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S2" i="1"/>
  <c r="Q2"/>
  <c r="O2"/>
  <c r="M2"/>
  <c r="K2"/>
  <c r="I2"/>
  <c r="G2"/>
  <c r="E2"/>
  <c r="C2"/>
  <c r="A2"/>
</calcChain>
</file>

<file path=xl/sharedStrings.xml><?xml version="1.0" encoding="utf-8"?>
<sst xmlns="http://schemas.openxmlformats.org/spreadsheetml/2006/main" count="13" uniqueCount="11">
  <si>
    <t>USGG10YR Index</t>
  </si>
  <si>
    <t>GJGB10 Index</t>
  </si>
  <si>
    <t>GJGB2 Index</t>
  </si>
  <si>
    <t>Date</t>
  </si>
  <si>
    <t>JYGGBE05 Index</t>
  </si>
  <si>
    <t>USGGBE05 Index</t>
  </si>
  <si>
    <t>USGGBE10 Index</t>
  </si>
  <si>
    <t>GJGB5 Index</t>
  </si>
  <si>
    <t>USGG5YR Index</t>
  </si>
  <si>
    <t>USDJPY Curncy</t>
  </si>
  <si>
    <t>TPX Index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</si>
</sst>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 applyFont="1"/>
    <xf numFmtId="14" fontId="1" fillId="0" borderId="0" xfId="1" applyNumberFormat="1" applyFont="1"/>
    <xf numFmtId="14" fontId="0" fillId="0" borderId="0" xfId="0" applyNumberFormat="1"/>
    <xf numFmtId="0" fontId="0" fillId="0" borderId="0" xfId="1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volatileDependencies.xml><?xml version="1.0" encoding="utf-8"?>
<volTypes xmlns="http://schemas.openxmlformats.org/spreadsheetml/2006/main">
  <volType type="realTimeData">
    <main first="bloomberg.rtd">
      <tp t="b">
        <v>0</v>
        <stp/>
        <stp>##V3_BDHV12</stp>
        <stp>GJGB10 Index</stp>
        <stp>chg_pct_1d</stp>
        <stp>19950101</stp>
        <stp/>
        <stp>[Japan_multifactor_return.xlsx]Sheet1!R2C9_x0000__x0000_</stp>
        <stp>Curr=USD</stp>
        <stp>cols=2;rows=4747</stp>
        <tr r="I2" s="1"/>
      </tp>
    </main>
    <main first="bloomberg.rtd">
      <tp t="b">
        <v>0</v>
        <stp/>
        <stp>##V3_BDHV12</stp>
        <stp>USGG5YR Index</stp>
        <stp>chg_pct_1d</stp>
        <stp>19950101</stp>
        <stp/>
        <stp>[Japan_multifactor_return.xlsx]Sheet1!R2C5_x0000__x0000_</stp>
        <stp>Curr=USD</stp>
        <stp>cols=2;rows=4839</stp>
        <tr r="E2" s="1"/>
      </tp>
      <tp t="b">
        <v>0</v>
        <stp/>
        <stp>##V3_BDHV12</stp>
        <stp>JYGGBE05 Index</stp>
        <stp>chg_pct_1d</stp>
        <stp>19950101</stp>
        <stp/>
        <stp>[Japan_multifactor_return.xlsx]Sheet1!R2C15_x0000_a</stp>
        <stp>Curr=USD</stp>
        <stp>cols=2;rows=962</stp>
        <tr r="O2" s="1"/>
      </tp>
      <tp t="b">
        <v>0</v>
        <stp/>
        <stp>##V3_BDHV12</stp>
        <stp>GJGB2 Index</stp>
        <stp>chg_pct_1d</stp>
        <stp>19950101</stp>
        <stp/>
        <stp>[Japan_multifactor_return.xlsx]Sheet1!R2C11_x0000_a</stp>
        <stp>Curr=USD</stp>
        <stp>cols=2;rows=4771</stp>
        <tr r="K2" s="1"/>
      </tp>
      <tp t="b">
        <v>0</v>
        <stp/>
        <stp>##V3_BDHV12</stp>
        <stp>GJGB5 Index</stp>
        <stp>chg_pct_1d</stp>
        <stp>19950101</stp>
        <stp/>
        <stp>[Japan_multifactor_return.xlsx]Sheet1!R2C13_x0000_a</stp>
        <stp>Curr=USD</stp>
        <stp>cols=2;rows=4749</stp>
        <tr r="M2" s="1"/>
      </tp>
      <tp t="b">
        <v>0</v>
        <stp/>
        <stp>##V3_BDHV12</stp>
        <stp>USGGBE05 Index</stp>
        <stp>chg_pct_1d</stp>
        <stp>19950101</stp>
        <stp/>
        <stp>[Japan_multifactor_return.xlsx]Sheet1!R2C7_x0000__x0000_</stp>
        <stp>Curr=USD</stp>
        <stp>cols=2;rows=3000</stp>
        <tr r="G2" s="1"/>
      </tp>
      <tp>
        <v>34730</v>
        <stp/>
        <stp>##V3_BDHV12</stp>
        <stp>USGG10YR Index</stp>
        <stp>chg_pct_1D</stp>
        <stp>19950101</stp>
        <stp/>
        <stp>[Japan_multifactor_return_monthly.xlsx]Sheet1!R2C1_x0000_R</stp>
        <stp>Curr=USD</stp>
        <stp>Per=M</stp>
        <stp>cols=2;rows=222</stp>
        <tr r="A2" s="1"/>
      </tp>
      <tp t="b">
        <v>0</v>
        <stp/>
        <stp>##V3_BDHV12</stp>
        <stp>TPX Index</stp>
        <stp>chg_pct_1d</stp>
        <stp>19950101</stp>
        <stp/>
        <stp>[Japan_multifactor_return.xlsx]Sheet1!R2C19_x0000_a</stp>
        <stp>Curr=USD</stp>
        <stp>cols=2;rows=4566</stp>
        <tr r="S2" s="1"/>
      </tp>
      <tp t="b">
        <v>0</v>
        <stp/>
        <stp>##V3_BDHV12</stp>
        <stp>USGGBE10 Index</stp>
        <stp>chg_pct_1d</stp>
        <stp>19950101</stp>
        <stp/>
        <stp>[Japan_multifactor_return.xlsx]Sheet1!R2C3_x0000__x0000_</stp>
        <stp>Curr=USD</stp>
        <stp>cols=2;rows=3876</stp>
        <tr r="C2" s="1"/>
      </tp>
      <tp t="b">
        <v>0</v>
        <stp/>
        <stp>##V3_BDHV12</stp>
        <stp>USDJPY Curncy</stp>
        <stp>chg_pct_1d</stp>
        <stp>19950101</stp>
        <stp/>
        <stp>[Japan_multifactor_return.xlsx]Sheet1!R2C17_x0000_a</stp>
        <stp>Curr=USD</stp>
        <stp>cols=2;rows=4844</stp>
        <tr r="Q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T4845"/>
  <sheetViews>
    <sheetView tabSelected="1" workbookViewId="0">
      <selection activeCell="E6" sqref="E6"/>
    </sheetView>
  </sheetViews>
  <sheetFormatPr defaultRowHeight="15"/>
  <cols>
    <col min="1" max="1" width="10.7109375" bestFit="1" customWidth="1"/>
    <col min="2" max="2" width="15.5703125" bestFit="1" customWidth="1"/>
    <col min="3" max="3" width="10.7109375" bestFit="1" customWidth="1"/>
    <col min="4" max="4" width="15.5703125" bestFit="1" customWidth="1"/>
    <col min="5" max="5" width="10.7109375" bestFit="1" customWidth="1"/>
    <col min="7" max="7" width="10.7109375" bestFit="1" customWidth="1"/>
    <col min="8" max="8" width="15.5703125" bestFit="1" customWidth="1"/>
    <col min="9" max="9" width="15.5703125" customWidth="1"/>
    <col min="10" max="10" width="12.85546875" bestFit="1" customWidth="1"/>
    <col min="11" max="11" width="12.85546875" customWidth="1"/>
    <col min="12" max="12" width="11.85546875" bestFit="1" customWidth="1"/>
    <col min="13" max="13" width="10.7109375" bestFit="1" customWidth="1"/>
    <col min="14" max="14" width="15" bestFit="1" customWidth="1"/>
    <col min="15" max="15" width="14.28515625" customWidth="1"/>
    <col min="16" max="16" width="15" bestFit="1" customWidth="1"/>
    <col min="17" max="17" width="10.7109375" bestFit="1" customWidth="1"/>
    <col min="18" max="18" width="14" bestFit="1" customWidth="1"/>
    <col min="19" max="19" width="10.7109375" bestFit="1" customWidth="1"/>
  </cols>
  <sheetData>
    <row r="1" spans="1:20">
      <c r="A1" s="4" t="s">
        <v>3</v>
      </c>
      <c r="B1" s="1" t="s">
        <v>0</v>
      </c>
      <c r="D1" s="4" t="s">
        <v>6</v>
      </c>
      <c r="F1" s="4" t="s">
        <v>8</v>
      </c>
      <c r="H1" s="4" t="s">
        <v>5</v>
      </c>
      <c r="I1" s="4" t="s">
        <v>3</v>
      </c>
      <c r="J1" s="1" t="s">
        <v>1</v>
      </c>
      <c r="K1" s="4" t="s">
        <v>3</v>
      </c>
      <c r="L1" s="1" t="s">
        <v>2</v>
      </c>
      <c r="M1" s="4"/>
      <c r="N1" s="4" t="s">
        <v>7</v>
      </c>
      <c r="O1" s="4"/>
      <c r="P1" s="1" t="s">
        <v>4</v>
      </c>
      <c r="R1" t="s">
        <v>9</v>
      </c>
      <c r="T1" t="s">
        <v>10</v>
      </c>
    </row>
    <row r="2" spans="1:20">
      <c r="A2" s="2">
        <f>_xll.BDH(B1,"chg_pct_1D","19950101","","Curr=USD","Per=M","cols=2;rows=222")</f>
        <v>34730</v>
      </c>
      <c r="B2">
        <v>-3.0811000000000002</v>
      </c>
      <c r="C2" s="2">
        <f>_xll.BDH(D1,"chg_pct_1d","19950101","","Curr=USD","cols=2;rows=3876")</f>
        <v>36011</v>
      </c>
      <c r="D2">
        <v>-2.3511000000000002</v>
      </c>
      <c r="E2" s="2">
        <f>_xll.BDH(F1,"chg_pct_1d","19950101","","Curr=USD","cols=2;rows=4839")</f>
        <v>34701</v>
      </c>
      <c r="F2">
        <v>0.1022</v>
      </c>
      <c r="G2" s="2">
        <f>_xll.BDH(H1,"chg_pct_1d","19950101","","Curr=USD","cols=2;rows=3000")</f>
        <v>37270</v>
      </c>
      <c r="H2">
        <v>2.1877</v>
      </c>
      <c r="I2" s="2">
        <f>_xll.BDH(J1,"chg_pct_1d","19950101","","Curr=USD","cols=2;rows=4747")</f>
        <v>34703</v>
      </c>
      <c r="J2">
        <v>1.532</v>
      </c>
      <c r="K2" s="2">
        <f>_xll.BDH(L1,"chg_pct_1d","19950101","","Curr=USD","cols=2;rows=4771")</f>
        <v>34701</v>
      </c>
      <c r="L2">
        <v>0</v>
      </c>
      <c r="M2" s="2">
        <f>_xll.BDH(N1,"chg_pct_1d","19950101","","Curr=USD","cols=2;rows=4749")</f>
        <v>34703</v>
      </c>
      <c r="N2">
        <v>2.6040000000000001</v>
      </c>
      <c r="O2" s="2">
        <f>_xll.BDH(P1,"chg_pct_1d","19950101","","Curr=USD","cols=2;rows=962")</f>
        <v>39981</v>
      </c>
      <c r="P2">
        <v>-0.39300000000000002</v>
      </c>
      <c r="Q2" s="2">
        <f>_xll.BDH(R1,"chg_pct_1d","19950101","","Curr=USD","cols=2;rows=4844")</f>
        <v>34701</v>
      </c>
      <c r="R2">
        <v>0.62</v>
      </c>
      <c r="S2" s="2">
        <f>_xll.BDH(T1,"chg_pct_1d","19950101","","Curr=USD","cols=2;rows=4566")</f>
        <v>34703</v>
      </c>
      <c r="T2">
        <v>-2.0953400000000002</v>
      </c>
    </row>
    <row r="3" spans="1:20">
      <c r="A3" s="2">
        <v>34758</v>
      </c>
      <c r="B3">
        <v>-5.0125000000000002</v>
      </c>
      <c r="C3" s="3">
        <v>36012</v>
      </c>
      <c r="D3">
        <v>2.1377999999999999</v>
      </c>
      <c r="E3" s="3">
        <v>34702</v>
      </c>
      <c r="F3">
        <v>0.48499999999999999</v>
      </c>
      <c r="G3" s="3">
        <v>37271</v>
      </c>
      <c r="H3">
        <v>-6.4000000000000001E-2</v>
      </c>
      <c r="I3" s="3">
        <v>34704</v>
      </c>
      <c r="J3">
        <v>1.056</v>
      </c>
      <c r="K3" s="3">
        <v>34702</v>
      </c>
      <c r="L3">
        <v>0.55600000000000005</v>
      </c>
      <c r="M3" s="3">
        <v>34704</v>
      </c>
      <c r="N3">
        <v>0.37</v>
      </c>
      <c r="O3" s="3">
        <v>39982</v>
      </c>
      <c r="P3">
        <v>-0.14699999999999999</v>
      </c>
      <c r="Q3" s="3">
        <v>34702</v>
      </c>
      <c r="R3">
        <v>0.47</v>
      </c>
      <c r="S3" s="3">
        <v>34704</v>
      </c>
      <c r="T3">
        <v>1.9050000000000001E-2</v>
      </c>
    </row>
    <row r="4" spans="1:20">
      <c r="A4" s="2">
        <v>34789</v>
      </c>
      <c r="B4">
        <v>-6.9400000000000003E-2</v>
      </c>
      <c r="C4" s="3">
        <v>36013</v>
      </c>
      <c r="D4">
        <v>-0.36399999999999999</v>
      </c>
      <c r="E4" s="3">
        <v>34703</v>
      </c>
      <c r="F4">
        <v>-0.77480000000000004</v>
      </c>
      <c r="G4" s="3">
        <v>37272</v>
      </c>
      <c r="H4">
        <v>-3.7191000000000001</v>
      </c>
      <c r="I4" s="3">
        <v>34705</v>
      </c>
      <c r="J4">
        <v>0.64</v>
      </c>
      <c r="K4" s="3">
        <v>34703</v>
      </c>
      <c r="L4">
        <v>0.24199999999999999</v>
      </c>
      <c r="M4" s="3">
        <v>34705</v>
      </c>
      <c r="N4">
        <v>0.36799999999999999</v>
      </c>
      <c r="O4" s="3">
        <v>39983</v>
      </c>
      <c r="P4">
        <v>-0.58599999999999997</v>
      </c>
      <c r="Q4" s="3">
        <v>34703</v>
      </c>
      <c r="R4">
        <v>0.68</v>
      </c>
      <c r="S4" s="3">
        <v>34705</v>
      </c>
      <c r="T4">
        <v>-1.1913800000000001</v>
      </c>
    </row>
    <row r="5" spans="1:20">
      <c r="A5" s="2">
        <v>34817</v>
      </c>
      <c r="B5">
        <v>-1.9594</v>
      </c>
      <c r="C5" s="3">
        <v>36014</v>
      </c>
      <c r="D5">
        <v>-3.7058999999999997</v>
      </c>
      <c r="E5" s="3">
        <v>34704</v>
      </c>
      <c r="F5">
        <v>0.64</v>
      </c>
      <c r="G5" s="3">
        <v>37273</v>
      </c>
      <c r="H5">
        <v>5.6219999999999999</v>
      </c>
      <c r="I5" s="3">
        <v>34708</v>
      </c>
      <c r="J5">
        <v>-0.318</v>
      </c>
      <c r="K5" s="3">
        <v>34704</v>
      </c>
      <c r="L5">
        <v>1.6879999999999999</v>
      </c>
      <c r="M5" s="3">
        <v>34708</v>
      </c>
      <c r="N5">
        <v>-0.19600000000000001</v>
      </c>
      <c r="O5" s="3">
        <v>39986</v>
      </c>
      <c r="P5">
        <v>4.9000000000000002E-2</v>
      </c>
      <c r="Q5" s="3">
        <v>34704</v>
      </c>
      <c r="R5">
        <v>-0.46</v>
      </c>
      <c r="S5" s="3">
        <v>34708</v>
      </c>
      <c r="T5">
        <v>0.66779999999999995</v>
      </c>
    </row>
    <row r="6" spans="1:20">
      <c r="A6" s="2">
        <v>34850</v>
      </c>
      <c r="B6">
        <v>-10.9284</v>
      </c>
      <c r="C6" s="3">
        <v>36017</v>
      </c>
      <c r="D6">
        <v>0.1308</v>
      </c>
      <c r="E6" s="3">
        <v>34705</v>
      </c>
      <c r="F6">
        <v>5.0900000000000001E-2</v>
      </c>
      <c r="G6" s="3">
        <v>37274</v>
      </c>
      <c r="H6">
        <v>-1.0318000000000001</v>
      </c>
      <c r="I6" s="3">
        <v>34709</v>
      </c>
      <c r="J6">
        <v>-0.42499999999999999</v>
      </c>
      <c r="K6" s="3">
        <v>34705</v>
      </c>
      <c r="L6">
        <v>0</v>
      </c>
      <c r="M6" s="3">
        <v>34709</v>
      </c>
      <c r="N6">
        <v>-1.0289999999999999</v>
      </c>
      <c r="O6" s="3">
        <v>39987</v>
      </c>
      <c r="P6">
        <v>0.14599999999999999</v>
      </c>
      <c r="Q6" s="3">
        <v>34705</v>
      </c>
      <c r="R6">
        <v>0.49</v>
      </c>
      <c r="S6" s="3">
        <v>34709</v>
      </c>
      <c r="T6">
        <v>-0.16838</v>
      </c>
    </row>
    <row r="7" spans="1:20">
      <c r="A7" s="2">
        <v>34880</v>
      </c>
      <c r="B7">
        <v>-1.2889999999999999</v>
      </c>
      <c r="C7" s="3">
        <v>36018</v>
      </c>
      <c r="D7">
        <v>-0.80079999999999996</v>
      </c>
      <c r="E7" s="3">
        <v>34708</v>
      </c>
      <c r="F7">
        <v>0.43219999999999997</v>
      </c>
      <c r="G7" s="3">
        <v>37277</v>
      </c>
      <c r="H7">
        <v>1.3357999999999999</v>
      </c>
      <c r="I7" s="3">
        <v>34710</v>
      </c>
      <c r="J7">
        <v>-0.96099999999999997</v>
      </c>
      <c r="K7" s="3">
        <v>34708</v>
      </c>
      <c r="L7">
        <v>0.57599999999999996</v>
      </c>
      <c r="M7" s="3">
        <v>34710</v>
      </c>
      <c r="N7">
        <v>-1.238</v>
      </c>
      <c r="O7" s="3">
        <v>39988</v>
      </c>
      <c r="P7">
        <v>-0.82699999999999996</v>
      </c>
      <c r="Q7" s="3">
        <v>34708</v>
      </c>
      <c r="R7">
        <v>-1.32</v>
      </c>
      <c r="S7" s="3">
        <v>34710</v>
      </c>
      <c r="T7">
        <v>0.97589999999999999</v>
      </c>
    </row>
    <row r="8" spans="1:20">
      <c r="A8" s="3">
        <v>34911</v>
      </c>
      <c r="B8">
        <v>3.5949999999999998</v>
      </c>
      <c r="C8" s="3">
        <v>36019</v>
      </c>
      <c r="D8">
        <v>-0.38129999999999997</v>
      </c>
      <c r="E8" s="3">
        <v>34709</v>
      </c>
      <c r="F8">
        <v>-0.63290000000000002</v>
      </c>
      <c r="G8" s="3">
        <v>37278</v>
      </c>
      <c r="H8">
        <v>4.5187999999999997</v>
      </c>
      <c r="I8" s="3">
        <v>34711</v>
      </c>
      <c r="J8">
        <v>-0.86199999999999999</v>
      </c>
      <c r="K8" s="3">
        <v>34709</v>
      </c>
      <c r="L8">
        <v>-1.651</v>
      </c>
      <c r="M8" s="3">
        <v>34711</v>
      </c>
      <c r="N8">
        <v>-1.379</v>
      </c>
      <c r="O8" s="3">
        <v>39989</v>
      </c>
      <c r="P8">
        <v>0.72399999999999998</v>
      </c>
      <c r="Q8" s="3">
        <v>34709</v>
      </c>
      <c r="R8">
        <v>0</v>
      </c>
      <c r="S8" s="3">
        <v>34711</v>
      </c>
      <c r="T8">
        <v>0.34741</v>
      </c>
    </row>
    <row r="9" spans="1:20">
      <c r="A9" s="3">
        <v>34942</v>
      </c>
      <c r="B9">
        <v>-2.2098</v>
      </c>
      <c r="C9" s="3">
        <v>36020</v>
      </c>
      <c r="D9">
        <v>3.2667999999999999</v>
      </c>
      <c r="E9" s="3">
        <v>34710</v>
      </c>
      <c r="F9">
        <v>-0.58599999999999997</v>
      </c>
      <c r="G9" s="3">
        <v>37279</v>
      </c>
      <c r="H9">
        <v>8.9174000000000007</v>
      </c>
      <c r="I9" s="3">
        <v>34712</v>
      </c>
      <c r="J9">
        <v>0.435</v>
      </c>
      <c r="K9" s="3">
        <v>34710</v>
      </c>
      <c r="L9">
        <v>-1.7130000000000001</v>
      </c>
      <c r="M9" s="3">
        <v>34712</v>
      </c>
      <c r="N9">
        <v>1.1950000000000001</v>
      </c>
      <c r="O9" s="3">
        <v>39990</v>
      </c>
      <c r="P9">
        <v>2.089</v>
      </c>
      <c r="Q9" s="3">
        <v>34710</v>
      </c>
      <c r="R9">
        <v>0.06</v>
      </c>
      <c r="S9" s="3">
        <v>34712</v>
      </c>
      <c r="T9">
        <v>-0.40586</v>
      </c>
    </row>
    <row r="10" spans="1:20">
      <c r="A10" s="3">
        <v>34971</v>
      </c>
      <c r="B10">
        <v>-1.6232</v>
      </c>
      <c r="C10" s="3">
        <v>36021</v>
      </c>
      <c r="D10">
        <v>-3.1707999999999998</v>
      </c>
      <c r="E10" s="3">
        <v>34711</v>
      </c>
      <c r="F10">
        <v>-5.1299999999999998E-2</v>
      </c>
      <c r="G10" s="3">
        <v>37280</v>
      </c>
      <c r="H10">
        <v>1.8843999999999999</v>
      </c>
      <c r="I10" s="3">
        <v>34716</v>
      </c>
      <c r="J10">
        <v>1.5150000000000001</v>
      </c>
      <c r="K10" s="3">
        <v>34711</v>
      </c>
      <c r="L10">
        <v>-1.7429999999999999</v>
      </c>
      <c r="M10" s="3">
        <v>34716</v>
      </c>
      <c r="N10">
        <v>2.11</v>
      </c>
      <c r="O10" s="3">
        <v>39993</v>
      </c>
      <c r="P10">
        <v>-0.54600000000000004</v>
      </c>
      <c r="Q10" s="3">
        <v>34711</v>
      </c>
      <c r="R10">
        <v>-1.42</v>
      </c>
      <c r="S10" s="3">
        <v>34716</v>
      </c>
      <c r="T10">
        <v>-1.1508499999999999</v>
      </c>
    </row>
    <row r="11" spans="1:20">
      <c r="A11" s="3">
        <v>35003</v>
      </c>
      <c r="B11">
        <v>-2.6204999999999998</v>
      </c>
      <c r="C11" s="3">
        <v>36024</v>
      </c>
      <c r="D11">
        <v>-0.64149999999999996</v>
      </c>
      <c r="E11" s="3">
        <v>34712</v>
      </c>
      <c r="F11">
        <v>-2.2307999999999999</v>
      </c>
      <c r="G11" s="3">
        <v>37281</v>
      </c>
      <c r="H11">
        <v>3.7221000000000002</v>
      </c>
      <c r="I11" s="3">
        <v>34717</v>
      </c>
      <c r="J11">
        <v>-1.28</v>
      </c>
      <c r="K11" s="3">
        <v>34712</v>
      </c>
      <c r="L11">
        <v>0</v>
      </c>
      <c r="M11" s="3">
        <v>34717</v>
      </c>
      <c r="N11">
        <v>-1.87</v>
      </c>
      <c r="O11" s="3">
        <v>39994</v>
      </c>
      <c r="P11">
        <v>5.923</v>
      </c>
      <c r="Q11" s="3">
        <v>34712</v>
      </c>
      <c r="R11">
        <v>-0.27</v>
      </c>
      <c r="S11" s="3">
        <v>34717</v>
      </c>
      <c r="T11">
        <v>-0.77010999999999996</v>
      </c>
    </row>
    <row r="12" spans="1:20">
      <c r="A12" s="3">
        <v>35033</v>
      </c>
      <c r="B12">
        <v>-4.6345000000000001</v>
      </c>
      <c r="C12" s="3">
        <v>36025</v>
      </c>
      <c r="D12">
        <v>1.3041</v>
      </c>
      <c r="E12" s="3">
        <v>34715</v>
      </c>
      <c r="F12">
        <v>0.15740000000000001</v>
      </c>
      <c r="G12" s="3">
        <v>37284</v>
      </c>
      <c r="H12">
        <v>-0.43909999999999999</v>
      </c>
      <c r="I12" s="3">
        <v>34718</v>
      </c>
      <c r="J12">
        <v>0.54</v>
      </c>
      <c r="K12" s="3">
        <v>34715</v>
      </c>
      <c r="L12">
        <v>-0.106</v>
      </c>
      <c r="M12" s="3">
        <v>34718</v>
      </c>
      <c r="N12">
        <v>0.251</v>
      </c>
      <c r="O12" s="3">
        <v>39995</v>
      </c>
      <c r="P12">
        <v>3.2530000000000001</v>
      </c>
      <c r="Q12" s="3">
        <v>34715</v>
      </c>
      <c r="R12">
        <v>0.02</v>
      </c>
      <c r="S12" s="3">
        <v>34718</v>
      </c>
      <c r="T12">
        <v>-0.99406000000000005</v>
      </c>
    </row>
    <row r="13" spans="1:20">
      <c r="A13" s="3">
        <v>35062</v>
      </c>
      <c r="B13">
        <v>-2.9436999999999998</v>
      </c>
      <c r="C13" s="3">
        <v>36026</v>
      </c>
      <c r="D13">
        <v>-1.3973</v>
      </c>
      <c r="E13" s="3">
        <v>34716</v>
      </c>
      <c r="F13">
        <v>0.4451</v>
      </c>
      <c r="G13" s="3">
        <v>37285</v>
      </c>
      <c r="H13">
        <v>-10.337999999999999</v>
      </c>
      <c r="I13" s="3">
        <v>34719</v>
      </c>
      <c r="J13">
        <v>0.43</v>
      </c>
      <c r="K13" s="3">
        <v>34716</v>
      </c>
      <c r="L13">
        <v>1.1719999999999999</v>
      </c>
      <c r="M13" s="3">
        <v>34719</v>
      </c>
      <c r="N13">
        <v>0.27500000000000002</v>
      </c>
      <c r="O13" s="3">
        <v>39996</v>
      </c>
      <c r="P13">
        <v>3.3620000000000001</v>
      </c>
      <c r="Q13" s="3">
        <v>34716</v>
      </c>
      <c r="R13">
        <v>0.7</v>
      </c>
      <c r="S13" s="3">
        <v>34719</v>
      </c>
      <c r="T13">
        <v>-1.59551</v>
      </c>
    </row>
    <row r="14" spans="1:20">
      <c r="A14" s="3">
        <v>35095</v>
      </c>
      <c r="B14">
        <v>0.14360000000000001</v>
      </c>
      <c r="C14" s="3">
        <v>36027</v>
      </c>
      <c r="D14">
        <v>-1.3348</v>
      </c>
      <c r="E14" s="3">
        <v>34717</v>
      </c>
      <c r="F14">
        <v>0.40410000000000001</v>
      </c>
      <c r="G14" s="3">
        <v>37286</v>
      </c>
      <c r="H14">
        <v>11.597300000000001</v>
      </c>
      <c r="I14" s="3">
        <v>34722</v>
      </c>
      <c r="J14">
        <v>0.32100000000000001</v>
      </c>
      <c r="K14" s="3">
        <v>34717</v>
      </c>
      <c r="L14">
        <v>1.1579999999999999</v>
      </c>
      <c r="M14" s="3">
        <v>34722</v>
      </c>
      <c r="N14">
        <v>-0.27400000000000002</v>
      </c>
      <c r="O14" s="3">
        <v>39997</v>
      </c>
      <c r="P14">
        <v>3.2549999999999999</v>
      </c>
      <c r="Q14" s="3">
        <v>34717</v>
      </c>
      <c r="R14">
        <v>0.42</v>
      </c>
      <c r="S14" s="3">
        <v>34722</v>
      </c>
      <c r="T14">
        <v>-5.01457</v>
      </c>
    </row>
    <row r="15" spans="1:20">
      <c r="A15" s="3">
        <v>35124</v>
      </c>
      <c r="B15">
        <v>9.2832000000000008</v>
      </c>
      <c r="C15" s="3">
        <v>36028</v>
      </c>
      <c r="D15">
        <v>-4.1576000000000004</v>
      </c>
      <c r="E15" s="3">
        <v>34718</v>
      </c>
      <c r="F15">
        <v>0.38950000000000001</v>
      </c>
      <c r="G15" s="3">
        <v>37287</v>
      </c>
      <c r="H15">
        <v>3.0114000000000001</v>
      </c>
      <c r="I15" s="3">
        <v>34723</v>
      </c>
      <c r="J15">
        <v>-0.21299999999999999</v>
      </c>
      <c r="K15" s="3">
        <v>34718</v>
      </c>
      <c r="L15">
        <v>-1.7349999999999999</v>
      </c>
      <c r="M15" s="3">
        <v>34723</v>
      </c>
      <c r="N15">
        <v>-0.35</v>
      </c>
      <c r="O15" s="3">
        <v>40000</v>
      </c>
      <c r="P15">
        <v>10.731</v>
      </c>
      <c r="Q15" s="3">
        <v>34718</v>
      </c>
      <c r="R15">
        <v>-0.4</v>
      </c>
      <c r="S15" s="3">
        <v>34723</v>
      </c>
      <c r="T15">
        <v>1.5329999999999999</v>
      </c>
    </row>
    <row r="16" spans="1:20">
      <c r="A16" s="3">
        <v>35153</v>
      </c>
      <c r="B16">
        <v>3.7553000000000001</v>
      </c>
      <c r="C16" s="3">
        <v>36031</v>
      </c>
      <c r="D16">
        <v>-0.41389999999999999</v>
      </c>
      <c r="E16" s="3">
        <v>34719</v>
      </c>
      <c r="F16">
        <v>0.64659999999999995</v>
      </c>
      <c r="G16" s="3">
        <v>37288</v>
      </c>
      <c r="H16">
        <v>-1.1587000000000001</v>
      </c>
      <c r="I16" s="3">
        <v>34724</v>
      </c>
      <c r="J16">
        <v>0</v>
      </c>
      <c r="K16" s="3">
        <v>34719</v>
      </c>
      <c r="L16">
        <v>-1.165</v>
      </c>
      <c r="M16" s="3">
        <v>34724</v>
      </c>
      <c r="N16">
        <v>-0.376</v>
      </c>
      <c r="O16" s="3">
        <v>40001</v>
      </c>
      <c r="P16">
        <v>11.305999999999999</v>
      </c>
      <c r="Q16" s="3">
        <v>34719</v>
      </c>
      <c r="R16">
        <v>0.27</v>
      </c>
      <c r="S16" s="3">
        <v>34724</v>
      </c>
      <c r="T16">
        <v>1.1153599999999999</v>
      </c>
    </row>
    <row r="17" spans="1:20">
      <c r="A17" s="3">
        <v>35185</v>
      </c>
      <c r="B17">
        <v>5.4211999999999998</v>
      </c>
      <c r="C17" s="3">
        <v>36032</v>
      </c>
      <c r="D17">
        <v>-3.5977999999999999</v>
      </c>
      <c r="E17" s="3">
        <v>34722</v>
      </c>
      <c r="F17">
        <v>5.1400000000000001E-2</v>
      </c>
      <c r="G17" s="3">
        <v>37291</v>
      </c>
      <c r="H17">
        <v>-2.8999000000000001</v>
      </c>
      <c r="I17" s="3">
        <v>34725</v>
      </c>
      <c r="J17">
        <v>-0.49199999999999999</v>
      </c>
      <c r="K17" s="3">
        <v>34722</v>
      </c>
      <c r="L17">
        <v>-1.929</v>
      </c>
      <c r="M17" s="3">
        <v>34725</v>
      </c>
      <c r="N17">
        <v>-0.52900000000000003</v>
      </c>
      <c r="O17" s="3">
        <v>40002</v>
      </c>
      <c r="P17">
        <v>-2.7109999999999999</v>
      </c>
      <c r="Q17" s="3">
        <v>34722</v>
      </c>
      <c r="R17">
        <v>0.4</v>
      </c>
      <c r="S17" s="3">
        <v>34725</v>
      </c>
      <c r="T17">
        <v>-0.45084999999999997</v>
      </c>
    </row>
    <row r="18" spans="1:20">
      <c r="A18" s="3">
        <v>35216</v>
      </c>
      <c r="B18">
        <v>2.7286000000000001</v>
      </c>
      <c r="C18" s="3">
        <v>36033</v>
      </c>
      <c r="D18">
        <v>-2.0095999999999998</v>
      </c>
      <c r="E18" s="3">
        <v>34723</v>
      </c>
      <c r="F18">
        <v>0.30819999999999997</v>
      </c>
      <c r="G18" s="3">
        <v>37292</v>
      </c>
      <c r="H18">
        <v>-0.30280000000000001</v>
      </c>
      <c r="I18" s="3">
        <v>34726</v>
      </c>
      <c r="J18">
        <v>-0.25800000000000001</v>
      </c>
      <c r="K18" s="3">
        <v>34723</v>
      </c>
      <c r="L18">
        <v>-1.2389999999999999</v>
      </c>
      <c r="M18" s="3">
        <v>34726</v>
      </c>
      <c r="N18">
        <v>-0.35499999999999998</v>
      </c>
      <c r="O18" s="3">
        <v>40003</v>
      </c>
      <c r="P18">
        <v>-10.913</v>
      </c>
      <c r="Q18" s="3">
        <v>34723</v>
      </c>
      <c r="R18">
        <v>-0.11</v>
      </c>
      <c r="S18" s="3">
        <v>34726</v>
      </c>
      <c r="T18">
        <v>-0.27671000000000001</v>
      </c>
    </row>
    <row r="19" spans="1:20">
      <c r="A19" s="3">
        <v>35244</v>
      </c>
      <c r="B19">
        <v>-2.0577999999999999</v>
      </c>
      <c r="C19" s="3">
        <v>36034</v>
      </c>
      <c r="D19">
        <v>-8.9701000000000004</v>
      </c>
      <c r="E19" s="3">
        <v>34724</v>
      </c>
      <c r="F19">
        <v>-0.75529999999999997</v>
      </c>
      <c r="G19" s="3">
        <v>37293</v>
      </c>
      <c r="H19">
        <v>0.67269999999999996</v>
      </c>
      <c r="I19" s="3">
        <v>34729</v>
      </c>
      <c r="J19">
        <v>-0.32300000000000001</v>
      </c>
      <c r="K19" s="3">
        <v>34724</v>
      </c>
      <c r="L19">
        <v>-0.627</v>
      </c>
      <c r="M19" s="3">
        <v>34729</v>
      </c>
      <c r="N19">
        <v>-0.10199999999999999</v>
      </c>
      <c r="O19" s="3">
        <v>40004</v>
      </c>
      <c r="P19">
        <v>-1.0289999999999999</v>
      </c>
      <c r="Q19" s="3">
        <v>34724</v>
      </c>
      <c r="R19">
        <v>-0.16</v>
      </c>
      <c r="S19" s="3">
        <v>34729</v>
      </c>
      <c r="T19">
        <v>4.9360800000000005</v>
      </c>
    </row>
    <row r="20" spans="1:20">
      <c r="A20" s="3">
        <v>35277</v>
      </c>
      <c r="B20">
        <v>1.2368000000000001</v>
      </c>
      <c r="C20" s="3">
        <v>36035</v>
      </c>
      <c r="D20">
        <v>-0.82579999999999998</v>
      </c>
      <c r="E20" s="3">
        <v>34725</v>
      </c>
      <c r="F20">
        <v>-0.70950000000000002</v>
      </c>
      <c r="G20" s="3">
        <v>37294</v>
      </c>
      <c r="H20">
        <v>-1.8263</v>
      </c>
      <c r="I20" s="3">
        <v>34730</v>
      </c>
      <c r="J20">
        <v>0</v>
      </c>
      <c r="K20" s="3">
        <v>34725</v>
      </c>
      <c r="L20">
        <v>0.63100000000000001</v>
      </c>
      <c r="M20" s="3">
        <v>34730</v>
      </c>
      <c r="N20">
        <v>0.38200000000000001</v>
      </c>
      <c r="O20" s="3">
        <v>40007</v>
      </c>
      <c r="P20">
        <v>0.191</v>
      </c>
      <c r="Q20" s="3">
        <v>34725</v>
      </c>
      <c r="R20">
        <v>-0.1</v>
      </c>
      <c r="S20" s="3">
        <v>34730</v>
      </c>
      <c r="T20">
        <v>-1.31288</v>
      </c>
    </row>
    <row r="21" spans="1:20">
      <c r="A21" s="3">
        <v>35307</v>
      </c>
      <c r="B21">
        <v>2.1930999999999998</v>
      </c>
      <c r="C21" s="3">
        <v>36038</v>
      </c>
      <c r="D21">
        <v>-6.6698000000000004</v>
      </c>
      <c r="E21" s="3">
        <v>34726</v>
      </c>
      <c r="F21">
        <v>-1.9748000000000001</v>
      </c>
      <c r="G21" s="3">
        <v>37295</v>
      </c>
      <c r="H21">
        <v>-2.9933999999999998</v>
      </c>
      <c r="I21" s="3">
        <v>34731</v>
      </c>
      <c r="J21">
        <v>0.36699999999999999</v>
      </c>
      <c r="K21" s="3">
        <v>34726</v>
      </c>
      <c r="L21">
        <v>-0.51600000000000001</v>
      </c>
      <c r="M21" s="3">
        <v>34731</v>
      </c>
      <c r="N21">
        <v>0.30399999999999999</v>
      </c>
      <c r="O21" s="3">
        <v>40008</v>
      </c>
      <c r="P21">
        <v>0.95699999999999996</v>
      </c>
      <c r="Q21" s="3">
        <v>34726</v>
      </c>
      <c r="R21">
        <v>-0.03</v>
      </c>
      <c r="S21" s="3">
        <v>34731</v>
      </c>
      <c r="T21">
        <v>9.0950000000000003E-2</v>
      </c>
    </row>
    <row r="22" spans="1:20">
      <c r="A22" s="3">
        <v>35338</v>
      </c>
      <c r="B22">
        <v>-3.4567000000000001</v>
      </c>
      <c r="C22" s="3">
        <v>36039</v>
      </c>
      <c r="D22">
        <v>7.4637000000000002</v>
      </c>
      <c r="E22" s="3">
        <v>34729</v>
      </c>
      <c r="F22">
        <v>0</v>
      </c>
      <c r="G22" s="3">
        <v>37298</v>
      </c>
      <c r="H22">
        <v>2.5495999999999999</v>
      </c>
      <c r="I22" s="3">
        <v>34732</v>
      </c>
      <c r="J22">
        <v>0.51700000000000002</v>
      </c>
      <c r="K22" s="3">
        <v>34729</v>
      </c>
      <c r="L22">
        <v>0</v>
      </c>
      <c r="M22" s="3">
        <v>34732</v>
      </c>
      <c r="N22">
        <v>1.339</v>
      </c>
      <c r="O22" s="3">
        <v>40009</v>
      </c>
      <c r="P22">
        <v>2.125</v>
      </c>
      <c r="Q22" s="3">
        <v>34729</v>
      </c>
      <c r="R22">
        <v>-0.99</v>
      </c>
      <c r="S22" s="3">
        <v>34732</v>
      </c>
      <c r="T22">
        <v>-0.69711000000000001</v>
      </c>
    </row>
    <row r="23" spans="1:20">
      <c r="A23" s="3">
        <v>35369</v>
      </c>
      <c r="B23">
        <v>-5.4303999999999997</v>
      </c>
      <c r="C23" s="3">
        <v>36040</v>
      </c>
      <c r="D23">
        <v>-1.7704</v>
      </c>
      <c r="E23" s="3">
        <v>34730</v>
      </c>
      <c r="F23">
        <v>-0.51690000000000003</v>
      </c>
      <c r="G23" s="3">
        <v>37299</v>
      </c>
      <c r="H23">
        <v>5.8870000000000005</v>
      </c>
      <c r="I23" s="3">
        <v>34733</v>
      </c>
      <c r="J23">
        <v>-0.40699999999999997</v>
      </c>
      <c r="K23" s="3">
        <v>34730</v>
      </c>
      <c r="L23">
        <v>0.59299999999999997</v>
      </c>
      <c r="M23" s="3">
        <v>34733</v>
      </c>
      <c r="N23">
        <v>-0.79800000000000004</v>
      </c>
      <c r="O23" s="3">
        <v>40010</v>
      </c>
      <c r="P23">
        <v>0.65800000000000003</v>
      </c>
      <c r="Q23" s="3">
        <v>34730</v>
      </c>
      <c r="R23">
        <v>1.1499999999999999</v>
      </c>
      <c r="S23" s="3">
        <v>34733</v>
      </c>
      <c r="T23">
        <v>-0.85085999999999995</v>
      </c>
    </row>
    <row r="24" spans="1:20">
      <c r="A24" s="3">
        <v>35398</v>
      </c>
      <c r="B24">
        <v>-4.6536999999999997</v>
      </c>
      <c r="C24" s="3">
        <v>36041</v>
      </c>
      <c r="D24">
        <v>-2.2663000000000002</v>
      </c>
      <c r="E24" s="3">
        <v>34731</v>
      </c>
      <c r="F24">
        <v>1.3721999999999999</v>
      </c>
      <c r="G24" s="3">
        <v>37300</v>
      </c>
      <c r="H24">
        <v>2.8410000000000002</v>
      </c>
      <c r="I24" s="3">
        <v>34736</v>
      </c>
      <c r="J24">
        <v>-0.32300000000000001</v>
      </c>
      <c r="K24" s="3">
        <v>34731</v>
      </c>
      <c r="L24">
        <v>0.59</v>
      </c>
      <c r="M24" s="3">
        <v>34736</v>
      </c>
      <c r="N24">
        <v>-0.52800000000000002</v>
      </c>
      <c r="O24" s="3">
        <v>40011</v>
      </c>
      <c r="P24">
        <v>5.0990000000000002</v>
      </c>
      <c r="Q24" s="3">
        <v>34731</v>
      </c>
      <c r="R24">
        <v>-0.36</v>
      </c>
      <c r="S24" s="3">
        <v>34736</v>
      </c>
      <c r="T24">
        <v>1.0343</v>
      </c>
    </row>
    <row r="25" spans="1:20">
      <c r="A25" s="3">
        <v>35430</v>
      </c>
      <c r="B25">
        <v>6.1879999999999997</v>
      </c>
      <c r="C25" s="3">
        <v>36042</v>
      </c>
      <c r="D25">
        <v>0.62160000000000004</v>
      </c>
      <c r="E25" s="3">
        <v>34732</v>
      </c>
      <c r="F25">
        <v>-5.2600000000000001E-2</v>
      </c>
      <c r="G25" s="3">
        <v>37301</v>
      </c>
      <c r="H25">
        <v>0.30099999999999999</v>
      </c>
      <c r="I25" s="3">
        <v>34737</v>
      </c>
      <c r="J25">
        <v>-0.32400000000000001</v>
      </c>
      <c r="K25" s="3">
        <v>34732</v>
      </c>
      <c r="L25">
        <v>1.869</v>
      </c>
      <c r="M25" s="3">
        <v>34737</v>
      </c>
      <c r="N25">
        <v>-0.73299999999999998</v>
      </c>
      <c r="O25" s="3">
        <v>40014</v>
      </c>
      <c r="P25">
        <v>2.4420000000000002</v>
      </c>
      <c r="Q25" s="3">
        <v>34732</v>
      </c>
      <c r="R25">
        <v>0.22</v>
      </c>
      <c r="S25" s="3">
        <v>34737</v>
      </c>
      <c r="T25">
        <v>-0.79361000000000004</v>
      </c>
    </row>
    <row r="26" spans="1:20">
      <c r="A26" s="3">
        <v>35461</v>
      </c>
      <c r="B26">
        <v>1.1841999999999999</v>
      </c>
      <c r="C26" s="3">
        <v>36045</v>
      </c>
      <c r="D26">
        <v>-0.82420000000000004</v>
      </c>
      <c r="E26" s="3">
        <v>34733</v>
      </c>
      <c r="F26">
        <v>-2.6034999999999999</v>
      </c>
      <c r="G26" s="3">
        <v>37302</v>
      </c>
      <c r="H26">
        <v>-0.88160000000000005</v>
      </c>
      <c r="I26" s="3">
        <v>34738</v>
      </c>
      <c r="J26">
        <v>8.6999999999999994E-2</v>
      </c>
      <c r="K26" s="3">
        <v>34733</v>
      </c>
      <c r="L26">
        <v>0</v>
      </c>
      <c r="M26" s="3">
        <v>34738</v>
      </c>
      <c r="N26">
        <v>-0.10199999999999999</v>
      </c>
      <c r="O26" s="3">
        <v>40015</v>
      </c>
      <c r="P26">
        <v>0.57199999999999995</v>
      </c>
      <c r="Q26" s="3">
        <v>34733</v>
      </c>
      <c r="R26">
        <v>0.44</v>
      </c>
      <c r="S26" s="3">
        <v>34738</v>
      </c>
      <c r="T26">
        <v>-0.99648999999999999</v>
      </c>
    </row>
    <row r="27" spans="1:20">
      <c r="A27" s="3">
        <v>35489</v>
      </c>
      <c r="B27">
        <v>0.8931</v>
      </c>
      <c r="C27" s="3">
        <v>36046</v>
      </c>
      <c r="D27">
        <v>5.4577999999999998</v>
      </c>
      <c r="E27" s="3">
        <v>34736</v>
      </c>
      <c r="F27">
        <v>0.81</v>
      </c>
      <c r="G27" s="3">
        <v>37305</v>
      </c>
      <c r="H27">
        <v>1.0521</v>
      </c>
      <c r="I27" s="3">
        <v>34739</v>
      </c>
      <c r="J27">
        <v>0</v>
      </c>
      <c r="K27" s="3">
        <v>34736</v>
      </c>
      <c r="L27">
        <v>-0.61199999999999999</v>
      </c>
      <c r="M27" s="3">
        <v>34739</v>
      </c>
      <c r="N27">
        <v>-0.66200000000000003</v>
      </c>
      <c r="O27" s="3">
        <v>40016</v>
      </c>
      <c r="P27">
        <v>0.93500000000000005</v>
      </c>
      <c r="Q27" s="3">
        <v>34736</v>
      </c>
      <c r="R27">
        <v>-0.49</v>
      </c>
      <c r="S27" s="3">
        <v>34739</v>
      </c>
      <c r="T27">
        <v>-0.69510000000000005</v>
      </c>
    </row>
    <row r="28" spans="1:20">
      <c r="A28" s="3">
        <v>35520</v>
      </c>
      <c r="B28">
        <v>5.3571</v>
      </c>
      <c r="C28" s="3">
        <v>36047</v>
      </c>
      <c r="D28">
        <v>-9.3817000000000004</v>
      </c>
      <c r="E28" s="3">
        <v>34737</v>
      </c>
      <c r="F28">
        <v>-0.45529999999999998</v>
      </c>
      <c r="G28" s="3">
        <v>37306</v>
      </c>
      <c r="H28">
        <v>1.6247</v>
      </c>
      <c r="I28" s="3">
        <v>34740</v>
      </c>
      <c r="J28">
        <v>0.108</v>
      </c>
      <c r="K28" s="3">
        <v>34737</v>
      </c>
      <c r="L28">
        <v>-0.65100000000000002</v>
      </c>
      <c r="M28" s="3">
        <v>34740</v>
      </c>
      <c r="N28">
        <v>-5.0999999999999997E-2</v>
      </c>
      <c r="O28" s="3">
        <v>40017</v>
      </c>
      <c r="P28">
        <v>-1.8879999999999999</v>
      </c>
      <c r="Q28" s="3">
        <v>34737</v>
      </c>
      <c r="R28">
        <v>0.1</v>
      </c>
      <c r="S28" s="3">
        <v>34740</v>
      </c>
      <c r="T28">
        <v>0.85923000000000005</v>
      </c>
    </row>
    <row r="29" spans="1:20">
      <c r="A29" s="3">
        <v>35550</v>
      </c>
      <c r="B29">
        <v>-2.68</v>
      </c>
      <c r="C29" s="3">
        <v>36048</v>
      </c>
      <c r="D29">
        <v>-2.0832000000000002</v>
      </c>
      <c r="E29" s="3">
        <v>34738</v>
      </c>
      <c r="F29">
        <v>-0.30940000000000001</v>
      </c>
      <c r="G29" s="3">
        <v>37307</v>
      </c>
      <c r="H29">
        <v>1.9016999999999999</v>
      </c>
      <c r="I29" s="3">
        <v>34743</v>
      </c>
      <c r="J29">
        <v>-0.51800000000000002</v>
      </c>
      <c r="K29" s="3">
        <v>34738</v>
      </c>
      <c r="L29">
        <v>-0.61899999999999999</v>
      </c>
      <c r="M29" s="3">
        <v>34743</v>
      </c>
      <c r="N29">
        <v>-0.35899999999999999</v>
      </c>
      <c r="O29" s="3">
        <v>40018</v>
      </c>
      <c r="P29">
        <v>-1.7109999999999999</v>
      </c>
      <c r="Q29" s="3">
        <v>34738</v>
      </c>
      <c r="R29">
        <v>-0.53</v>
      </c>
      <c r="S29" s="3">
        <v>34743</v>
      </c>
      <c r="T29">
        <v>0.24157999999999999</v>
      </c>
    </row>
    <row r="30" spans="1:20">
      <c r="A30" s="3">
        <v>35580</v>
      </c>
      <c r="B30">
        <v>-0.87819999999999998</v>
      </c>
      <c r="C30" s="3">
        <v>36049</v>
      </c>
      <c r="D30">
        <v>3.5868000000000002</v>
      </c>
      <c r="E30" s="3">
        <v>34739</v>
      </c>
      <c r="F30">
        <v>0.97170000000000001</v>
      </c>
      <c r="G30" s="3">
        <v>37308</v>
      </c>
      <c r="H30">
        <v>-3.1978</v>
      </c>
      <c r="I30" s="3">
        <v>34744</v>
      </c>
      <c r="J30">
        <v>-0.217</v>
      </c>
      <c r="K30" s="3">
        <v>34739</v>
      </c>
      <c r="L30">
        <v>0</v>
      </c>
      <c r="M30" s="3">
        <v>34744</v>
      </c>
      <c r="N30">
        <v>-0.79800000000000004</v>
      </c>
      <c r="O30" s="3">
        <v>40021</v>
      </c>
      <c r="P30">
        <v>5.8870000000000005</v>
      </c>
      <c r="Q30" s="3">
        <v>34739</v>
      </c>
      <c r="R30">
        <v>-0.02</v>
      </c>
      <c r="S30" s="3">
        <v>34744</v>
      </c>
      <c r="T30">
        <v>-1.1145700000000001</v>
      </c>
    </row>
    <row r="31" spans="1:20">
      <c r="A31" s="3">
        <v>35611</v>
      </c>
      <c r="B31">
        <v>-2.3877000000000002</v>
      </c>
      <c r="C31" s="3">
        <v>36052</v>
      </c>
      <c r="D31">
        <v>2.3384999999999998</v>
      </c>
      <c r="E31" s="3">
        <v>34740</v>
      </c>
      <c r="F31">
        <v>0.74850000000000005</v>
      </c>
      <c r="G31" s="3">
        <v>37309</v>
      </c>
      <c r="H31">
        <v>-1.2770000000000001</v>
      </c>
      <c r="I31" s="3">
        <v>34745</v>
      </c>
      <c r="J31">
        <v>-0.65300000000000002</v>
      </c>
      <c r="K31" s="3">
        <v>34740</v>
      </c>
      <c r="L31">
        <v>-1.0629999999999999</v>
      </c>
      <c r="M31" s="3">
        <v>34745</v>
      </c>
      <c r="N31">
        <v>-1.038</v>
      </c>
      <c r="O31" s="3">
        <v>40022</v>
      </c>
      <c r="P31">
        <v>3.1269999999999998</v>
      </c>
      <c r="Q31" s="3">
        <v>34740</v>
      </c>
      <c r="R31">
        <v>0.02</v>
      </c>
      <c r="S31" s="3">
        <v>34745</v>
      </c>
      <c r="T31">
        <v>-0.79186999999999996</v>
      </c>
    </row>
    <row r="32" spans="1:20">
      <c r="A32" s="3">
        <v>35642</v>
      </c>
      <c r="B32">
        <v>-7.5231000000000003</v>
      </c>
      <c r="C32" s="3">
        <v>36053</v>
      </c>
      <c r="D32">
        <v>2.7896999999999998</v>
      </c>
      <c r="E32" s="3">
        <v>34743</v>
      </c>
      <c r="F32">
        <v>-0.1459</v>
      </c>
      <c r="G32" s="3">
        <v>37312</v>
      </c>
      <c r="H32">
        <v>4.1143999999999998</v>
      </c>
      <c r="I32" s="3">
        <v>34746</v>
      </c>
      <c r="J32">
        <v>0</v>
      </c>
      <c r="K32" s="3">
        <v>34743</v>
      </c>
      <c r="L32">
        <v>0.63</v>
      </c>
      <c r="M32" s="3">
        <v>34746</v>
      </c>
      <c r="N32">
        <v>-0.105</v>
      </c>
      <c r="O32" s="3">
        <v>40023</v>
      </c>
      <c r="P32">
        <v>1.3069999999999999</v>
      </c>
      <c r="Q32" s="3">
        <v>34743</v>
      </c>
      <c r="R32">
        <v>-0.2</v>
      </c>
      <c r="S32" s="3">
        <v>34746</v>
      </c>
      <c r="T32">
        <v>6.1240000000000003E-2</v>
      </c>
    </row>
    <row r="33" spans="1:20">
      <c r="A33" s="3">
        <v>35671</v>
      </c>
      <c r="B33">
        <v>5.4566999999999997</v>
      </c>
      <c r="C33" s="3">
        <v>36054</v>
      </c>
      <c r="D33">
        <v>-2.266</v>
      </c>
      <c r="E33" s="3">
        <v>34744</v>
      </c>
      <c r="F33">
        <v>-1.6208</v>
      </c>
      <c r="G33" s="3">
        <v>37313</v>
      </c>
      <c r="H33">
        <v>3.5061999999999998</v>
      </c>
      <c r="I33" s="3">
        <v>34747</v>
      </c>
      <c r="J33">
        <v>-0.35</v>
      </c>
      <c r="K33" s="3">
        <v>34744</v>
      </c>
      <c r="L33">
        <v>-0.626</v>
      </c>
      <c r="M33" s="3">
        <v>34747</v>
      </c>
      <c r="N33">
        <v>-0.47299999999999998</v>
      </c>
      <c r="O33" s="3">
        <v>40024</v>
      </c>
      <c r="P33">
        <v>1.246</v>
      </c>
      <c r="Q33" s="3">
        <v>34744</v>
      </c>
      <c r="R33">
        <v>-0.25</v>
      </c>
      <c r="S33" s="3">
        <v>34747</v>
      </c>
      <c r="T33">
        <v>1.36432</v>
      </c>
    </row>
    <row r="34" spans="1:20">
      <c r="A34" s="3">
        <v>35703</v>
      </c>
      <c r="B34">
        <v>-3.7229999999999999</v>
      </c>
      <c r="C34" s="3">
        <v>36055</v>
      </c>
      <c r="D34">
        <v>-8.1824999999999992</v>
      </c>
      <c r="E34" s="3">
        <v>34745</v>
      </c>
      <c r="F34">
        <v>-0.87780000000000002</v>
      </c>
      <c r="G34" s="3">
        <v>37314</v>
      </c>
      <c r="H34">
        <v>-7.1653000000000002</v>
      </c>
      <c r="I34" s="3">
        <v>34750</v>
      </c>
      <c r="J34">
        <v>-0.44</v>
      </c>
      <c r="K34" s="3">
        <v>34745</v>
      </c>
      <c r="L34">
        <v>0</v>
      </c>
      <c r="M34" s="3">
        <v>34750</v>
      </c>
      <c r="N34">
        <v>-0.317</v>
      </c>
      <c r="O34" s="3">
        <v>40025</v>
      </c>
      <c r="P34">
        <v>0.94599999999999995</v>
      </c>
      <c r="Q34" s="3">
        <v>34745</v>
      </c>
      <c r="R34">
        <v>-0.14000000000000001</v>
      </c>
      <c r="S34" s="3">
        <v>34750</v>
      </c>
      <c r="T34">
        <v>-9.3149999999999997E-2</v>
      </c>
    </row>
    <row r="35" spans="1:20">
      <c r="A35" s="3">
        <v>35734</v>
      </c>
      <c r="B35">
        <v>-4.4568000000000003</v>
      </c>
      <c r="C35" s="3">
        <v>36056</v>
      </c>
      <c r="D35">
        <v>-6.9264000000000001</v>
      </c>
      <c r="E35" s="3">
        <v>34746</v>
      </c>
      <c r="F35">
        <v>-0.4632</v>
      </c>
      <c r="G35" s="3">
        <v>37315</v>
      </c>
      <c r="H35">
        <v>5.6424000000000003</v>
      </c>
      <c r="I35" s="3">
        <v>34751</v>
      </c>
      <c r="J35">
        <v>-0.55200000000000005</v>
      </c>
      <c r="K35" s="3">
        <v>34746</v>
      </c>
      <c r="L35">
        <v>-0.66700000000000004</v>
      </c>
      <c r="M35" s="3">
        <v>34751</v>
      </c>
      <c r="N35">
        <v>-0.42399999999999999</v>
      </c>
      <c r="O35" s="3">
        <v>40028</v>
      </c>
      <c r="P35">
        <v>-0.39800000000000002</v>
      </c>
      <c r="Q35" s="3">
        <v>34746</v>
      </c>
      <c r="R35">
        <v>-0.85</v>
      </c>
      <c r="S35" s="3">
        <v>34751</v>
      </c>
      <c r="T35">
        <v>0.34366000000000002</v>
      </c>
    </row>
    <row r="36" spans="1:20">
      <c r="A36" s="3">
        <v>35762</v>
      </c>
      <c r="B36">
        <v>0.73740000000000006</v>
      </c>
      <c r="C36" s="3">
        <v>36059</v>
      </c>
      <c r="D36">
        <v>-0.16009999999999999</v>
      </c>
      <c r="E36" s="3">
        <v>34747</v>
      </c>
      <c r="F36">
        <v>0.38319999999999999</v>
      </c>
      <c r="G36" s="3">
        <v>37316</v>
      </c>
      <c r="H36">
        <v>8.0631000000000004</v>
      </c>
      <c r="I36" s="3">
        <v>34752</v>
      </c>
      <c r="J36">
        <v>-0.222</v>
      </c>
      <c r="K36" s="3">
        <v>34747</v>
      </c>
      <c r="L36">
        <v>-0.186</v>
      </c>
      <c r="M36" s="3">
        <v>34752</v>
      </c>
      <c r="N36">
        <v>-0.26600000000000001</v>
      </c>
      <c r="O36" s="3">
        <v>40029</v>
      </c>
      <c r="P36">
        <v>-6.6609999999999996</v>
      </c>
      <c r="Q36" s="3">
        <v>34747</v>
      </c>
      <c r="R36">
        <v>-0.1</v>
      </c>
      <c r="S36" s="3">
        <v>34752</v>
      </c>
      <c r="T36">
        <v>0.26112000000000002</v>
      </c>
    </row>
    <row r="37" spans="1:20">
      <c r="A37" s="3">
        <v>35795</v>
      </c>
      <c r="B37">
        <v>-2.2471999999999999</v>
      </c>
      <c r="C37" s="3">
        <v>36060</v>
      </c>
      <c r="D37">
        <v>1.4485999999999999</v>
      </c>
      <c r="E37" s="3">
        <v>34750</v>
      </c>
      <c r="F37">
        <v>-8.1799999999999998E-2</v>
      </c>
      <c r="G37" s="3">
        <v>37319</v>
      </c>
      <c r="H37">
        <v>0.40160000000000001</v>
      </c>
      <c r="I37" s="3">
        <v>34753</v>
      </c>
      <c r="J37">
        <v>-2.4689999999999999</v>
      </c>
      <c r="K37" s="3">
        <v>34750</v>
      </c>
      <c r="L37">
        <v>0</v>
      </c>
      <c r="M37" s="3">
        <v>34753</v>
      </c>
      <c r="N37">
        <v>-2.7720000000000002</v>
      </c>
      <c r="O37" s="3">
        <v>40030</v>
      </c>
      <c r="P37">
        <v>-5.7990000000000004</v>
      </c>
      <c r="Q37" s="3">
        <v>34750</v>
      </c>
      <c r="R37">
        <v>-0.11</v>
      </c>
      <c r="S37" s="3">
        <v>34753</v>
      </c>
      <c r="T37">
        <v>-1.0288299999999999</v>
      </c>
    </row>
    <row r="38" spans="1:20">
      <c r="A38" s="3">
        <v>35825</v>
      </c>
      <c r="B38">
        <v>-4.1275000000000004</v>
      </c>
      <c r="C38" s="3">
        <v>36061</v>
      </c>
      <c r="D38">
        <v>-0.113</v>
      </c>
      <c r="E38" s="3">
        <v>34751</v>
      </c>
      <c r="F38">
        <v>0.30020000000000002</v>
      </c>
      <c r="G38" s="3">
        <v>37320</v>
      </c>
      <c r="H38">
        <v>-2.4548000000000001</v>
      </c>
      <c r="I38" s="3">
        <v>34754</v>
      </c>
      <c r="J38">
        <v>0.82099999999999995</v>
      </c>
      <c r="K38" s="3">
        <v>34751</v>
      </c>
      <c r="L38">
        <v>0</v>
      </c>
      <c r="M38" s="3">
        <v>34754</v>
      </c>
      <c r="N38">
        <v>0.63</v>
      </c>
      <c r="O38" s="3">
        <v>40031</v>
      </c>
      <c r="P38">
        <v>-13.493</v>
      </c>
      <c r="Q38" s="3">
        <v>34751</v>
      </c>
      <c r="R38">
        <v>-0.22</v>
      </c>
      <c r="S38" s="3">
        <v>34754</v>
      </c>
      <c r="T38">
        <v>-1.09544</v>
      </c>
    </row>
    <row r="39" spans="1:20">
      <c r="A39" s="3">
        <v>35853</v>
      </c>
      <c r="B39">
        <v>2.1253000000000002</v>
      </c>
      <c r="C39" s="3">
        <v>36062</v>
      </c>
      <c r="D39">
        <v>-3.5569999999999999</v>
      </c>
      <c r="E39" s="3">
        <v>34752</v>
      </c>
      <c r="F39">
        <v>-2.2176999999999998</v>
      </c>
      <c r="G39" s="3">
        <v>37321</v>
      </c>
      <c r="H39">
        <v>3.8279000000000001</v>
      </c>
      <c r="I39" s="3">
        <v>34757</v>
      </c>
      <c r="J39">
        <v>-1.2669999999999999</v>
      </c>
      <c r="K39" s="3">
        <v>34752</v>
      </c>
      <c r="L39">
        <v>0</v>
      </c>
      <c r="M39" s="3">
        <v>34757</v>
      </c>
      <c r="N39">
        <v>-1.335</v>
      </c>
      <c r="O39" s="3">
        <v>40032</v>
      </c>
      <c r="P39">
        <v>1.9809999999999999</v>
      </c>
      <c r="Q39" s="3">
        <v>34752</v>
      </c>
      <c r="R39">
        <v>-0.03</v>
      </c>
      <c r="S39" s="3">
        <v>34757</v>
      </c>
      <c r="T39">
        <v>-3.4478</v>
      </c>
    </row>
    <row r="40" spans="1:20">
      <c r="A40" s="3">
        <v>35885</v>
      </c>
      <c r="B40">
        <v>0.56920000000000004</v>
      </c>
      <c r="C40" s="3">
        <v>36063</v>
      </c>
      <c r="D40">
        <v>-3.0230999999999999</v>
      </c>
      <c r="E40" s="3">
        <v>34753</v>
      </c>
      <c r="F40">
        <v>-0.2087</v>
      </c>
      <c r="G40" s="3">
        <v>37322</v>
      </c>
      <c r="H40">
        <v>8.9865999999999993</v>
      </c>
      <c r="I40" s="3">
        <v>34758</v>
      </c>
      <c r="J40">
        <v>0.59599999999999997</v>
      </c>
      <c r="K40" s="3">
        <v>34753</v>
      </c>
      <c r="L40">
        <v>-1.9430000000000001</v>
      </c>
      <c r="M40" s="3">
        <v>34758</v>
      </c>
      <c r="N40">
        <v>0.33100000000000002</v>
      </c>
      <c r="O40" s="3">
        <v>40035</v>
      </c>
      <c r="P40">
        <v>1.579</v>
      </c>
      <c r="Q40" s="3">
        <v>34753</v>
      </c>
      <c r="R40">
        <v>-0.34</v>
      </c>
      <c r="S40" s="3">
        <v>34758</v>
      </c>
      <c r="T40">
        <v>2.2456999999999998</v>
      </c>
    </row>
    <row r="41" spans="1:20">
      <c r="A41" s="3">
        <v>35915</v>
      </c>
      <c r="B41">
        <v>0.30070000000000002</v>
      </c>
      <c r="C41" s="3">
        <v>36066</v>
      </c>
      <c r="D41">
        <v>-5.2327000000000004</v>
      </c>
      <c r="E41" s="3">
        <v>34754</v>
      </c>
      <c r="F41">
        <v>-0.39040000000000002</v>
      </c>
      <c r="G41" s="3">
        <v>37323</v>
      </c>
      <c r="H41">
        <v>4.6582999999999997</v>
      </c>
      <c r="I41" s="3">
        <v>34759</v>
      </c>
      <c r="J41">
        <v>-0.114</v>
      </c>
      <c r="K41" s="3">
        <v>34754</v>
      </c>
      <c r="L41">
        <v>-1.944</v>
      </c>
      <c r="M41" s="3">
        <v>34759</v>
      </c>
      <c r="N41">
        <v>0.35799999999999998</v>
      </c>
      <c r="O41" s="3">
        <v>40036</v>
      </c>
      <c r="P41">
        <v>1.861</v>
      </c>
      <c r="Q41" s="3">
        <v>34754</v>
      </c>
      <c r="R41">
        <v>0.19</v>
      </c>
      <c r="S41" s="3">
        <v>34759</v>
      </c>
      <c r="T41">
        <v>-1.74539</v>
      </c>
    </row>
    <row r="42" spans="1:20">
      <c r="A42" s="3">
        <v>35944</v>
      </c>
      <c r="B42">
        <v>-2.0983999999999998</v>
      </c>
      <c r="C42" s="3">
        <v>36067</v>
      </c>
      <c r="D42">
        <v>5.2435999999999998</v>
      </c>
      <c r="E42" s="3">
        <v>34757</v>
      </c>
      <c r="F42">
        <v>-1.4698</v>
      </c>
      <c r="G42" s="3">
        <v>37326</v>
      </c>
      <c r="H42">
        <v>-0.24399999999999999</v>
      </c>
      <c r="I42" s="3">
        <v>34760</v>
      </c>
      <c r="J42">
        <v>-0.45600000000000002</v>
      </c>
      <c r="K42" s="3">
        <v>34757</v>
      </c>
      <c r="L42">
        <v>-0.66100000000000003</v>
      </c>
      <c r="M42" s="3">
        <v>34760</v>
      </c>
      <c r="N42">
        <v>0.219</v>
      </c>
      <c r="O42" s="3">
        <v>40037</v>
      </c>
      <c r="P42">
        <v>-2.7469999999999999</v>
      </c>
      <c r="Q42" s="3">
        <v>34757</v>
      </c>
      <c r="R42">
        <v>0.19</v>
      </c>
      <c r="S42" s="3">
        <v>34760</v>
      </c>
      <c r="T42">
        <v>3.07829</v>
      </c>
    </row>
    <row r="43" spans="1:20">
      <c r="A43" s="3">
        <v>35976</v>
      </c>
      <c r="B43">
        <v>-1.9092</v>
      </c>
      <c r="C43" s="3">
        <v>36068</v>
      </c>
      <c r="D43">
        <v>-12.5466</v>
      </c>
      <c r="E43" s="3">
        <v>34758</v>
      </c>
      <c r="F43">
        <v>0</v>
      </c>
      <c r="G43" s="3">
        <v>37327</v>
      </c>
      <c r="H43">
        <v>-1.4525000000000001</v>
      </c>
      <c r="I43" s="3">
        <v>34761</v>
      </c>
      <c r="J43">
        <v>-1.375</v>
      </c>
      <c r="K43" s="3">
        <v>34758</v>
      </c>
      <c r="L43">
        <v>-0.70399999999999996</v>
      </c>
      <c r="M43" s="3">
        <v>34761</v>
      </c>
      <c r="N43">
        <v>-1.778</v>
      </c>
      <c r="O43" s="3">
        <v>40038</v>
      </c>
      <c r="P43">
        <v>-0.191</v>
      </c>
      <c r="Q43" s="3">
        <v>34758</v>
      </c>
      <c r="R43">
        <v>-0.4</v>
      </c>
      <c r="S43" s="3">
        <v>34761</v>
      </c>
      <c r="T43">
        <v>2.30172</v>
      </c>
    </row>
    <row r="44" spans="1:20">
      <c r="A44" s="3">
        <v>36007</v>
      </c>
      <c r="B44">
        <v>0.88139999999999996</v>
      </c>
      <c r="C44" s="3">
        <v>36069</v>
      </c>
      <c r="D44">
        <v>-10.5487</v>
      </c>
      <c r="E44" s="3">
        <v>34759</v>
      </c>
      <c r="F44">
        <v>0.3125</v>
      </c>
      <c r="G44" s="3">
        <v>37328</v>
      </c>
      <c r="H44">
        <v>-3.3186999999999998</v>
      </c>
      <c r="I44" s="3">
        <v>34764</v>
      </c>
      <c r="J44">
        <v>-1.278</v>
      </c>
      <c r="K44" s="3">
        <v>34759</v>
      </c>
      <c r="L44">
        <v>0.59099999999999997</v>
      </c>
      <c r="M44" s="3">
        <v>34764</v>
      </c>
      <c r="N44">
        <v>-1.8109999999999999</v>
      </c>
      <c r="O44" s="3">
        <v>40039</v>
      </c>
      <c r="P44">
        <v>-1.08</v>
      </c>
      <c r="Q44" s="3">
        <v>34759</v>
      </c>
      <c r="R44">
        <v>0.08</v>
      </c>
      <c r="S44" s="3">
        <v>34764</v>
      </c>
      <c r="T44">
        <v>1.67746</v>
      </c>
    </row>
    <row r="45" spans="1:20">
      <c r="A45" s="3">
        <v>36038</v>
      </c>
      <c r="B45">
        <v>-9.4284999999999997</v>
      </c>
      <c r="C45" s="3">
        <v>36070</v>
      </c>
      <c r="D45">
        <v>-0.245</v>
      </c>
      <c r="E45" s="3">
        <v>34760</v>
      </c>
      <c r="F45">
        <v>1.0622</v>
      </c>
      <c r="G45" s="3">
        <v>37329</v>
      </c>
      <c r="H45">
        <v>8.5166000000000004</v>
      </c>
      <c r="I45" s="3">
        <v>34765</v>
      </c>
      <c r="J45">
        <v>-2.4710000000000001</v>
      </c>
      <c r="K45" s="3">
        <v>34760</v>
      </c>
      <c r="L45">
        <v>-0.66600000000000004</v>
      </c>
      <c r="M45" s="3">
        <v>34765</v>
      </c>
      <c r="N45">
        <v>-3.972</v>
      </c>
      <c r="O45" s="3">
        <v>40042</v>
      </c>
      <c r="P45">
        <v>-1.446</v>
      </c>
      <c r="Q45" s="3">
        <v>34760</v>
      </c>
      <c r="R45">
        <v>-1.54</v>
      </c>
      <c r="S45" s="3">
        <v>34765</v>
      </c>
      <c r="T45">
        <v>1.33447</v>
      </c>
    </row>
    <row r="46" spans="1:20">
      <c r="A46" s="3">
        <v>36068</v>
      </c>
      <c r="B46">
        <v>-11.1736</v>
      </c>
      <c r="C46" s="3">
        <v>36073</v>
      </c>
      <c r="D46">
        <v>-11.4068</v>
      </c>
      <c r="E46" s="3">
        <v>34761</v>
      </c>
      <c r="F46">
        <v>0.58860000000000001</v>
      </c>
      <c r="G46" s="3">
        <v>37330</v>
      </c>
      <c r="H46">
        <v>-3.6318999999999999</v>
      </c>
      <c r="I46" s="3">
        <v>34766</v>
      </c>
      <c r="J46">
        <v>-0.24099999999999999</v>
      </c>
      <c r="K46" s="3">
        <v>34761</v>
      </c>
      <c r="L46">
        <v>-0.71</v>
      </c>
      <c r="M46" s="3">
        <v>34766</v>
      </c>
      <c r="N46">
        <v>-0.88600000000000001</v>
      </c>
      <c r="O46" s="3">
        <v>40043</v>
      </c>
      <c r="P46">
        <v>0.92900000000000005</v>
      </c>
      <c r="Q46" s="3">
        <v>34761</v>
      </c>
      <c r="R46">
        <v>-1.2</v>
      </c>
      <c r="S46" s="3">
        <v>34766</v>
      </c>
      <c r="T46">
        <v>-1.7328600000000001</v>
      </c>
    </row>
    <row r="47" spans="1:20">
      <c r="A47" s="3">
        <v>36098</v>
      </c>
      <c r="B47">
        <v>4.1855000000000002</v>
      </c>
      <c r="C47" s="3">
        <v>36074</v>
      </c>
      <c r="D47">
        <v>-3.0097999999999998</v>
      </c>
      <c r="E47" s="3">
        <v>34764</v>
      </c>
      <c r="F47">
        <v>0.94730000000000003</v>
      </c>
      <c r="G47" s="3">
        <v>37333</v>
      </c>
      <c r="H47">
        <v>-1.0175000000000001</v>
      </c>
      <c r="I47" s="3">
        <v>34767</v>
      </c>
      <c r="J47">
        <v>1.8140000000000001</v>
      </c>
      <c r="K47" s="3">
        <v>34764</v>
      </c>
      <c r="L47">
        <v>-0.83399999999999996</v>
      </c>
      <c r="M47" s="3">
        <v>34767</v>
      </c>
      <c r="N47">
        <v>1.9370000000000001</v>
      </c>
      <c r="O47" s="3">
        <v>40044</v>
      </c>
      <c r="P47">
        <v>1.6259999999999999</v>
      </c>
      <c r="Q47" s="3">
        <v>34764</v>
      </c>
      <c r="R47">
        <v>-1.35</v>
      </c>
      <c r="S47" s="3">
        <v>34767</v>
      </c>
      <c r="T47">
        <v>1.15272</v>
      </c>
    </row>
    <row r="48" spans="1:20">
      <c r="A48" s="3">
        <v>36129</v>
      </c>
      <c r="B48">
        <v>2.367</v>
      </c>
      <c r="C48" s="3">
        <v>36075</v>
      </c>
      <c r="D48">
        <v>16.526900000000001</v>
      </c>
      <c r="E48" s="3">
        <v>34765</v>
      </c>
      <c r="F48">
        <v>0.15179999999999999</v>
      </c>
      <c r="G48" s="3">
        <v>37334</v>
      </c>
      <c r="H48">
        <v>-1.7050999999999998</v>
      </c>
      <c r="I48" s="3">
        <v>34768</v>
      </c>
      <c r="J48">
        <v>-0.47499999999999998</v>
      </c>
      <c r="K48" s="3">
        <v>34765</v>
      </c>
      <c r="L48">
        <v>-2.1230000000000002</v>
      </c>
      <c r="M48" s="3">
        <v>34768</v>
      </c>
      <c r="N48">
        <v>-0.14599999999999999</v>
      </c>
      <c r="O48" s="3">
        <v>40045</v>
      </c>
      <c r="P48">
        <v>1.399</v>
      </c>
      <c r="Q48" s="3">
        <v>34765</v>
      </c>
      <c r="R48">
        <v>-2.61</v>
      </c>
      <c r="S48" s="3">
        <v>34768</v>
      </c>
      <c r="T48">
        <v>-1.80175</v>
      </c>
    </row>
    <row r="49" spans="1:20">
      <c r="A49" s="3">
        <v>36160</v>
      </c>
      <c r="B49">
        <v>-1.4001000000000001</v>
      </c>
      <c r="C49" s="3">
        <v>36076</v>
      </c>
      <c r="D49">
        <v>18.808</v>
      </c>
      <c r="E49" s="3">
        <v>34766</v>
      </c>
      <c r="F49">
        <v>-1.3090999999999999</v>
      </c>
      <c r="G49" s="3">
        <v>37335</v>
      </c>
      <c r="H49">
        <v>6.6535000000000002</v>
      </c>
      <c r="I49" s="3">
        <v>34771</v>
      </c>
      <c r="J49">
        <v>-1.909</v>
      </c>
      <c r="K49" s="3">
        <v>34766</v>
      </c>
      <c r="L49">
        <v>-4.3369999999999997</v>
      </c>
      <c r="M49" s="3">
        <v>34771</v>
      </c>
      <c r="N49">
        <v>-3.0750000000000002</v>
      </c>
      <c r="O49" s="3">
        <v>40046</v>
      </c>
      <c r="P49">
        <v>-1.3540000000000001</v>
      </c>
      <c r="Q49" s="3">
        <v>34766</v>
      </c>
      <c r="R49">
        <v>1.29</v>
      </c>
      <c r="S49" s="3">
        <v>34771</v>
      </c>
      <c r="T49">
        <v>9.1599999999999997E-3</v>
      </c>
    </row>
    <row r="50" spans="1:20">
      <c r="A50" s="3">
        <v>36189</v>
      </c>
      <c r="B50">
        <v>6.4500000000000002E-2</v>
      </c>
      <c r="C50" s="3">
        <v>36077</v>
      </c>
      <c r="D50">
        <v>19.437799999999999</v>
      </c>
      <c r="E50" s="3">
        <v>34767</v>
      </c>
      <c r="F50">
        <v>-0.94950000000000001</v>
      </c>
      <c r="G50" s="3">
        <v>37336</v>
      </c>
      <c r="H50">
        <v>-1.5373000000000001</v>
      </c>
      <c r="I50" s="3">
        <v>34772</v>
      </c>
      <c r="J50">
        <v>0.85199999999999998</v>
      </c>
      <c r="K50" s="3">
        <v>34767</v>
      </c>
      <c r="L50">
        <v>1.54</v>
      </c>
      <c r="M50" s="3">
        <v>34772</v>
      </c>
      <c r="N50">
        <v>0.45300000000000001</v>
      </c>
      <c r="O50" s="3">
        <v>40049</v>
      </c>
      <c r="P50">
        <v>3.8170000000000002</v>
      </c>
      <c r="Q50" s="3">
        <v>34767</v>
      </c>
      <c r="R50">
        <v>-0.65</v>
      </c>
      <c r="S50" s="3">
        <v>34772</v>
      </c>
      <c r="T50">
        <v>-1.1415200000000001</v>
      </c>
    </row>
    <row r="51" spans="1:20">
      <c r="A51" s="3">
        <v>36217</v>
      </c>
      <c r="B51">
        <v>13.6745</v>
      </c>
      <c r="C51" s="3">
        <v>36080</v>
      </c>
      <c r="D51">
        <v>-2.6114000000000002</v>
      </c>
      <c r="E51" s="3">
        <v>34768</v>
      </c>
      <c r="F51">
        <v>-0.53569999999999995</v>
      </c>
      <c r="G51" s="3">
        <v>37337</v>
      </c>
      <c r="H51">
        <v>3.6070000000000002</v>
      </c>
      <c r="I51" s="3">
        <v>34773</v>
      </c>
      <c r="J51">
        <v>-0.72399999999999998</v>
      </c>
      <c r="K51" s="3">
        <v>34768</v>
      </c>
      <c r="L51">
        <v>-1.306</v>
      </c>
      <c r="M51" s="3">
        <v>34773</v>
      </c>
      <c r="N51">
        <v>-0.752</v>
      </c>
      <c r="O51" s="3">
        <v>40050</v>
      </c>
      <c r="P51">
        <v>1.5209999999999999</v>
      </c>
      <c r="Q51" s="3">
        <v>34768</v>
      </c>
      <c r="R51">
        <v>-0.13</v>
      </c>
      <c r="S51" s="3">
        <v>34773</v>
      </c>
      <c r="T51">
        <v>2.5528399999999998</v>
      </c>
    </row>
    <row r="52" spans="1:20">
      <c r="A52" s="3">
        <v>36250</v>
      </c>
      <c r="B52">
        <v>-0.85109999999999997</v>
      </c>
      <c r="C52" s="3">
        <v>36081</v>
      </c>
      <c r="D52">
        <v>-4.6840999999999999</v>
      </c>
      <c r="E52" s="3">
        <v>34771</v>
      </c>
      <c r="F52">
        <v>-0.75109999999999999</v>
      </c>
      <c r="G52" s="3">
        <v>37340</v>
      </c>
      <c r="H52">
        <v>0.90529999999999999</v>
      </c>
      <c r="I52" s="3">
        <v>34774</v>
      </c>
      <c r="J52">
        <v>-1.2150000000000001</v>
      </c>
      <c r="K52" s="3">
        <v>34771</v>
      </c>
      <c r="L52">
        <v>-3.03</v>
      </c>
      <c r="M52" s="3">
        <v>34774</v>
      </c>
      <c r="N52">
        <v>-2.121</v>
      </c>
      <c r="O52" s="3">
        <v>40051</v>
      </c>
      <c r="P52">
        <v>3.9619999999999997</v>
      </c>
      <c r="Q52" s="3">
        <v>34771</v>
      </c>
      <c r="R52">
        <v>-0.25</v>
      </c>
      <c r="S52" s="3">
        <v>34774</v>
      </c>
      <c r="T52">
        <v>-2.0449299999999999</v>
      </c>
    </row>
    <row r="53" spans="1:20">
      <c r="A53" s="3">
        <v>36280</v>
      </c>
      <c r="B53">
        <v>2.0221</v>
      </c>
      <c r="C53" s="3">
        <v>36082</v>
      </c>
      <c r="D53">
        <v>-11.34</v>
      </c>
      <c r="E53" s="3">
        <v>34772</v>
      </c>
      <c r="F53">
        <v>-0.79969999999999997</v>
      </c>
      <c r="G53" s="3">
        <v>37341</v>
      </c>
      <c r="H53">
        <v>-2.0655000000000001</v>
      </c>
      <c r="I53" s="3">
        <v>34775</v>
      </c>
      <c r="J53">
        <v>-1.845</v>
      </c>
      <c r="K53" s="3">
        <v>34772</v>
      </c>
      <c r="L53">
        <v>0</v>
      </c>
      <c r="M53" s="3">
        <v>34775</v>
      </c>
      <c r="N53">
        <v>-1.8580000000000001</v>
      </c>
      <c r="O53" s="3">
        <v>40052</v>
      </c>
      <c r="P53">
        <v>5.0350000000000001</v>
      </c>
      <c r="Q53" s="3">
        <v>34772</v>
      </c>
      <c r="R53">
        <v>0.11</v>
      </c>
      <c r="S53" s="3">
        <v>34775</v>
      </c>
      <c r="T53">
        <v>0.31797999999999998</v>
      </c>
    </row>
    <row r="54" spans="1:20">
      <c r="A54" s="3">
        <v>36311</v>
      </c>
      <c r="B54">
        <v>5.1234000000000002</v>
      </c>
      <c r="C54" s="3">
        <v>36083</v>
      </c>
      <c r="D54">
        <v>-20.946400000000001</v>
      </c>
      <c r="E54" s="3">
        <v>34773</v>
      </c>
      <c r="F54">
        <v>-0.27350000000000002</v>
      </c>
      <c r="G54" s="3">
        <v>37342</v>
      </c>
      <c r="H54">
        <v>1.1232</v>
      </c>
      <c r="I54" s="3">
        <v>34778</v>
      </c>
      <c r="J54">
        <v>0.501</v>
      </c>
      <c r="K54" s="3">
        <v>34773</v>
      </c>
      <c r="L54">
        <v>-1.585</v>
      </c>
      <c r="M54" s="3">
        <v>34778</v>
      </c>
      <c r="N54">
        <v>0.189</v>
      </c>
      <c r="O54" s="3">
        <v>40053</v>
      </c>
      <c r="P54">
        <v>2.577</v>
      </c>
      <c r="Q54" s="3">
        <v>34773</v>
      </c>
      <c r="R54">
        <v>-1.41</v>
      </c>
      <c r="S54" s="3">
        <v>34778</v>
      </c>
      <c r="T54">
        <v>-1.04619</v>
      </c>
    </row>
    <row r="55" spans="1:20">
      <c r="A55" s="3">
        <v>36341</v>
      </c>
      <c r="B55">
        <v>2.8104</v>
      </c>
      <c r="C55" s="3">
        <v>36084</v>
      </c>
      <c r="D55">
        <v>18.458400000000001</v>
      </c>
      <c r="E55" s="3">
        <v>34774</v>
      </c>
      <c r="F55">
        <v>0.10100000000000001</v>
      </c>
      <c r="G55" s="3">
        <v>37343</v>
      </c>
      <c r="H55">
        <v>4.8597999999999999</v>
      </c>
      <c r="I55" s="3">
        <v>34780</v>
      </c>
      <c r="J55">
        <v>-1.1219999999999999</v>
      </c>
      <c r="K55" s="3">
        <v>34774</v>
      </c>
      <c r="L55">
        <v>-2.415</v>
      </c>
      <c r="M55" s="3">
        <v>34780</v>
      </c>
      <c r="N55">
        <v>-0.85</v>
      </c>
      <c r="O55" s="3">
        <v>40056</v>
      </c>
      <c r="P55">
        <v>0.52900000000000003</v>
      </c>
      <c r="Q55" s="3">
        <v>34774</v>
      </c>
      <c r="R55">
        <v>0.92</v>
      </c>
      <c r="S55" s="3">
        <v>34780</v>
      </c>
      <c r="T55">
        <v>-0.71365999999999996</v>
      </c>
    </row>
    <row r="56" spans="1:20">
      <c r="A56" s="3">
        <v>36371</v>
      </c>
      <c r="B56">
        <v>2.1280000000000001</v>
      </c>
      <c r="C56" s="3">
        <v>36087</v>
      </c>
      <c r="D56">
        <v>2.9637000000000002</v>
      </c>
      <c r="E56" s="3">
        <v>34775</v>
      </c>
      <c r="F56">
        <v>0.2596</v>
      </c>
      <c r="G56" s="3">
        <v>37344</v>
      </c>
      <c r="H56">
        <v>-2.1968000000000001</v>
      </c>
      <c r="I56" s="3">
        <v>34781</v>
      </c>
      <c r="J56">
        <v>-2.3959999999999999</v>
      </c>
      <c r="K56" s="3">
        <v>34775</v>
      </c>
      <c r="L56">
        <v>-1.65</v>
      </c>
      <c r="M56" s="3">
        <v>34781</v>
      </c>
      <c r="N56">
        <v>-3.4929999999999999</v>
      </c>
      <c r="O56" s="3">
        <v>40057</v>
      </c>
      <c r="P56">
        <v>3.6470000000000002</v>
      </c>
      <c r="Q56" s="3">
        <v>34775</v>
      </c>
      <c r="R56">
        <v>-1.4</v>
      </c>
      <c r="S56" s="3">
        <v>34781</v>
      </c>
      <c r="T56">
        <v>-0.66142999999999996</v>
      </c>
    </row>
    <row r="57" spans="1:20">
      <c r="A57" s="3">
        <v>36403</v>
      </c>
      <c r="B57">
        <v>1.135</v>
      </c>
      <c r="C57" s="3">
        <v>36088</v>
      </c>
      <c r="D57">
        <v>10.0503</v>
      </c>
      <c r="E57" s="3">
        <v>34778</v>
      </c>
      <c r="F57">
        <v>0.2157</v>
      </c>
      <c r="G57" s="3">
        <v>37347</v>
      </c>
      <c r="H57">
        <v>1.5127999999999999</v>
      </c>
      <c r="I57" s="3">
        <v>34782</v>
      </c>
      <c r="J57">
        <v>-0.51700000000000002</v>
      </c>
      <c r="K57" s="3">
        <v>34778</v>
      </c>
      <c r="L57">
        <v>0.83899999999999997</v>
      </c>
      <c r="M57" s="3">
        <v>34782</v>
      </c>
      <c r="N57">
        <v>0.36199999999999999</v>
      </c>
      <c r="O57" s="3">
        <v>40058</v>
      </c>
      <c r="P57">
        <v>3.2330000000000001</v>
      </c>
      <c r="Q57" s="3">
        <v>34778</v>
      </c>
      <c r="R57">
        <v>0.34</v>
      </c>
      <c r="S57" s="3">
        <v>34782</v>
      </c>
      <c r="T57">
        <v>-1.4575400000000001</v>
      </c>
    </row>
    <row r="58" spans="1:20">
      <c r="A58" s="3">
        <v>36433</v>
      </c>
      <c r="B58">
        <v>-1.5577999999999999</v>
      </c>
      <c r="C58" s="3">
        <v>36089</v>
      </c>
      <c r="D58">
        <v>2.1202999999999999</v>
      </c>
      <c r="E58" s="3">
        <v>34779</v>
      </c>
      <c r="F58">
        <v>0.97589999999999999</v>
      </c>
      <c r="G58" s="3">
        <v>37348</v>
      </c>
      <c r="H58">
        <v>-1.044</v>
      </c>
      <c r="I58" s="3">
        <v>34785</v>
      </c>
      <c r="J58">
        <v>5.1999999999999998E-2</v>
      </c>
      <c r="K58" s="3">
        <v>34779</v>
      </c>
      <c r="L58">
        <v>-0.27700000000000002</v>
      </c>
      <c r="M58" s="3">
        <v>34785</v>
      </c>
      <c r="N58">
        <v>1.508</v>
      </c>
      <c r="O58" s="3">
        <v>40059</v>
      </c>
      <c r="P58">
        <v>3.5859999999999999</v>
      </c>
      <c r="Q58" s="3">
        <v>34779</v>
      </c>
      <c r="R58">
        <v>0</v>
      </c>
      <c r="S58" s="3">
        <v>34785</v>
      </c>
      <c r="T58">
        <v>1.86636</v>
      </c>
    </row>
    <row r="59" spans="1:20">
      <c r="A59" s="3">
        <v>36462</v>
      </c>
      <c r="B59">
        <v>2.5013000000000001</v>
      </c>
      <c r="C59" s="3">
        <v>36090</v>
      </c>
      <c r="D59">
        <v>2.1250999999999998</v>
      </c>
      <c r="E59" s="3">
        <v>34780</v>
      </c>
      <c r="F59">
        <v>-5.6800000000000003E-2</v>
      </c>
      <c r="G59" s="3">
        <v>37349</v>
      </c>
      <c r="H59">
        <v>-1.9137</v>
      </c>
      <c r="I59" s="3">
        <v>34786</v>
      </c>
      <c r="J59">
        <v>-1.298</v>
      </c>
      <c r="K59" s="3">
        <v>34780</v>
      </c>
      <c r="L59">
        <v>-0.83399999999999996</v>
      </c>
      <c r="M59" s="3">
        <v>34786</v>
      </c>
      <c r="N59">
        <v>-5.4909999999999997</v>
      </c>
      <c r="O59" s="3">
        <v>40060</v>
      </c>
      <c r="P59">
        <v>1.522</v>
      </c>
      <c r="Q59" s="3">
        <v>34780</v>
      </c>
      <c r="R59">
        <v>-0.36</v>
      </c>
      <c r="S59" s="3">
        <v>34786</v>
      </c>
      <c r="T59">
        <v>4.6063600000000005</v>
      </c>
    </row>
    <row r="60" spans="1:20">
      <c r="A60" s="3">
        <v>36494</v>
      </c>
      <c r="B60">
        <v>2.7721999999999998</v>
      </c>
      <c r="C60" s="3">
        <v>36091</v>
      </c>
      <c r="D60">
        <v>7.2686999999999999</v>
      </c>
      <c r="E60" s="3">
        <v>34781</v>
      </c>
      <c r="F60">
        <v>-0.15640000000000001</v>
      </c>
      <c r="G60" s="3">
        <v>37350</v>
      </c>
      <c r="H60">
        <v>3.0045999999999999</v>
      </c>
      <c r="I60" s="3">
        <v>34787</v>
      </c>
      <c r="J60">
        <v>-1.3149999999999999</v>
      </c>
      <c r="K60" s="3">
        <v>34781</v>
      </c>
      <c r="L60">
        <v>-2.5230000000000001</v>
      </c>
      <c r="M60" s="3">
        <v>34787</v>
      </c>
      <c r="N60">
        <v>-1.367</v>
      </c>
      <c r="O60" s="3">
        <v>40063</v>
      </c>
      <c r="P60">
        <v>2.4889999999999999</v>
      </c>
      <c r="Q60" s="3">
        <v>34781</v>
      </c>
      <c r="R60">
        <v>-0.99</v>
      </c>
      <c r="S60" s="3">
        <v>34787</v>
      </c>
      <c r="T60">
        <v>8.9859999999999995E-2</v>
      </c>
    </row>
    <row r="61" spans="1:20">
      <c r="A61" s="3">
        <v>36525</v>
      </c>
      <c r="B61">
        <v>4.0542999999999996</v>
      </c>
      <c r="C61" s="3">
        <v>36094</v>
      </c>
      <c r="D61">
        <v>-4.5288000000000004</v>
      </c>
      <c r="E61" s="3">
        <v>34782</v>
      </c>
      <c r="F61">
        <v>-1.5667</v>
      </c>
      <c r="G61" s="3">
        <v>37351</v>
      </c>
      <c r="H61">
        <v>-1.5141</v>
      </c>
      <c r="I61" s="3">
        <v>34788</v>
      </c>
      <c r="J61">
        <v>0.53300000000000003</v>
      </c>
      <c r="K61" s="3">
        <v>34782</v>
      </c>
      <c r="L61">
        <v>-0.81499999999999995</v>
      </c>
      <c r="M61" s="3">
        <v>34788</v>
      </c>
      <c r="N61">
        <v>-0.17299999999999999</v>
      </c>
      <c r="O61" s="3">
        <v>40064</v>
      </c>
      <c r="P61">
        <v>-4.3129999999999997</v>
      </c>
      <c r="Q61" s="3">
        <v>34782</v>
      </c>
      <c r="R61">
        <v>0.84</v>
      </c>
      <c r="S61" s="3">
        <v>34788</v>
      </c>
      <c r="T61">
        <v>-0.91859000000000002</v>
      </c>
    </row>
    <row r="62" spans="1:20">
      <c r="A62" s="3">
        <v>36556</v>
      </c>
      <c r="B62">
        <v>3.4617</v>
      </c>
      <c r="C62" s="3">
        <v>36095</v>
      </c>
      <c r="D62">
        <v>-6.226</v>
      </c>
      <c r="E62" s="3">
        <v>34785</v>
      </c>
      <c r="F62">
        <v>-0.33279999999999998</v>
      </c>
      <c r="G62" s="3">
        <v>37354</v>
      </c>
      <c r="H62">
        <v>2.7008999999999999</v>
      </c>
      <c r="I62" s="3">
        <v>34789</v>
      </c>
      <c r="J62">
        <v>-2.492</v>
      </c>
      <c r="K62" s="3">
        <v>34785</v>
      </c>
      <c r="L62">
        <v>0.53200000000000003</v>
      </c>
      <c r="M62" s="3">
        <v>34789</v>
      </c>
      <c r="N62">
        <v>-3.3319999999999999</v>
      </c>
      <c r="O62" s="3">
        <v>40065</v>
      </c>
      <c r="P62">
        <v>-1.857</v>
      </c>
      <c r="Q62" s="3">
        <v>34785</v>
      </c>
      <c r="R62">
        <v>0.52</v>
      </c>
      <c r="S62" s="3">
        <v>34789</v>
      </c>
      <c r="T62">
        <v>2.53681</v>
      </c>
    </row>
    <row r="63" spans="1:20">
      <c r="A63" s="3">
        <v>36585</v>
      </c>
      <c r="B63">
        <v>-3.8410000000000002</v>
      </c>
      <c r="C63" s="3">
        <v>36096</v>
      </c>
      <c r="D63">
        <v>-4.9722999999999997</v>
      </c>
      <c r="E63" s="3">
        <v>34786</v>
      </c>
      <c r="F63">
        <v>1.6404999999999998</v>
      </c>
      <c r="G63" s="3">
        <v>37355</v>
      </c>
      <c r="H63">
        <v>-4.0957999999999997</v>
      </c>
      <c r="I63" s="3">
        <v>34792</v>
      </c>
      <c r="J63">
        <v>-4.024</v>
      </c>
      <c r="K63" s="3">
        <v>34786</v>
      </c>
      <c r="L63">
        <v>-3.4620000000000002</v>
      </c>
      <c r="M63" s="3">
        <v>34792</v>
      </c>
      <c r="N63">
        <v>-5.1710000000000003</v>
      </c>
      <c r="O63" s="3">
        <v>40066</v>
      </c>
      <c r="P63">
        <v>-1.74</v>
      </c>
      <c r="Q63" s="3">
        <v>34786</v>
      </c>
      <c r="R63">
        <v>-0.49</v>
      </c>
      <c r="S63" s="3">
        <v>34792</v>
      </c>
      <c r="T63">
        <v>-4.0469799999999996</v>
      </c>
    </row>
    <row r="64" spans="1:20">
      <c r="A64" s="3">
        <v>36616</v>
      </c>
      <c r="B64">
        <v>-6.3192000000000004</v>
      </c>
      <c r="C64" s="3">
        <v>36097</v>
      </c>
      <c r="D64">
        <v>-2.4637000000000002</v>
      </c>
      <c r="E64" s="3">
        <v>34787</v>
      </c>
      <c r="F64">
        <v>-0.1</v>
      </c>
      <c r="G64" s="3">
        <v>37356</v>
      </c>
      <c r="H64">
        <v>0.73140000000000005</v>
      </c>
      <c r="I64" s="3">
        <v>34793</v>
      </c>
      <c r="J64">
        <v>-0.42499999999999999</v>
      </c>
      <c r="K64" s="3">
        <v>34787</v>
      </c>
      <c r="L64">
        <v>-2.6890000000000001</v>
      </c>
      <c r="M64" s="3">
        <v>34793</v>
      </c>
      <c r="N64">
        <v>-0.75700000000000001</v>
      </c>
      <c r="O64" s="3">
        <v>40067</v>
      </c>
      <c r="P64">
        <v>-1.873</v>
      </c>
      <c r="Q64" s="3">
        <v>34787</v>
      </c>
      <c r="R64">
        <v>-0.64</v>
      </c>
      <c r="S64" s="3">
        <v>34793</v>
      </c>
      <c r="T64">
        <v>1.41245</v>
      </c>
    </row>
    <row r="65" spans="1:20">
      <c r="A65" s="3">
        <v>36644</v>
      </c>
      <c r="B65">
        <v>3.4643999999999999</v>
      </c>
      <c r="C65" s="3">
        <v>36098</v>
      </c>
      <c r="D65">
        <v>12.3689</v>
      </c>
      <c r="E65" s="3">
        <v>34788</v>
      </c>
      <c r="F65">
        <v>0.45750000000000002</v>
      </c>
      <c r="G65" s="3">
        <v>37357</v>
      </c>
      <c r="H65">
        <v>0.22869999999999999</v>
      </c>
      <c r="I65" s="3">
        <v>34794</v>
      </c>
      <c r="J65">
        <v>3.129</v>
      </c>
      <c r="K65" s="3">
        <v>34788</v>
      </c>
      <c r="L65">
        <v>0</v>
      </c>
      <c r="M65" s="3">
        <v>34794</v>
      </c>
      <c r="N65">
        <v>3.7770000000000001</v>
      </c>
      <c r="O65" s="3">
        <v>40070</v>
      </c>
      <c r="P65">
        <v>-3.0379999999999998</v>
      </c>
      <c r="Q65" s="3">
        <v>34788</v>
      </c>
      <c r="R65">
        <v>1.37</v>
      </c>
      <c r="S65" s="3">
        <v>34794</v>
      </c>
      <c r="T65">
        <v>1.17424</v>
      </c>
    </row>
    <row r="66" spans="1:20">
      <c r="A66" s="3">
        <v>36677</v>
      </c>
      <c r="B66">
        <v>0.96589999999999998</v>
      </c>
      <c r="C66" s="3">
        <v>36101</v>
      </c>
      <c r="D66">
        <v>12.7028</v>
      </c>
      <c r="E66" s="3">
        <v>34789</v>
      </c>
      <c r="F66">
        <v>0.64049999999999996</v>
      </c>
      <c r="G66" s="3">
        <v>37358</v>
      </c>
      <c r="H66">
        <v>-2.4645000000000001</v>
      </c>
      <c r="I66" s="3">
        <v>34795</v>
      </c>
      <c r="J66">
        <v>-1.2410000000000001</v>
      </c>
      <c r="K66" s="3">
        <v>34789</v>
      </c>
      <c r="L66">
        <v>3.8890000000000002</v>
      </c>
      <c r="M66" s="3">
        <v>34795</v>
      </c>
      <c r="N66">
        <v>-1.4339999999999999</v>
      </c>
      <c r="O66" s="3">
        <v>40071</v>
      </c>
      <c r="P66">
        <v>1.7069999999999999</v>
      </c>
      <c r="Q66" s="3">
        <v>34789</v>
      </c>
      <c r="R66">
        <v>-3.35</v>
      </c>
      <c r="S66" s="3">
        <v>34795</v>
      </c>
      <c r="T66">
        <v>0.38994000000000001</v>
      </c>
    </row>
    <row r="67" spans="1:20">
      <c r="A67" s="3">
        <v>36707</v>
      </c>
      <c r="B67">
        <v>-3.8425000000000002</v>
      </c>
      <c r="C67" s="3">
        <v>36102</v>
      </c>
      <c r="D67">
        <v>-8.0007000000000001</v>
      </c>
      <c r="E67" s="3">
        <v>34792</v>
      </c>
      <c r="F67">
        <v>-1.2303999999999999</v>
      </c>
      <c r="G67" s="3">
        <v>37361</v>
      </c>
      <c r="H67">
        <v>2.0085999999999999</v>
      </c>
      <c r="I67" s="3">
        <v>34796</v>
      </c>
      <c r="J67">
        <v>-0.69799999999999995</v>
      </c>
      <c r="K67" s="3">
        <v>34792</v>
      </c>
      <c r="L67">
        <v>-6.9950000000000001</v>
      </c>
      <c r="M67" s="3">
        <v>34796</v>
      </c>
      <c r="N67">
        <v>-0.59699999999999998</v>
      </c>
      <c r="O67" s="3">
        <v>40072</v>
      </c>
      <c r="P67">
        <v>5.0510000000000002</v>
      </c>
      <c r="Q67" s="3">
        <v>34792</v>
      </c>
      <c r="R67">
        <v>-0.81</v>
      </c>
      <c r="S67" s="3">
        <v>34796</v>
      </c>
      <c r="T67">
        <v>1.3186800000000001</v>
      </c>
    </row>
    <row r="68" spans="1:20">
      <c r="A68" s="3">
        <v>36738</v>
      </c>
      <c r="B68">
        <v>0</v>
      </c>
      <c r="C68" s="3">
        <v>36103</v>
      </c>
      <c r="D68">
        <v>14.6282</v>
      </c>
      <c r="E68" s="3">
        <v>34793</v>
      </c>
      <c r="F68">
        <v>-0.21479999999999999</v>
      </c>
      <c r="G68" s="3">
        <v>37362</v>
      </c>
      <c r="H68">
        <v>1.849</v>
      </c>
      <c r="I68" s="3">
        <v>34799</v>
      </c>
      <c r="J68">
        <v>2.8129999999999997</v>
      </c>
      <c r="K68" s="3">
        <v>34793</v>
      </c>
      <c r="L68">
        <v>-1.4830000000000001</v>
      </c>
      <c r="M68" s="3">
        <v>34799</v>
      </c>
      <c r="N68">
        <v>4.8780000000000001</v>
      </c>
      <c r="O68" s="3">
        <v>40073</v>
      </c>
      <c r="P68">
        <v>2.411</v>
      </c>
      <c r="Q68" s="3">
        <v>34793</v>
      </c>
      <c r="R68">
        <v>0.41</v>
      </c>
      <c r="S68" s="3">
        <v>34799</v>
      </c>
      <c r="T68">
        <v>2.49004</v>
      </c>
    </row>
    <row r="69" spans="1:20">
      <c r="A69" s="3">
        <v>36769</v>
      </c>
      <c r="B69">
        <v>-5.0738000000000003</v>
      </c>
      <c r="C69" s="3">
        <v>36104</v>
      </c>
      <c r="D69">
        <v>-4.9272999999999998</v>
      </c>
      <c r="E69" s="3">
        <v>34794</v>
      </c>
      <c r="F69">
        <v>-0.37309999999999999</v>
      </c>
      <c r="G69" s="3">
        <v>37363</v>
      </c>
      <c r="H69">
        <v>1.5803</v>
      </c>
      <c r="I69" s="3">
        <v>34800</v>
      </c>
      <c r="J69">
        <v>0.54700000000000004</v>
      </c>
      <c r="K69" s="3">
        <v>34794</v>
      </c>
      <c r="L69">
        <v>0.96799999999999997</v>
      </c>
      <c r="M69" s="3">
        <v>34800</v>
      </c>
      <c r="N69">
        <v>1.073</v>
      </c>
      <c r="O69" s="3">
        <v>40074</v>
      </c>
      <c r="P69">
        <v>4.1740000000000004</v>
      </c>
      <c r="Q69" s="3">
        <v>34794</v>
      </c>
      <c r="R69">
        <v>-0.06</v>
      </c>
      <c r="S69" s="3">
        <v>34800</v>
      </c>
      <c r="T69">
        <v>0.27061000000000002</v>
      </c>
    </row>
    <row r="70" spans="1:20">
      <c r="A70" s="3">
        <v>36798</v>
      </c>
      <c r="B70">
        <v>1.345</v>
      </c>
      <c r="C70" s="3">
        <v>36105</v>
      </c>
      <c r="D70">
        <v>4.6045999999999996</v>
      </c>
      <c r="E70" s="3">
        <v>34795</v>
      </c>
      <c r="F70">
        <v>-0.48970000000000002</v>
      </c>
      <c r="G70" s="3">
        <v>37364</v>
      </c>
      <c r="H70">
        <v>1.1113999999999999</v>
      </c>
      <c r="I70" s="3">
        <v>34801</v>
      </c>
      <c r="J70">
        <v>1.224</v>
      </c>
      <c r="K70" s="3">
        <v>34795</v>
      </c>
      <c r="L70">
        <v>0.745</v>
      </c>
      <c r="M70" s="3">
        <v>34801</v>
      </c>
      <c r="N70">
        <v>2.3010000000000002</v>
      </c>
      <c r="O70" s="3">
        <v>40077</v>
      </c>
      <c r="P70">
        <v>8.8999999999999996E-2</v>
      </c>
      <c r="Q70" s="3">
        <v>34795</v>
      </c>
      <c r="R70">
        <v>-1.52</v>
      </c>
      <c r="S70" s="3">
        <v>34801</v>
      </c>
      <c r="T70">
        <v>0.19897000000000001</v>
      </c>
    </row>
    <row r="71" spans="1:20">
      <c r="A71" s="3">
        <v>36830</v>
      </c>
      <c r="B71">
        <v>-0.879</v>
      </c>
      <c r="C71" s="3">
        <v>36108</v>
      </c>
      <c r="D71">
        <v>-8.7323000000000004</v>
      </c>
      <c r="E71" s="3">
        <v>34796</v>
      </c>
      <c r="F71">
        <v>0.31840000000000002</v>
      </c>
      <c r="G71" s="3">
        <v>37365</v>
      </c>
      <c r="H71">
        <v>1.7722</v>
      </c>
      <c r="I71" s="3">
        <v>34802</v>
      </c>
      <c r="J71">
        <v>-4.1130000000000004</v>
      </c>
      <c r="K71" s="3">
        <v>34796</v>
      </c>
      <c r="L71">
        <v>-0.74</v>
      </c>
      <c r="M71" s="3">
        <v>34802</v>
      </c>
      <c r="N71">
        <v>-5.19</v>
      </c>
      <c r="O71" s="3">
        <v>40078</v>
      </c>
      <c r="P71">
        <v>8.8999999999999996E-2</v>
      </c>
      <c r="Q71" s="3">
        <v>34796</v>
      </c>
      <c r="R71">
        <v>-1.17</v>
      </c>
      <c r="S71" s="3">
        <v>34802</v>
      </c>
      <c r="T71">
        <v>0.83804999999999996</v>
      </c>
    </row>
    <row r="72" spans="1:20">
      <c r="A72" s="3">
        <v>36860</v>
      </c>
      <c r="B72">
        <v>-4.9208999999999996</v>
      </c>
      <c r="C72" s="3">
        <v>36109</v>
      </c>
      <c r="D72">
        <v>3.1099999999999999E-2</v>
      </c>
      <c r="E72" s="3">
        <v>34799</v>
      </c>
      <c r="F72">
        <v>0.21640000000000001</v>
      </c>
      <c r="G72" s="3">
        <v>37368</v>
      </c>
      <c r="H72">
        <v>-0.3659</v>
      </c>
      <c r="I72" s="3">
        <v>34803</v>
      </c>
      <c r="J72">
        <v>-4.6260000000000003</v>
      </c>
      <c r="K72" s="3">
        <v>34799</v>
      </c>
      <c r="L72">
        <v>3.7269999999999999</v>
      </c>
      <c r="M72" s="3">
        <v>34803</v>
      </c>
      <c r="N72">
        <v>-5.8390000000000004</v>
      </c>
      <c r="O72" s="3">
        <v>40079</v>
      </c>
      <c r="P72">
        <v>-8.8999999999999996E-2</v>
      </c>
      <c r="Q72" s="3">
        <v>34799</v>
      </c>
      <c r="R72">
        <v>0.06</v>
      </c>
      <c r="S72" s="3">
        <v>34803</v>
      </c>
      <c r="T72">
        <v>-1.5667</v>
      </c>
    </row>
    <row r="73" spans="1:20">
      <c r="A73" s="3">
        <v>36889</v>
      </c>
      <c r="B73">
        <v>-6.5106000000000002</v>
      </c>
      <c r="C73" s="3">
        <v>36110</v>
      </c>
      <c r="D73">
        <v>4.7000000000000002E-3</v>
      </c>
      <c r="E73" s="3">
        <v>34800</v>
      </c>
      <c r="F73">
        <v>-0.48949999999999999</v>
      </c>
      <c r="G73" s="3">
        <v>37369</v>
      </c>
      <c r="H73">
        <v>-0.79610000000000003</v>
      </c>
      <c r="I73" s="3">
        <v>34806</v>
      </c>
      <c r="J73">
        <v>-1.0880000000000001</v>
      </c>
      <c r="K73" s="3">
        <v>34800</v>
      </c>
      <c r="L73">
        <v>0</v>
      </c>
      <c r="M73" s="3">
        <v>34806</v>
      </c>
      <c r="N73">
        <v>-1.163</v>
      </c>
      <c r="O73" s="3">
        <v>40080</v>
      </c>
      <c r="P73">
        <v>1.601</v>
      </c>
      <c r="Q73" s="3">
        <v>34800</v>
      </c>
      <c r="R73">
        <v>-0.44</v>
      </c>
      <c r="S73" s="3">
        <v>34806</v>
      </c>
      <c r="T73">
        <v>2.6098599999999998</v>
      </c>
    </row>
    <row r="74" spans="1:20">
      <c r="A74" s="3">
        <v>36922</v>
      </c>
      <c r="B74">
        <v>3.9100000000000003E-2</v>
      </c>
      <c r="C74" s="3">
        <v>36111</v>
      </c>
      <c r="D74">
        <v>-2.2442000000000002</v>
      </c>
      <c r="E74" s="3">
        <v>34801</v>
      </c>
      <c r="F74">
        <v>-0.4919</v>
      </c>
      <c r="G74" s="3">
        <v>37370</v>
      </c>
      <c r="H74">
        <v>-3.7170000000000001</v>
      </c>
      <c r="I74" s="3">
        <v>34807</v>
      </c>
      <c r="J74">
        <v>-1.486</v>
      </c>
      <c r="K74" s="3">
        <v>34801</v>
      </c>
      <c r="L74">
        <v>1.4370000000000001</v>
      </c>
      <c r="M74" s="3">
        <v>34807</v>
      </c>
      <c r="N74">
        <v>-2.3529999999999998</v>
      </c>
      <c r="O74" s="3">
        <v>40081</v>
      </c>
      <c r="P74">
        <v>-1.085</v>
      </c>
      <c r="Q74" s="3">
        <v>34801</v>
      </c>
      <c r="R74">
        <v>0.26</v>
      </c>
      <c r="S74" s="3">
        <v>34807</v>
      </c>
      <c r="T74">
        <v>0.93323</v>
      </c>
    </row>
    <row r="75" spans="1:20">
      <c r="A75" s="3">
        <v>36950</v>
      </c>
      <c r="B75">
        <v>-4.2628000000000004</v>
      </c>
      <c r="C75" s="3">
        <v>36112</v>
      </c>
      <c r="D75">
        <v>2.2387999999999999</v>
      </c>
      <c r="E75" s="3">
        <v>34802</v>
      </c>
      <c r="F75">
        <v>-0.98870000000000002</v>
      </c>
      <c r="G75" s="3">
        <v>37371</v>
      </c>
      <c r="H75">
        <v>0.48020000000000002</v>
      </c>
      <c r="I75" s="3">
        <v>34808</v>
      </c>
      <c r="J75">
        <v>3.4689999999999999</v>
      </c>
      <c r="K75" s="3">
        <v>34802</v>
      </c>
      <c r="L75">
        <v>-4.8079999999999998</v>
      </c>
      <c r="M75" s="3">
        <v>34808</v>
      </c>
      <c r="N75">
        <v>3.6139999999999999</v>
      </c>
      <c r="O75" s="3">
        <v>40084</v>
      </c>
      <c r="P75">
        <v>-3.9359999999999999</v>
      </c>
      <c r="Q75" s="3">
        <v>34802</v>
      </c>
      <c r="R75">
        <v>-0.3</v>
      </c>
      <c r="S75" s="3">
        <v>34808</v>
      </c>
      <c r="T75">
        <v>0.96240000000000003</v>
      </c>
    </row>
    <row r="76" spans="1:20">
      <c r="A76" s="3">
        <v>36980</v>
      </c>
      <c r="B76">
        <v>0.4289</v>
      </c>
      <c r="C76" s="3">
        <v>36115</v>
      </c>
      <c r="D76">
        <v>-6.6E-3</v>
      </c>
      <c r="E76" s="3">
        <v>34803</v>
      </c>
      <c r="F76">
        <v>0</v>
      </c>
      <c r="G76" s="3">
        <v>37372</v>
      </c>
      <c r="H76">
        <v>-2.7025999999999999</v>
      </c>
      <c r="I76" s="3">
        <v>34809</v>
      </c>
      <c r="J76">
        <v>-1.1950000000000001</v>
      </c>
      <c r="K76" s="3">
        <v>34803</v>
      </c>
      <c r="L76">
        <v>-1.542</v>
      </c>
      <c r="M76" s="3">
        <v>34809</v>
      </c>
      <c r="N76">
        <v>-2.2090000000000001</v>
      </c>
      <c r="O76" s="3">
        <v>40085</v>
      </c>
      <c r="P76">
        <v>-1.119</v>
      </c>
      <c r="Q76" s="3">
        <v>34803</v>
      </c>
      <c r="R76">
        <v>-0.24</v>
      </c>
      <c r="S76" s="3">
        <v>34809</v>
      </c>
      <c r="T76">
        <v>-1.9736500000000001</v>
      </c>
    </row>
    <row r="77" spans="1:20">
      <c r="A77" s="3">
        <v>37011</v>
      </c>
      <c r="B77">
        <v>8.5621000000000009</v>
      </c>
      <c r="C77" s="3">
        <v>36116</v>
      </c>
      <c r="D77">
        <v>-2.2599999999999999E-2</v>
      </c>
      <c r="E77" s="3">
        <v>34806</v>
      </c>
      <c r="F77">
        <v>-0.3377</v>
      </c>
      <c r="G77" s="3">
        <v>37375</v>
      </c>
      <c r="H77">
        <v>4.2424999999999997</v>
      </c>
      <c r="I77" s="3">
        <v>34810</v>
      </c>
      <c r="J77">
        <v>2.5380000000000003</v>
      </c>
      <c r="K77" s="3">
        <v>34806</v>
      </c>
      <c r="L77">
        <v>0</v>
      </c>
      <c r="M77" s="3">
        <v>34810</v>
      </c>
      <c r="N77">
        <v>3.25</v>
      </c>
      <c r="O77" s="3">
        <v>40086</v>
      </c>
      <c r="P77">
        <v>3.4039999999999999</v>
      </c>
      <c r="Q77" s="3">
        <v>34806</v>
      </c>
      <c r="R77">
        <v>-1.62</v>
      </c>
      <c r="S77" s="3">
        <v>34810</v>
      </c>
      <c r="T77">
        <v>2.2738200000000002</v>
      </c>
    </row>
    <row r="78" spans="1:20">
      <c r="A78" s="3">
        <v>37042</v>
      </c>
      <c r="B78">
        <v>0.80549999999999999</v>
      </c>
      <c r="C78" s="3">
        <v>36117</v>
      </c>
      <c r="D78">
        <v>-0.1331</v>
      </c>
      <c r="E78" s="3">
        <v>34807</v>
      </c>
      <c r="F78">
        <v>-0.221</v>
      </c>
      <c r="G78" s="3">
        <v>37376</v>
      </c>
      <c r="H78">
        <v>-2.4990999999999999</v>
      </c>
      <c r="I78" s="3">
        <v>34813</v>
      </c>
      <c r="J78">
        <v>-1.151</v>
      </c>
      <c r="K78" s="3">
        <v>34807</v>
      </c>
      <c r="L78">
        <v>-12.689</v>
      </c>
      <c r="M78" s="3">
        <v>34813</v>
      </c>
      <c r="N78">
        <v>-1.536</v>
      </c>
      <c r="O78" s="3">
        <v>40087</v>
      </c>
      <c r="P78">
        <v>2.907</v>
      </c>
      <c r="Q78" s="3">
        <v>34807</v>
      </c>
      <c r="R78">
        <v>-1.6099999999999999</v>
      </c>
      <c r="S78" s="3">
        <v>34813</v>
      </c>
      <c r="T78">
        <v>-1.64879</v>
      </c>
    </row>
    <row r="79" spans="1:20">
      <c r="A79" s="3">
        <v>37071</v>
      </c>
      <c r="B79">
        <v>0.57609999999999995</v>
      </c>
      <c r="C79" s="3">
        <v>36118</v>
      </c>
      <c r="D79">
        <v>-0.20699999999999999</v>
      </c>
      <c r="E79" s="3">
        <v>34808</v>
      </c>
      <c r="F79">
        <v>0.28060000000000002</v>
      </c>
      <c r="G79" s="3">
        <v>37377</v>
      </c>
      <c r="H79">
        <v>1.1436999999999999</v>
      </c>
      <c r="I79" s="3">
        <v>34814</v>
      </c>
      <c r="J79">
        <v>0.29099999999999998</v>
      </c>
      <c r="K79" s="3">
        <v>34808</v>
      </c>
      <c r="L79">
        <v>1.732</v>
      </c>
      <c r="M79" s="3">
        <v>34814</v>
      </c>
      <c r="N79">
        <v>1.17</v>
      </c>
      <c r="O79" s="3">
        <v>40088</v>
      </c>
      <c r="P79">
        <v>1.361</v>
      </c>
      <c r="Q79" s="3">
        <v>34808</v>
      </c>
      <c r="R79">
        <v>0.89</v>
      </c>
      <c r="S79" s="3">
        <v>34814</v>
      </c>
      <c r="T79">
        <v>2.4056699999999998</v>
      </c>
    </row>
    <row r="80" spans="1:20">
      <c r="A80" s="3">
        <v>37103</v>
      </c>
      <c r="B80">
        <v>-6.6149000000000004</v>
      </c>
      <c r="C80" s="3">
        <v>36119</v>
      </c>
      <c r="D80">
        <v>-1.6760999999999999</v>
      </c>
      <c r="E80" s="3">
        <v>34809</v>
      </c>
      <c r="F80">
        <v>-0.55959999999999999</v>
      </c>
      <c r="G80" s="3">
        <v>37378</v>
      </c>
      <c r="H80">
        <v>-0.13789999999999999</v>
      </c>
      <c r="I80" s="3">
        <v>34815</v>
      </c>
      <c r="J80">
        <v>-1.161</v>
      </c>
      <c r="K80" s="3">
        <v>34809</v>
      </c>
      <c r="L80">
        <v>2.6749999999999998</v>
      </c>
      <c r="M80" s="3">
        <v>34815</v>
      </c>
      <c r="N80">
        <v>-1.5409999999999999</v>
      </c>
      <c r="O80" s="3">
        <v>40091</v>
      </c>
      <c r="P80">
        <v>2.8519999999999999</v>
      </c>
      <c r="Q80" s="3">
        <v>34809</v>
      </c>
      <c r="R80">
        <v>2.2400000000000002</v>
      </c>
      <c r="S80" s="3">
        <v>34815</v>
      </c>
      <c r="T80">
        <v>-2.7622100000000001</v>
      </c>
    </row>
    <row r="81" spans="1:20">
      <c r="A81" s="3">
        <v>37134</v>
      </c>
      <c r="B81">
        <v>-4.3925999999999998</v>
      </c>
      <c r="C81" s="3">
        <v>36122</v>
      </c>
      <c r="D81">
        <v>7.9870999999999999</v>
      </c>
      <c r="E81" s="3">
        <v>34810</v>
      </c>
      <c r="F81">
        <v>0</v>
      </c>
      <c r="G81" s="3">
        <v>37379</v>
      </c>
      <c r="H81">
        <v>-1.2514000000000001</v>
      </c>
      <c r="I81" s="3">
        <v>34816</v>
      </c>
      <c r="J81">
        <v>1.3220000000000001</v>
      </c>
      <c r="K81" s="3">
        <v>34810</v>
      </c>
      <c r="L81">
        <v>2.96</v>
      </c>
      <c r="M81" s="3">
        <v>34816</v>
      </c>
      <c r="N81">
        <v>2.153</v>
      </c>
      <c r="O81" s="3">
        <v>40092</v>
      </c>
      <c r="P81">
        <v>0</v>
      </c>
      <c r="Q81" s="3">
        <v>34810</v>
      </c>
      <c r="R81">
        <v>-0.53</v>
      </c>
      <c r="S81" s="3">
        <v>34816</v>
      </c>
      <c r="T81">
        <v>0.50787000000000004</v>
      </c>
    </row>
    <row r="82" spans="1:20">
      <c r="A82" s="3">
        <v>37162</v>
      </c>
      <c r="B82">
        <v>-5.0496999999999996</v>
      </c>
      <c r="C82" s="3">
        <v>36123</v>
      </c>
      <c r="D82">
        <v>-3.0609000000000002</v>
      </c>
      <c r="E82" s="3">
        <v>34813</v>
      </c>
      <c r="F82">
        <v>4.4400000000000002E-2</v>
      </c>
      <c r="G82" s="3">
        <v>37382</v>
      </c>
      <c r="H82">
        <v>0.28649999999999998</v>
      </c>
      <c r="I82" s="3">
        <v>34817</v>
      </c>
      <c r="J82">
        <v>0.72499999999999998</v>
      </c>
      <c r="K82" s="3">
        <v>34813</v>
      </c>
      <c r="L82">
        <v>0.86299999999999999</v>
      </c>
      <c r="M82" s="3">
        <v>34817</v>
      </c>
      <c r="N82">
        <v>1.341</v>
      </c>
      <c r="O82" s="3">
        <v>40093</v>
      </c>
      <c r="P82">
        <v>-3.6930000000000001</v>
      </c>
      <c r="Q82" s="3">
        <v>34813</v>
      </c>
      <c r="R82">
        <v>0.36</v>
      </c>
      <c r="S82" s="3">
        <v>34817</v>
      </c>
      <c r="T82">
        <v>-1.0549599999999999</v>
      </c>
    </row>
    <row r="83" spans="1:20">
      <c r="A83" s="3">
        <v>37195</v>
      </c>
      <c r="B83">
        <v>-7.7594000000000003</v>
      </c>
      <c r="C83" s="3">
        <v>36124</v>
      </c>
      <c r="D83">
        <v>-1.3258000000000001</v>
      </c>
      <c r="E83" s="3">
        <v>34814</v>
      </c>
      <c r="F83">
        <v>0.34039999999999998</v>
      </c>
      <c r="G83" s="3">
        <v>37383</v>
      </c>
      <c r="H83">
        <v>-1.4807999999999999</v>
      </c>
      <c r="I83" s="3">
        <v>34820</v>
      </c>
      <c r="J83">
        <v>1.583</v>
      </c>
      <c r="K83" s="3">
        <v>34814</v>
      </c>
      <c r="L83">
        <v>3.3069999999999999</v>
      </c>
      <c r="M83" s="3">
        <v>34820</v>
      </c>
      <c r="N83">
        <v>2.6470000000000002</v>
      </c>
      <c r="O83" s="3">
        <v>40094</v>
      </c>
      <c r="P83">
        <v>9.0999999999999998E-2</v>
      </c>
      <c r="Q83" s="3">
        <v>34814</v>
      </c>
      <c r="R83">
        <v>-1.45</v>
      </c>
      <c r="S83" s="3">
        <v>34820</v>
      </c>
      <c r="T83">
        <v>1.09077</v>
      </c>
    </row>
    <row r="84" spans="1:20">
      <c r="A84" s="3">
        <v>37225</v>
      </c>
      <c r="B84">
        <v>12.2873</v>
      </c>
      <c r="C84" s="3">
        <v>36125</v>
      </c>
      <c r="D84">
        <v>0.38690000000000002</v>
      </c>
      <c r="E84" s="3">
        <v>34815</v>
      </c>
      <c r="F84">
        <v>0.28029999999999999</v>
      </c>
      <c r="G84" s="3">
        <v>37384</v>
      </c>
      <c r="H84">
        <v>12.059200000000001</v>
      </c>
      <c r="I84" s="3">
        <v>34821</v>
      </c>
      <c r="J84">
        <v>-1.133</v>
      </c>
      <c r="K84" s="3">
        <v>34815</v>
      </c>
      <c r="L84">
        <v>-2.5939999999999999</v>
      </c>
      <c r="M84" s="3">
        <v>34821</v>
      </c>
      <c r="N84">
        <v>-1.4729999999999999</v>
      </c>
      <c r="O84" s="3">
        <v>40095</v>
      </c>
      <c r="P84">
        <v>1.097</v>
      </c>
      <c r="Q84" s="3">
        <v>34815</v>
      </c>
      <c r="R84">
        <v>2.41</v>
      </c>
      <c r="S84" s="3">
        <v>34821</v>
      </c>
      <c r="T84">
        <v>1.3567899999999999</v>
      </c>
    </row>
    <row r="85" spans="1:20">
      <c r="A85" s="3">
        <v>37256</v>
      </c>
      <c r="B85">
        <v>6.2920999999999996</v>
      </c>
      <c r="C85" s="3">
        <v>36126</v>
      </c>
      <c r="D85">
        <v>-1.1033999999999999</v>
      </c>
      <c r="E85" s="3">
        <v>34816</v>
      </c>
      <c r="F85">
        <v>0.61780000000000002</v>
      </c>
      <c r="G85" s="3">
        <v>37386</v>
      </c>
      <c r="H85">
        <v>-6.2278000000000002</v>
      </c>
      <c r="I85" s="3">
        <v>34827</v>
      </c>
      <c r="J85">
        <v>-1.49</v>
      </c>
      <c r="K85" s="3">
        <v>34816</v>
      </c>
      <c r="L85">
        <v>0.85</v>
      </c>
      <c r="M85" s="3">
        <v>34827</v>
      </c>
      <c r="N85">
        <v>-1.421</v>
      </c>
      <c r="O85" s="3">
        <v>40098</v>
      </c>
      <c r="P85">
        <v>0.73899999999999999</v>
      </c>
      <c r="Q85" s="3">
        <v>34816</v>
      </c>
      <c r="R85">
        <v>-0.17</v>
      </c>
      <c r="S85" s="3">
        <v>34827</v>
      </c>
      <c r="T85">
        <v>0.86485999999999996</v>
      </c>
    </row>
    <row r="86" spans="1:20">
      <c r="A86" s="3">
        <v>37287</v>
      </c>
      <c r="B86">
        <v>-0.35639999999999999</v>
      </c>
      <c r="C86" s="3">
        <v>36129</v>
      </c>
      <c r="D86">
        <v>-7.8247</v>
      </c>
      <c r="E86" s="3">
        <v>34817</v>
      </c>
      <c r="F86">
        <v>0.59940000000000004</v>
      </c>
      <c r="G86" s="3">
        <v>37389</v>
      </c>
      <c r="H86">
        <v>4.3928000000000003</v>
      </c>
      <c r="I86" s="3">
        <v>34828</v>
      </c>
      <c r="J86">
        <v>-1.542</v>
      </c>
      <c r="K86" s="3">
        <v>34817</v>
      </c>
      <c r="L86">
        <v>1.629</v>
      </c>
      <c r="M86" s="3">
        <v>34828</v>
      </c>
      <c r="N86">
        <v>-2.92</v>
      </c>
      <c r="O86" s="3">
        <v>40099</v>
      </c>
      <c r="P86">
        <v>-2.8860000000000001</v>
      </c>
      <c r="Q86" s="3">
        <v>34817</v>
      </c>
      <c r="R86">
        <v>0.81</v>
      </c>
      <c r="S86" s="3">
        <v>34828</v>
      </c>
      <c r="T86">
        <v>-0.97601000000000004</v>
      </c>
    </row>
    <row r="87" spans="1:20">
      <c r="A87" s="3">
        <v>37315</v>
      </c>
      <c r="B87">
        <v>-3.0994999999999999</v>
      </c>
      <c r="C87" s="3">
        <v>36130</v>
      </c>
      <c r="D87">
        <v>-7.6905999999999999</v>
      </c>
      <c r="E87" s="3">
        <v>34820</v>
      </c>
      <c r="F87">
        <v>0</v>
      </c>
      <c r="G87" s="3">
        <v>37390</v>
      </c>
      <c r="H87">
        <v>0.93989999999999996</v>
      </c>
      <c r="I87" s="3">
        <v>34829</v>
      </c>
      <c r="J87">
        <v>-0.29499999999999998</v>
      </c>
      <c r="K87" s="3">
        <v>34820</v>
      </c>
      <c r="L87">
        <v>3.2610000000000001</v>
      </c>
      <c r="M87" s="3">
        <v>34829</v>
      </c>
      <c r="N87">
        <v>-0.39100000000000001</v>
      </c>
      <c r="O87" s="3">
        <v>40100</v>
      </c>
      <c r="P87">
        <v>-3.5300000000000002</v>
      </c>
      <c r="Q87" s="3">
        <v>34820</v>
      </c>
      <c r="R87">
        <v>-1</v>
      </c>
      <c r="S87" s="3">
        <v>34829</v>
      </c>
      <c r="T87">
        <v>-1.37584</v>
      </c>
    </row>
    <row r="88" spans="1:20">
      <c r="A88" s="3">
        <v>37344</v>
      </c>
      <c r="B88">
        <v>10.6418</v>
      </c>
      <c r="C88" s="3">
        <v>36131</v>
      </c>
      <c r="D88">
        <v>-6.5122999999999998</v>
      </c>
      <c r="E88" s="3">
        <v>34821</v>
      </c>
      <c r="F88">
        <v>-0.91559999999999997</v>
      </c>
      <c r="G88" s="3">
        <v>37391</v>
      </c>
      <c r="H88">
        <v>-1.7164000000000001</v>
      </c>
      <c r="I88" s="3">
        <v>34830</v>
      </c>
      <c r="J88">
        <v>-1.4809999999999999</v>
      </c>
      <c r="K88" s="3">
        <v>34821</v>
      </c>
      <c r="L88">
        <v>-2.0880000000000001</v>
      </c>
      <c r="M88" s="3">
        <v>34830</v>
      </c>
      <c r="N88">
        <v>-1.569</v>
      </c>
      <c r="O88" s="3">
        <v>40101</v>
      </c>
      <c r="P88">
        <v>-0.437</v>
      </c>
      <c r="Q88" s="3">
        <v>34821</v>
      </c>
      <c r="R88">
        <v>0.14000000000000001</v>
      </c>
      <c r="S88" s="3">
        <v>34830</v>
      </c>
      <c r="T88">
        <v>-3.8115399999999999</v>
      </c>
    </row>
    <row r="89" spans="1:20">
      <c r="A89" s="3">
        <v>37376</v>
      </c>
      <c r="B89">
        <v>-5.7690000000000001</v>
      </c>
      <c r="C89" s="3">
        <v>36132</v>
      </c>
      <c r="D89">
        <v>-6.9783999999999997</v>
      </c>
      <c r="E89" s="3">
        <v>34822</v>
      </c>
      <c r="F89">
        <v>-1.6574</v>
      </c>
      <c r="G89" s="3">
        <v>37392</v>
      </c>
      <c r="H89">
        <v>-2.9716</v>
      </c>
      <c r="I89" s="3">
        <v>34831</v>
      </c>
      <c r="J89">
        <v>3.008</v>
      </c>
      <c r="K89" s="3">
        <v>34822</v>
      </c>
      <c r="L89">
        <v>-0.82</v>
      </c>
      <c r="M89" s="3">
        <v>34831</v>
      </c>
      <c r="N89">
        <v>3.7850000000000001</v>
      </c>
      <c r="O89" s="3">
        <v>40102</v>
      </c>
      <c r="P89">
        <v>8.6999999999999994E-2</v>
      </c>
      <c r="Q89" s="3">
        <v>34822</v>
      </c>
      <c r="R89">
        <v>0.1</v>
      </c>
      <c r="S89" s="3">
        <v>34831</v>
      </c>
      <c r="T89">
        <v>-0.91213999999999995</v>
      </c>
    </row>
    <row r="90" spans="1:20">
      <c r="A90" s="3">
        <v>37407</v>
      </c>
      <c r="B90">
        <v>-0.82699999999999996</v>
      </c>
      <c r="C90" s="3">
        <v>36133</v>
      </c>
      <c r="D90">
        <v>4.8847000000000005</v>
      </c>
      <c r="E90" s="3">
        <v>34823</v>
      </c>
      <c r="F90">
        <v>-0.83520000000000005</v>
      </c>
      <c r="G90" s="3">
        <v>37393</v>
      </c>
      <c r="H90">
        <v>3.5413999999999999</v>
      </c>
      <c r="I90" s="3">
        <v>34834</v>
      </c>
      <c r="J90">
        <v>-0.14599999999999999</v>
      </c>
      <c r="K90" s="3">
        <v>34823</v>
      </c>
      <c r="L90">
        <v>0</v>
      </c>
      <c r="M90" s="3">
        <v>34834</v>
      </c>
      <c r="N90">
        <v>-0.192</v>
      </c>
      <c r="O90" s="3">
        <v>40105</v>
      </c>
      <c r="P90">
        <v>-1.1320000000000001</v>
      </c>
      <c r="Q90" s="3">
        <v>34823</v>
      </c>
      <c r="R90">
        <v>0.23</v>
      </c>
      <c r="S90" s="3">
        <v>34834</v>
      </c>
      <c r="T90">
        <v>0.16189999999999999</v>
      </c>
    </row>
    <row r="91" spans="1:20">
      <c r="A91" s="3">
        <v>37435</v>
      </c>
      <c r="B91">
        <v>-4.8806000000000003</v>
      </c>
      <c r="C91" s="3">
        <v>36136</v>
      </c>
      <c r="D91">
        <v>5.0208000000000004</v>
      </c>
      <c r="E91" s="3">
        <v>34824</v>
      </c>
      <c r="F91">
        <v>-3.1282999999999999</v>
      </c>
      <c r="G91" s="3">
        <v>37396</v>
      </c>
      <c r="H91">
        <v>-2.0994000000000002</v>
      </c>
      <c r="I91" s="3">
        <v>34835</v>
      </c>
      <c r="J91">
        <v>-0.58499999999999996</v>
      </c>
      <c r="K91" s="3">
        <v>34824</v>
      </c>
      <c r="L91">
        <v>-0.77200000000000002</v>
      </c>
      <c r="M91" s="3">
        <v>34835</v>
      </c>
      <c r="N91">
        <v>-1.1539999999999999</v>
      </c>
      <c r="O91" s="3">
        <v>40106</v>
      </c>
      <c r="P91">
        <v>8.5999999999999993E-2</v>
      </c>
      <c r="Q91" s="3">
        <v>34824</v>
      </c>
      <c r="R91">
        <v>0.1</v>
      </c>
      <c r="S91" s="3">
        <v>34835</v>
      </c>
      <c r="T91">
        <v>-0.38552999999999998</v>
      </c>
    </row>
    <row r="92" spans="1:20">
      <c r="A92" s="3">
        <v>37468</v>
      </c>
      <c r="B92">
        <v>-7.0411000000000001</v>
      </c>
      <c r="C92" s="3">
        <v>36137</v>
      </c>
      <c r="D92">
        <v>-15.3247</v>
      </c>
      <c r="E92" s="3">
        <v>34827</v>
      </c>
      <c r="F92">
        <v>0.1087</v>
      </c>
      <c r="G92" s="3">
        <v>37397</v>
      </c>
      <c r="H92">
        <v>-2.8391999999999999</v>
      </c>
      <c r="I92" s="3">
        <v>34836</v>
      </c>
      <c r="J92">
        <v>-1.0289999999999999</v>
      </c>
      <c r="K92" s="3">
        <v>34827</v>
      </c>
      <c r="L92">
        <v>-2.056</v>
      </c>
      <c r="M92" s="3">
        <v>34836</v>
      </c>
      <c r="N92">
        <v>-2.14</v>
      </c>
      <c r="O92" s="3">
        <v>40107</v>
      </c>
      <c r="P92">
        <v>-4.1379999999999999</v>
      </c>
      <c r="Q92" s="3">
        <v>34827</v>
      </c>
      <c r="R92">
        <v>-0.85</v>
      </c>
      <c r="S92" s="3">
        <v>34836</v>
      </c>
      <c r="T92">
        <v>-0.15337999999999999</v>
      </c>
    </row>
    <row r="93" spans="1:20">
      <c r="A93" s="3">
        <v>37498</v>
      </c>
      <c r="B93">
        <v>-7.1291000000000002</v>
      </c>
      <c r="C93" s="3">
        <v>36138</v>
      </c>
      <c r="D93">
        <v>12.5223</v>
      </c>
      <c r="E93" s="3">
        <v>34828</v>
      </c>
      <c r="F93">
        <v>-1.6594</v>
      </c>
      <c r="G93" s="3">
        <v>37398</v>
      </c>
      <c r="H93">
        <v>0.36870000000000003</v>
      </c>
      <c r="I93" s="3">
        <v>34837</v>
      </c>
      <c r="J93">
        <v>-0.74299999999999999</v>
      </c>
      <c r="K93" s="3">
        <v>34828</v>
      </c>
      <c r="L93">
        <v>-4.2539999999999996</v>
      </c>
      <c r="M93" s="3">
        <v>34837</v>
      </c>
      <c r="N93">
        <v>-0.99399999999999999</v>
      </c>
      <c r="O93" s="3">
        <v>40108</v>
      </c>
      <c r="P93">
        <v>1.49</v>
      </c>
      <c r="Q93" s="3">
        <v>34828</v>
      </c>
      <c r="R93">
        <v>0.13</v>
      </c>
      <c r="S93" s="3">
        <v>34837</v>
      </c>
      <c r="T93">
        <v>-0.77617000000000003</v>
      </c>
    </row>
    <row r="94" spans="1:20">
      <c r="A94" s="3">
        <v>37529</v>
      </c>
      <c r="B94">
        <v>-13.203900000000001</v>
      </c>
      <c r="C94" s="3">
        <v>36139</v>
      </c>
      <c r="D94">
        <v>-5.4463999999999997</v>
      </c>
      <c r="E94" s="3">
        <v>34829</v>
      </c>
      <c r="F94">
        <v>1.1039000000000001</v>
      </c>
      <c r="G94" s="3">
        <v>37399</v>
      </c>
      <c r="H94">
        <v>2.5808</v>
      </c>
      <c r="I94" s="3">
        <v>34838</v>
      </c>
      <c r="J94">
        <v>-1.946</v>
      </c>
      <c r="K94" s="3">
        <v>34829</v>
      </c>
      <c r="L94">
        <v>-0.29599999999999999</v>
      </c>
      <c r="M94" s="3">
        <v>34838</v>
      </c>
      <c r="N94">
        <v>-2.61</v>
      </c>
      <c r="O94" s="3">
        <v>40109</v>
      </c>
      <c r="P94">
        <v>-0.58799999999999997</v>
      </c>
      <c r="Q94" s="3">
        <v>34829</v>
      </c>
      <c r="R94">
        <v>0.53</v>
      </c>
      <c r="S94" s="3">
        <v>34838</v>
      </c>
      <c r="T94">
        <v>-1.1347100000000001</v>
      </c>
    </row>
    <row r="95" spans="1:20">
      <c r="A95" s="3">
        <v>37560</v>
      </c>
      <c r="B95">
        <v>8.3015000000000008</v>
      </c>
      <c r="C95" s="3">
        <v>36140</v>
      </c>
      <c r="D95">
        <v>1.4561999999999999</v>
      </c>
      <c r="E95" s="3">
        <v>34830</v>
      </c>
      <c r="F95">
        <v>0.45240000000000002</v>
      </c>
      <c r="G95" s="3">
        <v>37400</v>
      </c>
      <c r="H95">
        <v>-0.43330000000000002</v>
      </c>
      <c r="I95" s="3">
        <v>34841</v>
      </c>
      <c r="J95">
        <v>-1.3740000000000001</v>
      </c>
      <c r="K95" s="3">
        <v>34830</v>
      </c>
      <c r="L95">
        <v>-2.02</v>
      </c>
      <c r="M95" s="3">
        <v>34841</v>
      </c>
      <c r="N95">
        <v>-2.4740000000000002</v>
      </c>
      <c r="O95" s="3">
        <v>40112</v>
      </c>
      <c r="P95">
        <v>1.2530000000000001</v>
      </c>
      <c r="Q95" s="3">
        <v>34830</v>
      </c>
      <c r="R95">
        <v>2.2800000000000002</v>
      </c>
      <c r="S95" s="3">
        <v>34841</v>
      </c>
      <c r="T95">
        <v>-2.10731</v>
      </c>
    </row>
    <row r="96" spans="1:20">
      <c r="A96" s="3">
        <v>37589</v>
      </c>
      <c r="B96">
        <v>8.0318000000000005</v>
      </c>
      <c r="C96" s="3">
        <v>36143</v>
      </c>
      <c r="D96">
        <v>-3.3755000000000002</v>
      </c>
      <c r="E96" s="3">
        <v>34831</v>
      </c>
      <c r="F96">
        <v>0.1087</v>
      </c>
      <c r="G96" s="3">
        <v>37403</v>
      </c>
      <c r="H96">
        <v>-0.18029999999999999</v>
      </c>
      <c r="I96" s="3">
        <v>34842</v>
      </c>
      <c r="J96">
        <v>-0.92900000000000005</v>
      </c>
      <c r="K96" s="3">
        <v>34831</v>
      </c>
      <c r="L96">
        <v>2.5470000000000002</v>
      </c>
      <c r="M96" s="3">
        <v>34842</v>
      </c>
      <c r="N96">
        <v>-1.48</v>
      </c>
      <c r="O96" s="3">
        <v>40113</v>
      </c>
      <c r="P96">
        <v>0.67700000000000005</v>
      </c>
      <c r="Q96" s="3">
        <v>34831</v>
      </c>
      <c r="R96">
        <v>1.2</v>
      </c>
      <c r="S96" s="3">
        <v>34842</v>
      </c>
      <c r="T96">
        <v>0.35293000000000002</v>
      </c>
    </row>
    <row r="97" spans="1:20">
      <c r="A97" s="3">
        <v>37621</v>
      </c>
      <c r="B97">
        <v>-9.2548999999999992</v>
      </c>
      <c r="C97" s="3">
        <v>36144</v>
      </c>
      <c r="D97">
        <v>6.3971</v>
      </c>
      <c r="E97" s="3">
        <v>34834</v>
      </c>
      <c r="F97">
        <v>-0.6825</v>
      </c>
      <c r="G97" s="3">
        <v>37404</v>
      </c>
      <c r="H97">
        <v>-0.87190000000000001</v>
      </c>
      <c r="I97" s="3">
        <v>34843</v>
      </c>
      <c r="J97">
        <v>-0.78100000000000003</v>
      </c>
      <c r="K97" s="3">
        <v>34834</v>
      </c>
      <c r="L97">
        <v>0.82799999999999996</v>
      </c>
      <c r="M97" s="3">
        <v>34843</v>
      </c>
      <c r="N97">
        <v>-1.073</v>
      </c>
      <c r="O97" s="3">
        <v>40114</v>
      </c>
      <c r="P97">
        <v>-0.25600000000000001</v>
      </c>
      <c r="Q97" s="3">
        <v>34834</v>
      </c>
      <c r="R97">
        <v>-0.35</v>
      </c>
      <c r="S97" s="3">
        <v>34843</v>
      </c>
      <c r="T97">
        <v>0.68550999999999995</v>
      </c>
    </row>
    <row r="98" spans="1:20">
      <c r="A98" s="3">
        <v>37652</v>
      </c>
      <c r="B98">
        <v>3.8387000000000002</v>
      </c>
      <c r="C98" s="3">
        <v>36145</v>
      </c>
      <c r="D98">
        <v>-9.6268999999999991</v>
      </c>
      <c r="E98" s="3">
        <v>34835</v>
      </c>
      <c r="F98">
        <v>-0.87460000000000004</v>
      </c>
      <c r="G98" s="3">
        <v>37405</v>
      </c>
      <c r="H98">
        <v>-1.8016000000000001</v>
      </c>
      <c r="I98" s="3">
        <v>34844</v>
      </c>
      <c r="J98">
        <v>-2.52</v>
      </c>
      <c r="K98" s="3">
        <v>34835</v>
      </c>
      <c r="L98">
        <v>-0.52800000000000002</v>
      </c>
      <c r="M98" s="3">
        <v>34844</v>
      </c>
      <c r="N98">
        <v>-4.1210000000000004</v>
      </c>
      <c r="O98" s="3">
        <v>40115</v>
      </c>
      <c r="P98">
        <v>-3.399</v>
      </c>
      <c r="Q98" s="3">
        <v>34835</v>
      </c>
      <c r="R98">
        <v>0.23</v>
      </c>
      <c r="S98" s="3">
        <v>34844</v>
      </c>
      <c r="T98">
        <v>1.2669600000000001</v>
      </c>
    </row>
    <row r="99" spans="1:20">
      <c r="A99" s="3">
        <v>37680</v>
      </c>
      <c r="B99">
        <v>-6.8853999999999997</v>
      </c>
      <c r="C99" s="3">
        <v>36146</v>
      </c>
      <c r="D99">
        <v>7.5600000000000005</v>
      </c>
      <c r="E99" s="3">
        <v>34836</v>
      </c>
      <c r="F99">
        <v>0.17330000000000001</v>
      </c>
      <c r="G99" s="3">
        <v>37406</v>
      </c>
      <c r="H99">
        <v>-0.90869999999999995</v>
      </c>
      <c r="I99" s="3">
        <v>34845</v>
      </c>
      <c r="J99">
        <v>-1.7770000000000001</v>
      </c>
      <c r="K99" s="3">
        <v>34836</v>
      </c>
      <c r="L99">
        <v>-3.5380000000000003</v>
      </c>
      <c r="M99" s="3">
        <v>34845</v>
      </c>
      <c r="N99">
        <v>-3.62</v>
      </c>
      <c r="O99" s="3">
        <v>40116</v>
      </c>
      <c r="P99">
        <v>0</v>
      </c>
      <c r="Q99" s="3">
        <v>34836</v>
      </c>
      <c r="R99">
        <v>0.27</v>
      </c>
      <c r="S99" s="3">
        <v>34845</v>
      </c>
      <c r="T99">
        <v>3.0004599999999999</v>
      </c>
    </row>
    <row r="100" spans="1:20">
      <c r="A100" s="3">
        <v>37711</v>
      </c>
      <c r="B100">
        <v>2.8824000000000001</v>
      </c>
      <c r="C100" s="3">
        <v>36147</v>
      </c>
      <c r="D100">
        <v>-2.0185</v>
      </c>
      <c r="E100" s="3">
        <v>34837</v>
      </c>
      <c r="F100">
        <v>0.755</v>
      </c>
      <c r="G100" s="3">
        <v>37407</v>
      </c>
      <c r="H100">
        <v>1.1748000000000001</v>
      </c>
      <c r="I100" s="3">
        <v>34848</v>
      </c>
      <c r="J100">
        <v>0.82199999999999995</v>
      </c>
      <c r="K100" s="3">
        <v>34837</v>
      </c>
      <c r="L100">
        <v>-1.161</v>
      </c>
      <c r="M100" s="3">
        <v>34848</v>
      </c>
      <c r="N100">
        <v>0</v>
      </c>
      <c r="O100" s="3">
        <v>40119</v>
      </c>
      <c r="P100">
        <v>-1.0680000000000001</v>
      </c>
      <c r="Q100" s="3">
        <v>34837</v>
      </c>
      <c r="R100">
        <v>-0.01</v>
      </c>
      <c r="S100" s="3">
        <v>34848</v>
      </c>
      <c r="T100">
        <v>-0.96782000000000001</v>
      </c>
    </row>
    <row r="101" spans="1:20">
      <c r="A101" s="3">
        <v>37741</v>
      </c>
      <c r="B101">
        <v>1.0503</v>
      </c>
      <c r="C101" s="3">
        <v>36150</v>
      </c>
      <c r="D101">
        <v>9.3409999999999993</v>
      </c>
      <c r="E101" s="3">
        <v>34838</v>
      </c>
      <c r="F101">
        <v>0.56200000000000006</v>
      </c>
      <c r="G101" s="3">
        <v>37410</v>
      </c>
      <c r="H101">
        <v>-3.0827</v>
      </c>
      <c r="I101" s="3">
        <v>34849</v>
      </c>
      <c r="J101">
        <v>-2.7730000000000001</v>
      </c>
      <c r="K101" s="3">
        <v>34838</v>
      </c>
      <c r="L101">
        <v>-2.6589999999999998</v>
      </c>
      <c r="M101" s="3">
        <v>34849</v>
      </c>
      <c r="N101">
        <v>-5.1639999999999997</v>
      </c>
      <c r="O101" s="3">
        <v>40120</v>
      </c>
      <c r="P101">
        <v>0.40699999999999997</v>
      </c>
      <c r="Q101" s="3">
        <v>34838</v>
      </c>
      <c r="R101">
        <v>-0.01</v>
      </c>
      <c r="S101" s="3">
        <v>34849</v>
      </c>
      <c r="T101">
        <v>0.57786000000000004</v>
      </c>
    </row>
    <row r="102" spans="1:20">
      <c r="A102" s="3">
        <v>37771</v>
      </c>
      <c r="B102">
        <v>-12.1488</v>
      </c>
      <c r="C102" s="3">
        <v>36151</v>
      </c>
      <c r="D102">
        <v>5.0309999999999997</v>
      </c>
      <c r="E102" s="3">
        <v>34841</v>
      </c>
      <c r="F102">
        <v>0.23280000000000001</v>
      </c>
      <c r="G102" s="3">
        <v>37411</v>
      </c>
      <c r="H102">
        <v>1.1627000000000001</v>
      </c>
      <c r="I102" s="3">
        <v>34850</v>
      </c>
      <c r="J102">
        <v>-3.859</v>
      </c>
      <c r="K102" s="3">
        <v>34841</v>
      </c>
      <c r="L102">
        <v>-4.8280000000000003</v>
      </c>
      <c r="M102" s="3">
        <v>34850</v>
      </c>
      <c r="N102">
        <v>-5.4459999999999997</v>
      </c>
      <c r="O102" s="3">
        <v>40121</v>
      </c>
      <c r="P102">
        <v>2.0409999999999999</v>
      </c>
      <c r="Q102" s="3">
        <v>34841</v>
      </c>
      <c r="R102">
        <v>0.6</v>
      </c>
      <c r="S102" s="3">
        <v>34850</v>
      </c>
      <c r="T102">
        <v>-2.6577299999999999</v>
      </c>
    </row>
    <row r="103" spans="1:20">
      <c r="A103" s="3">
        <v>37802</v>
      </c>
      <c r="B103">
        <v>4.2572999999999999</v>
      </c>
      <c r="C103" s="3">
        <v>36152</v>
      </c>
      <c r="D103">
        <v>10.9641</v>
      </c>
      <c r="E103" s="3">
        <v>34842</v>
      </c>
      <c r="F103">
        <v>-1.4403000000000001</v>
      </c>
      <c r="G103" s="3">
        <v>37412</v>
      </c>
      <c r="H103">
        <v>-0.15859999999999999</v>
      </c>
      <c r="I103" s="3">
        <v>34851</v>
      </c>
      <c r="J103">
        <v>1.222</v>
      </c>
      <c r="K103" s="3">
        <v>34842</v>
      </c>
      <c r="L103">
        <v>-2.5369999999999999</v>
      </c>
      <c r="M103" s="3">
        <v>34851</v>
      </c>
      <c r="N103">
        <v>1.3089999999999999</v>
      </c>
      <c r="O103" s="3">
        <v>40122</v>
      </c>
      <c r="P103">
        <v>1.5</v>
      </c>
      <c r="Q103" s="3">
        <v>34842</v>
      </c>
      <c r="R103">
        <v>-0.25</v>
      </c>
      <c r="S103" s="3">
        <v>34851</v>
      </c>
      <c r="T103">
        <v>0.14987</v>
      </c>
    </row>
    <row r="104" spans="1:20">
      <c r="A104" s="3">
        <v>37833</v>
      </c>
      <c r="B104">
        <v>25.3932</v>
      </c>
      <c r="C104" s="3">
        <v>36153</v>
      </c>
      <c r="D104">
        <v>12.161099999999999</v>
      </c>
      <c r="E104" s="3">
        <v>34843</v>
      </c>
      <c r="F104">
        <v>-2.5613000000000001</v>
      </c>
      <c r="G104" s="3">
        <v>37413</v>
      </c>
      <c r="H104">
        <v>-5.9843999999999999</v>
      </c>
      <c r="I104" s="3">
        <v>34852</v>
      </c>
      <c r="J104">
        <v>3.621</v>
      </c>
      <c r="K104" s="3">
        <v>34843</v>
      </c>
      <c r="L104">
        <v>-2.2599999999999998</v>
      </c>
      <c r="M104" s="3">
        <v>34852</v>
      </c>
      <c r="N104">
        <v>7.2350000000000003</v>
      </c>
      <c r="O104" s="3">
        <v>40123</v>
      </c>
      <c r="P104">
        <v>2.8769999999999998</v>
      </c>
      <c r="Q104" s="3">
        <v>34843</v>
      </c>
      <c r="R104">
        <v>0</v>
      </c>
      <c r="S104" s="3">
        <v>34852</v>
      </c>
      <c r="T104">
        <v>1.8964400000000001</v>
      </c>
    </row>
    <row r="105" spans="1:20">
      <c r="A105" s="3">
        <v>37862</v>
      </c>
      <c r="B105">
        <v>1.3191999999999999</v>
      </c>
      <c r="C105" s="3">
        <v>36154</v>
      </c>
      <c r="D105">
        <v>-8.1999999999999993</v>
      </c>
      <c r="E105" s="3">
        <v>34844</v>
      </c>
      <c r="F105">
        <v>-0.51600000000000001</v>
      </c>
      <c r="G105" s="3">
        <v>37414</v>
      </c>
      <c r="H105">
        <v>3.4699999999999998</v>
      </c>
      <c r="I105" s="3">
        <v>34855</v>
      </c>
      <c r="J105">
        <v>-2.1629999999999998</v>
      </c>
      <c r="K105" s="3">
        <v>34844</v>
      </c>
      <c r="L105">
        <v>-3.294</v>
      </c>
      <c r="M105" s="3">
        <v>34855</v>
      </c>
      <c r="N105">
        <v>-3.133</v>
      </c>
      <c r="O105" s="3">
        <v>40126</v>
      </c>
      <c r="P105">
        <v>3.746</v>
      </c>
      <c r="Q105" s="3">
        <v>34844</v>
      </c>
      <c r="R105">
        <v>-2.66</v>
      </c>
      <c r="S105" s="3">
        <v>34855</v>
      </c>
      <c r="T105">
        <v>-0.30907000000000001</v>
      </c>
    </row>
    <row r="106" spans="1:20">
      <c r="A106" s="3">
        <v>37894</v>
      </c>
      <c r="B106">
        <v>-11.7843</v>
      </c>
      <c r="C106" s="3">
        <v>36157</v>
      </c>
      <c r="D106">
        <v>-7.2339000000000002</v>
      </c>
      <c r="E106" s="3">
        <v>34845</v>
      </c>
      <c r="F106">
        <v>6.4799999999999996E-2</v>
      </c>
      <c r="G106" s="3">
        <v>37417</v>
      </c>
      <c r="H106">
        <v>-2.4935</v>
      </c>
      <c r="I106" s="3">
        <v>34856</v>
      </c>
      <c r="J106">
        <v>-2.7210000000000001</v>
      </c>
      <c r="K106" s="3">
        <v>34845</v>
      </c>
      <c r="L106">
        <v>-6.2320000000000002</v>
      </c>
      <c r="M106" s="3">
        <v>34856</v>
      </c>
      <c r="N106">
        <v>-3.4830000000000001</v>
      </c>
      <c r="O106" s="3">
        <v>40127</v>
      </c>
      <c r="P106">
        <v>3.1669999999999998</v>
      </c>
      <c r="Q106" s="3">
        <v>34845</v>
      </c>
      <c r="R106">
        <v>-2.27</v>
      </c>
      <c r="S106" s="3">
        <v>34856</v>
      </c>
      <c r="T106">
        <v>-1.5050400000000002</v>
      </c>
    </row>
    <row r="107" spans="1:20">
      <c r="A107" s="3">
        <v>37925</v>
      </c>
      <c r="B107">
        <v>9.0190000000000001</v>
      </c>
      <c r="C107" s="3">
        <v>36158</v>
      </c>
      <c r="D107">
        <v>-12.86</v>
      </c>
      <c r="E107" s="3">
        <v>34848</v>
      </c>
      <c r="F107">
        <v>-0.1134</v>
      </c>
      <c r="G107" s="3">
        <v>37418</v>
      </c>
      <c r="H107">
        <v>-4.9420000000000002</v>
      </c>
      <c r="I107" s="3">
        <v>34857</v>
      </c>
      <c r="J107">
        <v>1.573</v>
      </c>
      <c r="K107" s="3">
        <v>34848</v>
      </c>
      <c r="L107">
        <v>-1.468</v>
      </c>
      <c r="M107" s="3">
        <v>34857</v>
      </c>
      <c r="N107">
        <v>2.835</v>
      </c>
      <c r="O107" s="3">
        <v>40128</v>
      </c>
      <c r="P107">
        <v>7.944</v>
      </c>
      <c r="Q107" s="3">
        <v>34848</v>
      </c>
      <c r="R107">
        <v>-0.13</v>
      </c>
      <c r="S107" s="3">
        <v>34857</v>
      </c>
      <c r="T107">
        <v>0.71116999999999997</v>
      </c>
    </row>
    <row r="108" spans="1:20">
      <c r="A108" s="3">
        <v>37953</v>
      </c>
      <c r="B108">
        <v>0.90669999999999995</v>
      </c>
      <c r="C108" s="3">
        <v>36159</v>
      </c>
      <c r="D108">
        <v>-4.3464</v>
      </c>
      <c r="E108" s="3">
        <v>34849</v>
      </c>
      <c r="F108">
        <v>-1.8488</v>
      </c>
      <c r="G108" s="3">
        <v>37419</v>
      </c>
      <c r="H108">
        <v>1.4905999999999999</v>
      </c>
      <c r="I108" s="3">
        <v>34858</v>
      </c>
      <c r="J108">
        <v>2.41</v>
      </c>
      <c r="K108" s="3">
        <v>34849</v>
      </c>
      <c r="L108">
        <v>-7.843</v>
      </c>
      <c r="M108" s="3">
        <v>34858</v>
      </c>
      <c r="N108">
        <v>4.01</v>
      </c>
      <c r="O108" s="3">
        <v>40129</v>
      </c>
      <c r="P108">
        <v>0</v>
      </c>
      <c r="Q108" s="3">
        <v>34849</v>
      </c>
      <c r="R108">
        <v>0.14000000000000001</v>
      </c>
      <c r="S108" s="3">
        <v>34858</v>
      </c>
      <c r="T108">
        <v>-1.9274100000000001</v>
      </c>
    </row>
    <row r="109" spans="1:20">
      <c r="A109" s="3">
        <v>37986</v>
      </c>
      <c r="B109">
        <v>-1.9870999999999999</v>
      </c>
      <c r="C109" s="3">
        <v>36160</v>
      </c>
      <c r="D109">
        <v>1.7621</v>
      </c>
      <c r="E109" s="3">
        <v>34850</v>
      </c>
      <c r="F109">
        <v>0</v>
      </c>
      <c r="G109" s="3">
        <v>37420</v>
      </c>
      <c r="H109">
        <v>-2.0232000000000001</v>
      </c>
      <c r="I109" s="3">
        <v>34859</v>
      </c>
      <c r="J109">
        <v>-0.67200000000000004</v>
      </c>
      <c r="K109" s="3">
        <v>34850</v>
      </c>
      <c r="L109">
        <v>-4.4260000000000002</v>
      </c>
      <c r="M109" s="3">
        <v>34859</v>
      </c>
      <c r="N109">
        <v>-0.96399999999999997</v>
      </c>
      <c r="O109" s="3">
        <v>40130</v>
      </c>
      <c r="P109">
        <v>5.99</v>
      </c>
      <c r="Q109" s="3">
        <v>34850</v>
      </c>
      <c r="R109">
        <v>2.0499999999999998</v>
      </c>
      <c r="S109" s="3">
        <v>34859</v>
      </c>
      <c r="T109">
        <v>-1.2768900000000001</v>
      </c>
    </row>
    <row r="110" spans="1:20">
      <c r="A110" s="3">
        <v>38016</v>
      </c>
      <c r="B110">
        <v>-2.6779000000000002</v>
      </c>
      <c r="C110" s="3">
        <v>36161</v>
      </c>
      <c r="D110">
        <v>-0.81930000000000003</v>
      </c>
      <c r="E110" s="3">
        <v>34851</v>
      </c>
      <c r="F110">
        <v>-1.6854</v>
      </c>
      <c r="G110" s="3">
        <v>37421</v>
      </c>
      <c r="H110">
        <v>-2.8327999999999998</v>
      </c>
      <c r="I110" s="3">
        <v>34862</v>
      </c>
      <c r="J110">
        <v>1.6919999999999999</v>
      </c>
      <c r="K110" s="3">
        <v>34851</v>
      </c>
      <c r="L110">
        <v>-3.5620000000000003</v>
      </c>
      <c r="M110" s="3">
        <v>34862</v>
      </c>
      <c r="N110">
        <v>1.7029999999999998</v>
      </c>
      <c r="O110" s="3">
        <v>40133</v>
      </c>
      <c r="P110">
        <v>5.0759999999999996</v>
      </c>
      <c r="Q110" s="3">
        <v>34851</v>
      </c>
      <c r="R110">
        <v>0.22</v>
      </c>
      <c r="S110" s="3">
        <v>34862</v>
      </c>
      <c r="T110">
        <v>-0.89009000000000005</v>
      </c>
    </row>
    <row r="111" spans="1:20">
      <c r="A111" s="3">
        <v>38044</v>
      </c>
      <c r="B111">
        <v>-3.8909000000000002</v>
      </c>
      <c r="C111" s="3">
        <v>36164</v>
      </c>
      <c r="D111">
        <v>4.3097000000000003</v>
      </c>
      <c r="E111" s="3">
        <v>34852</v>
      </c>
      <c r="F111">
        <v>-2.1513</v>
      </c>
      <c r="G111" s="3">
        <v>37424</v>
      </c>
      <c r="H111">
        <v>1.3001</v>
      </c>
      <c r="I111" s="3">
        <v>34863</v>
      </c>
      <c r="J111">
        <v>-1.165</v>
      </c>
      <c r="K111" s="3">
        <v>34852</v>
      </c>
      <c r="L111">
        <v>10.619</v>
      </c>
      <c r="M111" s="3">
        <v>34863</v>
      </c>
      <c r="N111">
        <v>-1.9140000000000001</v>
      </c>
      <c r="O111" s="3">
        <v>40134</v>
      </c>
      <c r="P111">
        <v>6.9399999999999995</v>
      </c>
      <c r="Q111" s="3">
        <v>34852</v>
      </c>
      <c r="R111">
        <v>-0.56999999999999995</v>
      </c>
      <c r="S111" s="3">
        <v>34863</v>
      </c>
      <c r="T111">
        <v>-1.7172800000000001</v>
      </c>
    </row>
    <row r="112" spans="1:20">
      <c r="A112" s="3">
        <v>38077</v>
      </c>
      <c r="B112">
        <v>-3.4323000000000001</v>
      </c>
      <c r="C112" s="3">
        <v>36165</v>
      </c>
      <c r="D112">
        <v>-3.4474999999999998</v>
      </c>
      <c r="E112" s="3">
        <v>34855</v>
      </c>
      <c r="F112">
        <v>-0.37790000000000001</v>
      </c>
      <c r="G112" s="3">
        <v>37425</v>
      </c>
      <c r="H112">
        <v>-1.8919999999999999</v>
      </c>
      <c r="I112" s="3">
        <v>34864</v>
      </c>
      <c r="J112">
        <v>1.8519999999999999</v>
      </c>
      <c r="K112" s="3">
        <v>34855</v>
      </c>
      <c r="L112">
        <v>-3.2549999999999999</v>
      </c>
      <c r="M112" s="3">
        <v>34864</v>
      </c>
      <c r="N112">
        <v>2.927</v>
      </c>
      <c r="O112" s="3">
        <v>40135</v>
      </c>
      <c r="P112">
        <v>-0.73299999999999998</v>
      </c>
      <c r="Q112" s="3">
        <v>34855</v>
      </c>
      <c r="R112">
        <v>0.53</v>
      </c>
      <c r="S112" s="3">
        <v>34864</v>
      </c>
      <c r="T112">
        <v>0.28943000000000002</v>
      </c>
    </row>
    <row r="113" spans="1:20">
      <c r="A113" s="3">
        <v>38107</v>
      </c>
      <c r="B113">
        <v>17.4848</v>
      </c>
      <c r="C113" s="3">
        <v>36166</v>
      </c>
      <c r="D113">
        <v>8.3092000000000006</v>
      </c>
      <c r="E113" s="3">
        <v>34856</v>
      </c>
      <c r="F113">
        <v>0.62070000000000003</v>
      </c>
      <c r="G113" s="3">
        <v>37426</v>
      </c>
      <c r="H113">
        <v>-4.0514000000000001</v>
      </c>
      <c r="I113" s="3">
        <v>34865</v>
      </c>
      <c r="J113">
        <v>1.653</v>
      </c>
      <c r="K113" s="3">
        <v>34856</v>
      </c>
      <c r="L113">
        <v>-6.9889999999999999</v>
      </c>
      <c r="M113" s="3">
        <v>34865</v>
      </c>
      <c r="N113">
        <v>2.6070000000000002</v>
      </c>
      <c r="O113" s="3">
        <v>40136</v>
      </c>
      <c r="P113">
        <v>-6.3109999999999999</v>
      </c>
      <c r="Q113" s="3">
        <v>34856</v>
      </c>
      <c r="R113">
        <v>-0.01</v>
      </c>
      <c r="S113" s="3">
        <v>34865</v>
      </c>
      <c r="T113">
        <v>0.67978000000000005</v>
      </c>
    </row>
    <row r="114" spans="1:20">
      <c r="A114" s="3">
        <v>38138</v>
      </c>
      <c r="B114">
        <v>3.1406000000000001</v>
      </c>
      <c r="C114" s="3">
        <v>36167</v>
      </c>
      <c r="D114">
        <v>7.3761000000000001</v>
      </c>
      <c r="E114" s="3">
        <v>34857</v>
      </c>
      <c r="F114">
        <v>2.5017</v>
      </c>
      <c r="G114" s="3">
        <v>37427</v>
      </c>
      <c r="H114">
        <v>4.5148000000000001</v>
      </c>
      <c r="I114" s="3">
        <v>34866</v>
      </c>
      <c r="J114">
        <v>-0.65</v>
      </c>
      <c r="K114" s="3">
        <v>34857</v>
      </c>
      <c r="L114">
        <v>3.9889999999999999</v>
      </c>
      <c r="M114" s="3">
        <v>34866</v>
      </c>
      <c r="N114">
        <v>-1.617</v>
      </c>
      <c r="O114" s="3">
        <v>40137</v>
      </c>
      <c r="P114">
        <v>-3.996</v>
      </c>
      <c r="Q114" s="3">
        <v>34857</v>
      </c>
      <c r="R114">
        <v>0.24</v>
      </c>
      <c r="S114" s="3">
        <v>34866</v>
      </c>
      <c r="T114">
        <v>-0.41974</v>
      </c>
    </row>
    <row r="115" spans="1:20">
      <c r="A115" s="3">
        <v>38168</v>
      </c>
      <c r="B115">
        <v>-1.4243000000000001</v>
      </c>
      <c r="C115" s="3">
        <v>36168</v>
      </c>
      <c r="D115">
        <v>10.0969</v>
      </c>
      <c r="E115" s="3">
        <v>34858</v>
      </c>
      <c r="F115">
        <v>1.5211999999999999</v>
      </c>
      <c r="G115" s="3">
        <v>37428</v>
      </c>
      <c r="H115">
        <v>-1.6661000000000001</v>
      </c>
      <c r="I115" s="3">
        <v>34869</v>
      </c>
      <c r="J115">
        <v>-1.637</v>
      </c>
      <c r="K115" s="3">
        <v>34858</v>
      </c>
      <c r="L115">
        <v>4.282</v>
      </c>
      <c r="M115" s="3">
        <v>34869</v>
      </c>
      <c r="N115">
        <v>-2.8170000000000002</v>
      </c>
      <c r="O115" s="3">
        <v>40140</v>
      </c>
      <c r="P115">
        <v>0</v>
      </c>
      <c r="Q115" s="3">
        <v>34858</v>
      </c>
      <c r="R115">
        <v>-0.49</v>
      </c>
      <c r="S115" s="3">
        <v>34869</v>
      </c>
      <c r="T115">
        <v>-0.32150000000000001</v>
      </c>
    </row>
    <row r="116" spans="1:20">
      <c r="A116" s="3">
        <v>38198</v>
      </c>
      <c r="B116">
        <v>-2.3130999999999999</v>
      </c>
      <c r="C116" s="3">
        <v>36171</v>
      </c>
      <c r="D116">
        <v>5.3559999999999999</v>
      </c>
      <c r="E116" s="3">
        <v>34859</v>
      </c>
      <c r="F116">
        <v>2.1736</v>
      </c>
      <c r="G116" s="3">
        <v>37431</v>
      </c>
      <c r="H116">
        <v>1.7584</v>
      </c>
      <c r="I116" s="3">
        <v>34870</v>
      </c>
      <c r="J116">
        <v>-0.33300000000000002</v>
      </c>
      <c r="K116" s="3">
        <v>34859</v>
      </c>
      <c r="L116">
        <v>1.625</v>
      </c>
      <c r="M116" s="3">
        <v>34870</v>
      </c>
      <c r="N116">
        <v>-0.48299999999999998</v>
      </c>
      <c r="O116" s="3">
        <v>40141</v>
      </c>
      <c r="P116">
        <v>-12.294</v>
      </c>
      <c r="Q116" s="3">
        <v>34859</v>
      </c>
      <c r="R116">
        <v>-0.25</v>
      </c>
      <c r="S116" s="3">
        <v>34870</v>
      </c>
      <c r="T116">
        <v>5.5599999999999997E-2</v>
      </c>
    </row>
    <row r="117" spans="1:20">
      <c r="A117" s="3">
        <v>38230</v>
      </c>
      <c r="B117">
        <v>-8.0004000000000008</v>
      </c>
      <c r="C117" s="3">
        <v>36172</v>
      </c>
      <c r="D117">
        <v>-18.0581</v>
      </c>
      <c r="E117" s="3">
        <v>34862</v>
      </c>
      <c r="F117">
        <v>-0.83799999999999997</v>
      </c>
      <c r="G117" s="3">
        <v>37432</v>
      </c>
      <c r="H117">
        <v>-3.8951000000000002</v>
      </c>
      <c r="I117" s="3">
        <v>34871</v>
      </c>
      <c r="J117">
        <v>-2.6710000000000003</v>
      </c>
      <c r="K117" s="3">
        <v>34862</v>
      </c>
      <c r="L117">
        <v>0.16800000000000001</v>
      </c>
      <c r="M117" s="3">
        <v>34871</v>
      </c>
      <c r="N117">
        <v>-4.6120000000000001</v>
      </c>
      <c r="O117" s="3">
        <v>40142</v>
      </c>
      <c r="P117">
        <v>-2.2480000000000002</v>
      </c>
      <c r="Q117" s="3">
        <v>34862</v>
      </c>
      <c r="R117">
        <v>-0.33</v>
      </c>
      <c r="S117" s="3">
        <v>34871</v>
      </c>
      <c r="T117">
        <v>1.4300999999999999</v>
      </c>
    </row>
    <row r="118" spans="1:20">
      <c r="A118" s="3">
        <v>38260</v>
      </c>
      <c r="B118">
        <v>6.5299999999999997E-2</v>
      </c>
      <c r="C118" s="3">
        <v>36173</v>
      </c>
      <c r="D118">
        <v>1.8856000000000002</v>
      </c>
      <c r="E118" s="3">
        <v>34863</v>
      </c>
      <c r="F118">
        <v>-4.9406999999999996</v>
      </c>
      <c r="G118" s="3">
        <v>37433</v>
      </c>
      <c r="H118">
        <v>2.3414000000000001</v>
      </c>
      <c r="I118" s="3">
        <v>34872</v>
      </c>
      <c r="J118">
        <v>-2.9159999999999999</v>
      </c>
      <c r="K118" s="3">
        <v>34863</v>
      </c>
      <c r="L118">
        <v>-2.7730000000000001</v>
      </c>
      <c r="M118" s="3">
        <v>34872</v>
      </c>
      <c r="N118">
        <v>-5.0890000000000004</v>
      </c>
      <c r="O118" s="3">
        <v>40143</v>
      </c>
      <c r="P118">
        <v>9.6000000000000002E-2</v>
      </c>
      <c r="Q118" s="3">
        <v>34863</v>
      </c>
      <c r="R118">
        <v>0.74</v>
      </c>
      <c r="S118" s="3">
        <v>34872</v>
      </c>
      <c r="T118">
        <v>-0.56603999999999999</v>
      </c>
    </row>
    <row r="119" spans="1:20">
      <c r="A119" s="3">
        <v>38289</v>
      </c>
      <c r="B119">
        <v>-2.3269000000000002</v>
      </c>
      <c r="C119" s="3">
        <v>36174</v>
      </c>
      <c r="D119">
        <v>-9.7535000000000007</v>
      </c>
      <c r="E119" s="3">
        <v>34864</v>
      </c>
      <c r="F119">
        <v>0.68389999999999995</v>
      </c>
      <c r="G119" s="3">
        <v>37434</v>
      </c>
      <c r="H119">
        <v>2.1951999999999998</v>
      </c>
      <c r="I119" s="3">
        <v>34873</v>
      </c>
      <c r="J119">
        <v>-1.413</v>
      </c>
      <c r="K119" s="3">
        <v>34864</v>
      </c>
      <c r="L119">
        <v>3.2839999999999998</v>
      </c>
      <c r="M119" s="3">
        <v>34873</v>
      </c>
      <c r="N119">
        <v>-2.145</v>
      </c>
      <c r="O119" s="3">
        <v>40144</v>
      </c>
      <c r="P119">
        <v>-0.191</v>
      </c>
      <c r="Q119" s="3">
        <v>34864</v>
      </c>
      <c r="R119">
        <v>-0.4</v>
      </c>
      <c r="S119" s="3">
        <v>34873</v>
      </c>
      <c r="T119">
        <v>2.21461</v>
      </c>
    </row>
    <row r="120" spans="1:20">
      <c r="A120" s="3">
        <v>38321</v>
      </c>
      <c r="B120">
        <v>8.0960000000000001</v>
      </c>
      <c r="C120" s="3">
        <v>36175</v>
      </c>
      <c r="D120">
        <v>8.5879999999999992</v>
      </c>
      <c r="E120" s="3">
        <v>34865</v>
      </c>
      <c r="F120">
        <v>0.56040000000000001</v>
      </c>
      <c r="G120" s="3">
        <v>37435</v>
      </c>
      <c r="H120">
        <v>-2.5246</v>
      </c>
      <c r="I120" s="3">
        <v>34876</v>
      </c>
      <c r="J120">
        <v>-0.17899999999999999</v>
      </c>
      <c r="K120" s="3">
        <v>34865</v>
      </c>
      <c r="L120">
        <v>4.0999999999999996</v>
      </c>
      <c r="M120" s="3">
        <v>34876</v>
      </c>
      <c r="N120">
        <v>0</v>
      </c>
      <c r="O120" s="3">
        <v>40147</v>
      </c>
      <c r="P120">
        <v>-0.191</v>
      </c>
      <c r="Q120" s="3">
        <v>34865</v>
      </c>
      <c r="R120">
        <v>0.28000000000000003</v>
      </c>
      <c r="S120" s="3">
        <v>34876</v>
      </c>
      <c r="T120">
        <v>-8.8150000000000006E-2</v>
      </c>
    </row>
    <row r="121" spans="1:20">
      <c r="A121" s="3">
        <v>38352</v>
      </c>
      <c r="B121">
        <v>-3.0127000000000002</v>
      </c>
      <c r="C121" s="3">
        <v>36178</v>
      </c>
      <c r="D121">
        <v>-1.3546</v>
      </c>
      <c r="E121" s="3">
        <v>34866</v>
      </c>
      <c r="F121">
        <v>0.35460000000000003</v>
      </c>
      <c r="G121" s="3">
        <v>37438</v>
      </c>
      <c r="H121">
        <v>-2.6349999999999998</v>
      </c>
      <c r="I121" s="3">
        <v>34877</v>
      </c>
      <c r="J121">
        <v>-1.077</v>
      </c>
      <c r="K121" s="3">
        <v>34866</v>
      </c>
      <c r="L121">
        <v>-0.64300000000000002</v>
      </c>
      <c r="M121" s="3">
        <v>34877</v>
      </c>
      <c r="N121">
        <v>-0.54800000000000004</v>
      </c>
      <c r="O121" s="3">
        <v>40148</v>
      </c>
      <c r="P121">
        <v>-5.5289999999999999</v>
      </c>
      <c r="Q121" s="3">
        <v>34866</v>
      </c>
      <c r="R121">
        <v>0.14000000000000001</v>
      </c>
      <c r="S121" s="3">
        <v>34877</v>
      </c>
      <c r="T121">
        <v>-1.1776</v>
      </c>
    </row>
    <row r="122" spans="1:20">
      <c r="A122" s="3">
        <v>38383</v>
      </c>
      <c r="B122">
        <v>-2.1390000000000002</v>
      </c>
      <c r="C122" s="3">
        <v>36179</v>
      </c>
      <c r="D122">
        <v>4.8025000000000002</v>
      </c>
      <c r="E122" s="3">
        <v>34869</v>
      </c>
      <c r="F122">
        <v>-0.99280000000000002</v>
      </c>
      <c r="G122" s="3">
        <v>37439</v>
      </c>
      <c r="H122">
        <v>-1.7614000000000001</v>
      </c>
      <c r="I122" s="3">
        <v>34878</v>
      </c>
      <c r="J122">
        <v>1.089</v>
      </c>
      <c r="K122" s="3">
        <v>34869</v>
      </c>
      <c r="L122">
        <v>-1.6179999999999999</v>
      </c>
      <c r="M122" s="3">
        <v>34878</v>
      </c>
      <c r="N122">
        <v>3.581</v>
      </c>
      <c r="O122" s="3">
        <v>40149</v>
      </c>
      <c r="P122">
        <v>2.1680000000000001</v>
      </c>
      <c r="Q122" s="3">
        <v>34869</v>
      </c>
      <c r="R122">
        <v>-0.09</v>
      </c>
      <c r="S122" s="3">
        <v>34878</v>
      </c>
      <c r="T122">
        <v>-2.5507400000000002</v>
      </c>
    </row>
    <row r="123" spans="1:20">
      <c r="A123" s="3">
        <v>38411</v>
      </c>
      <c r="B123">
        <v>6.0217999999999998</v>
      </c>
      <c r="C123" s="3">
        <v>36180</v>
      </c>
      <c r="D123">
        <v>3.7328000000000001</v>
      </c>
      <c r="E123" s="3">
        <v>34870</v>
      </c>
      <c r="F123">
        <v>0.81579999999999997</v>
      </c>
      <c r="G123" s="3">
        <v>37440</v>
      </c>
      <c r="H123">
        <v>1.4198</v>
      </c>
      <c r="I123" s="3">
        <v>34879</v>
      </c>
      <c r="J123">
        <v>-2.6930000000000001</v>
      </c>
      <c r="K123" s="3">
        <v>34870</v>
      </c>
      <c r="L123">
        <v>3.2069999999999999</v>
      </c>
      <c r="M123" s="3">
        <v>34879</v>
      </c>
      <c r="N123">
        <v>-3.4569999999999999</v>
      </c>
      <c r="O123" s="3">
        <v>40150</v>
      </c>
      <c r="P123">
        <v>0.92300000000000004</v>
      </c>
      <c r="Q123" s="3">
        <v>34870</v>
      </c>
      <c r="R123">
        <v>-0.11</v>
      </c>
      <c r="S123" s="3">
        <v>34879</v>
      </c>
      <c r="T123">
        <v>0.31241000000000002</v>
      </c>
    </row>
    <row r="124" spans="1:20">
      <c r="A124" s="3">
        <v>38442</v>
      </c>
      <c r="B124">
        <v>2.3971999999999998</v>
      </c>
      <c r="C124" s="3">
        <v>36181</v>
      </c>
      <c r="D124">
        <v>-7.5808999999999997</v>
      </c>
      <c r="E124" s="3">
        <v>34871</v>
      </c>
      <c r="F124">
        <v>-0.80920000000000003</v>
      </c>
      <c r="G124" s="3">
        <v>37441</v>
      </c>
      <c r="H124">
        <v>-1.1342000000000001</v>
      </c>
      <c r="I124" s="3">
        <v>34880</v>
      </c>
      <c r="J124">
        <v>2.7679999999999998</v>
      </c>
      <c r="K124" s="3">
        <v>34871</v>
      </c>
      <c r="L124">
        <v>-4.0640000000000001</v>
      </c>
      <c r="M124" s="3">
        <v>34880</v>
      </c>
      <c r="N124">
        <v>4.9589999999999996</v>
      </c>
      <c r="O124" s="3">
        <v>40151</v>
      </c>
      <c r="P124">
        <v>0.65200000000000002</v>
      </c>
      <c r="Q124" s="3">
        <v>34871</v>
      </c>
      <c r="R124">
        <v>-0.56999999999999995</v>
      </c>
      <c r="S124" s="3">
        <v>34880</v>
      </c>
      <c r="T124">
        <v>0.29496</v>
      </c>
    </row>
    <row r="125" spans="1:20">
      <c r="A125" s="3">
        <v>38471</v>
      </c>
      <c r="B125">
        <v>-6.3342000000000001</v>
      </c>
      <c r="C125" s="3">
        <v>36182</v>
      </c>
      <c r="D125">
        <v>-6.7995000000000001</v>
      </c>
      <c r="E125" s="3">
        <v>34872</v>
      </c>
      <c r="F125">
        <v>-1.6145</v>
      </c>
      <c r="G125" s="3">
        <v>37442</v>
      </c>
      <c r="H125">
        <v>6.8391999999999999</v>
      </c>
      <c r="I125" s="3">
        <v>34883</v>
      </c>
      <c r="J125">
        <v>-1.7949999999999999</v>
      </c>
      <c r="K125" s="3">
        <v>34872</v>
      </c>
      <c r="L125">
        <v>-6.8940000000000001</v>
      </c>
      <c r="M125" s="3">
        <v>34883</v>
      </c>
      <c r="N125">
        <v>-2.1</v>
      </c>
      <c r="O125" s="3">
        <v>40154</v>
      </c>
      <c r="P125">
        <v>0.84399999999999997</v>
      </c>
      <c r="Q125" s="3">
        <v>34872</v>
      </c>
      <c r="R125">
        <v>0.52</v>
      </c>
      <c r="S125" s="3">
        <v>34883</v>
      </c>
      <c r="T125">
        <v>-0.39118000000000003</v>
      </c>
    </row>
    <row r="126" spans="1:20">
      <c r="A126" s="3">
        <v>38503</v>
      </c>
      <c r="B126">
        <v>-5.1601999999999997</v>
      </c>
      <c r="C126" s="3">
        <v>36185</v>
      </c>
      <c r="D126">
        <v>5.5602999999999998</v>
      </c>
      <c r="E126" s="3">
        <v>34873</v>
      </c>
      <c r="F126">
        <v>0.36280000000000001</v>
      </c>
      <c r="G126" s="3">
        <v>37445</v>
      </c>
      <c r="H126">
        <v>-7.4806999999999997</v>
      </c>
      <c r="I126" s="3">
        <v>34884</v>
      </c>
      <c r="J126">
        <v>-0.183</v>
      </c>
      <c r="K126" s="3">
        <v>34873</v>
      </c>
      <c r="L126">
        <v>-0.44600000000000001</v>
      </c>
      <c r="M126" s="3">
        <v>34884</v>
      </c>
      <c r="N126">
        <v>-0.26800000000000002</v>
      </c>
      <c r="O126" s="3">
        <v>40155</v>
      </c>
      <c r="P126">
        <v>1.514</v>
      </c>
      <c r="Q126" s="3">
        <v>34873</v>
      </c>
      <c r="R126">
        <v>-0.19</v>
      </c>
      <c r="S126" s="3">
        <v>34884</v>
      </c>
      <c r="T126">
        <v>1.1019600000000001</v>
      </c>
    </row>
    <row r="127" spans="1:20">
      <c r="A127" s="3">
        <v>38533</v>
      </c>
      <c r="B127">
        <v>-1.7088999999999999</v>
      </c>
      <c r="C127" s="3">
        <v>36186</v>
      </c>
      <c r="D127">
        <v>4.1497000000000002</v>
      </c>
      <c r="E127" s="3">
        <v>34876</v>
      </c>
      <c r="F127">
        <v>1.4458</v>
      </c>
      <c r="G127" s="3">
        <v>37446</v>
      </c>
      <c r="H127">
        <v>-2.0112000000000001</v>
      </c>
      <c r="I127" s="3">
        <v>34885</v>
      </c>
      <c r="J127">
        <v>-1.4650000000000001</v>
      </c>
      <c r="K127" s="3">
        <v>34876</v>
      </c>
      <c r="L127">
        <v>-1.254</v>
      </c>
      <c r="M127" s="3">
        <v>34885</v>
      </c>
      <c r="N127">
        <v>-2.1509999999999998</v>
      </c>
      <c r="O127" s="3">
        <v>40156</v>
      </c>
      <c r="P127">
        <v>-3.0739999999999998</v>
      </c>
      <c r="Q127" s="3">
        <v>34876</v>
      </c>
      <c r="R127">
        <v>-0.05</v>
      </c>
      <c r="S127" s="3">
        <v>34885</v>
      </c>
      <c r="T127">
        <v>0.35554999999999998</v>
      </c>
    </row>
    <row r="128" spans="1:20">
      <c r="A128" s="3">
        <v>38562</v>
      </c>
      <c r="B128">
        <v>9.2788000000000004</v>
      </c>
      <c r="C128" s="3">
        <v>36187</v>
      </c>
      <c r="D128">
        <v>-2.0160999999999998</v>
      </c>
      <c r="E128" s="3">
        <v>34877</v>
      </c>
      <c r="F128">
        <v>0.55989999999999995</v>
      </c>
      <c r="G128" s="3">
        <v>37447</v>
      </c>
      <c r="H128">
        <v>-1.2644</v>
      </c>
      <c r="I128" s="3">
        <v>34886</v>
      </c>
      <c r="J128">
        <v>1.4870000000000001</v>
      </c>
      <c r="K128" s="3">
        <v>34877</v>
      </c>
      <c r="L128">
        <v>0</v>
      </c>
      <c r="M128" s="3">
        <v>34886</v>
      </c>
      <c r="N128">
        <v>2.198</v>
      </c>
      <c r="O128" s="3">
        <v>40157</v>
      </c>
      <c r="P128">
        <v>-1.1179999999999999</v>
      </c>
      <c r="Q128" s="3">
        <v>34877</v>
      </c>
      <c r="R128">
        <v>-0.08</v>
      </c>
      <c r="S128" s="3">
        <v>34886</v>
      </c>
      <c r="T128">
        <v>1.5765400000000001</v>
      </c>
    </row>
    <row r="129" spans="1:20">
      <c r="A129" s="3">
        <v>38595</v>
      </c>
      <c r="B129">
        <v>-6.1360999999999999</v>
      </c>
      <c r="C129" s="3">
        <v>36188</v>
      </c>
      <c r="D129">
        <v>3.3445</v>
      </c>
      <c r="E129" s="3">
        <v>34878</v>
      </c>
      <c r="F129">
        <v>-0.99539999999999995</v>
      </c>
      <c r="G129" s="3">
        <v>37448</v>
      </c>
      <c r="H129">
        <v>5.3407999999999998</v>
      </c>
      <c r="I129" s="3">
        <v>34887</v>
      </c>
      <c r="J129">
        <v>-4.7620000000000005</v>
      </c>
      <c r="K129" s="3">
        <v>34878</v>
      </c>
      <c r="L129">
        <v>2.722</v>
      </c>
      <c r="M129" s="3">
        <v>34887</v>
      </c>
      <c r="N129">
        <v>-9.6769999999999996</v>
      </c>
      <c r="O129" s="3">
        <v>40158</v>
      </c>
      <c r="P129">
        <v>-0.92200000000000004</v>
      </c>
      <c r="Q129" s="3">
        <v>34878</v>
      </c>
      <c r="R129">
        <v>1.5899999999999999</v>
      </c>
      <c r="S129" s="3">
        <v>34887</v>
      </c>
      <c r="T129">
        <v>3.1878000000000002</v>
      </c>
    </row>
    <row r="130" spans="1:20">
      <c r="A130" s="3">
        <v>38625</v>
      </c>
      <c r="B130">
        <v>7.7320000000000002</v>
      </c>
      <c r="C130" s="3">
        <v>36189</v>
      </c>
      <c r="D130">
        <v>-2.9474999999999998</v>
      </c>
      <c r="E130" s="3">
        <v>34879</v>
      </c>
      <c r="F130">
        <v>2.9992999999999999</v>
      </c>
      <c r="G130" s="3">
        <v>37449</v>
      </c>
      <c r="H130">
        <v>-2.8647</v>
      </c>
      <c r="I130" s="3">
        <v>34890</v>
      </c>
      <c r="J130">
        <v>3.077</v>
      </c>
      <c r="K130" s="3">
        <v>34879</v>
      </c>
      <c r="L130">
        <v>0.442</v>
      </c>
      <c r="M130" s="3">
        <v>34890</v>
      </c>
      <c r="N130">
        <v>6.9050000000000002</v>
      </c>
      <c r="O130" s="3">
        <v>40161</v>
      </c>
      <c r="P130">
        <v>-1.6440000000000001</v>
      </c>
      <c r="Q130" s="3">
        <v>34879</v>
      </c>
      <c r="R130">
        <v>-1.44</v>
      </c>
      <c r="S130" s="3">
        <v>34890</v>
      </c>
      <c r="T130">
        <v>4.9590000000000002E-2</v>
      </c>
    </row>
    <row r="131" spans="1:20">
      <c r="A131" s="3">
        <v>38656</v>
      </c>
      <c r="B131">
        <v>5.2413999999999996</v>
      </c>
      <c r="C131" s="3">
        <v>36192</v>
      </c>
      <c r="D131">
        <v>12.2386</v>
      </c>
      <c r="E131" s="3">
        <v>34880</v>
      </c>
      <c r="F131">
        <v>-1.274</v>
      </c>
      <c r="G131" s="3">
        <v>37452</v>
      </c>
      <c r="H131">
        <v>5.1928999999999998</v>
      </c>
      <c r="I131" s="3">
        <v>34891</v>
      </c>
      <c r="J131">
        <v>5.41</v>
      </c>
      <c r="K131" s="3">
        <v>34880</v>
      </c>
      <c r="L131">
        <v>3.694</v>
      </c>
      <c r="M131" s="3">
        <v>34891</v>
      </c>
      <c r="N131">
        <v>5.5120000000000005</v>
      </c>
      <c r="O131" s="3">
        <v>40162</v>
      </c>
      <c r="P131">
        <v>-2.1560000000000001</v>
      </c>
      <c r="Q131" s="3">
        <v>34880</v>
      </c>
      <c r="R131">
        <v>0.36</v>
      </c>
      <c r="S131" s="3">
        <v>34891</v>
      </c>
      <c r="T131">
        <v>0.76454999999999995</v>
      </c>
    </row>
    <row r="132" spans="1:20">
      <c r="A132" s="3">
        <v>38686</v>
      </c>
      <c r="B132">
        <v>-1.4635</v>
      </c>
      <c r="C132" s="3">
        <v>36193</v>
      </c>
      <c r="D132">
        <v>2.5840999999999998</v>
      </c>
      <c r="E132" s="3">
        <v>34883</v>
      </c>
      <c r="F132">
        <v>5.0299999999999997E-2</v>
      </c>
      <c r="G132" s="3">
        <v>37453</v>
      </c>
      <c r="H132">
        <v>3.145</v>
      </c>
      <c r="I132" s="3">
        <v>34892</v>
      </c>
      <c r="J132">
        <v>1.4159999999999999</v>
      </c>
      <c r="K132" s="3">
        <v>34883</v>
      </c>
      <c r="L132">
        <v>-3.8170000000000002</v>
      </c>
      <c r="M132" s="3">
        <v>34892</v>
      </c>
      <c r="N132">
        <v>1.583</v>
      </c>
      <c r="O132" s="3">
        <v>40163</v>
      </c>
      <c r="P132">
        <v>-7.2119999999999997</v>
      </c>
      <c r="Q132" s="3">
        <v>34883</v>
      </c>
      <c r="R132">
        <v>0.11</v>
      </c>
      <c r="S132" s="3">
        <v>34892</v>
      </c>
      <c r="T132">
        <v>0.17554</v>
      </c>
    </row>
    <row r="133" spans="1:20">
      <c r="A133" s="3">
        <v>38716</v>
      </c>
      <c r="B133">
        <v>-2.0724999999999998</v>
      </c>
      <c r="C133" s="3">
        <v>36194</v>
      </c>
      <c r="D133">
        <v>4.101</v>
      </c>
      <c r="E133" s="3">
        <v>34884</v>
      </c>
      <c r="F133">
        <v>6.7000000000000004E-2</v>
      </c>
      <c r="G133" s="3">
        <v>37454</v>
      </c>
      <c r="H133">
        <v>-0.41489999999999999</v>
      </c>
      <c r="I133" s="3">
        <v>34893</v>
      </c>
      <c r="J133">
        <v>0.52400000000000002</v>
      </c>
      <c r="K133" s="3">
        <v>34884</v>
      </c>
      <c r="L133">
        <v>-0.441</v>
      </c>
      <c r="M133" s="3">
        <v>34893</v>
      </c>
      <c r="N133">
        <v>0.26</v>
      </c>
      <c r="O133" s="3">
        <v>40164</v>
      </c>
      <c r="P133">
        <v>4.5940000000000003</v>
      </c>
      <c r="Q133" s="3">
        <v>34884</v>
      </c>
      <c r="R133">
        <v>0.08</v>
      </c>
      <c r="S133" s="3">
        <v>34893</v>
      </c>
      <c r="T133">
        <v>2.9909999999999999E-2</v>
      </c>
    </row>
    <row r="134" spans="1:20">
      <c r="A134" s="3">
        <v>38748</v>
      </c>
      <c r="B134">
        <v>2.8250000000000002</v>
      </c>
      <c r="C134" s="3">
        <v>36195</v>
      </c>
      <c r="D134">
        <v>4.9955999999999996</v>
      </c>
      <c r="E134" s="3">
        <v>34885</v>
      </c>
      <c r="F134">
        <v>-0.43519999999999998</v>
      </c>
      <c r="G134" s="3">
        <v>37455</v>
      </c>
      <c r="H134">
        <v>-3.4089</v>
      </c>
      <c r="I134" s="3">
        <v>34894</v>
      </c>
      <c r="J134">
        <v>5.556</v>
      </c>
      <c r="K134" s="3">
        <v>34885</v>
      </c>
      <c r="L134">
        <v>-2.214</v>
      </c>
      <c r="M134" s="3">
        <v>34894</v>
      </c>
      <c r="N134">
        <v>6.7359999999999998</v>
      </c>
      <c r="O134" s="3">
        <v>40165</v>
      </c>
      <c r="P134">
        <v>7.5670000000000002</v>
      </c>
      <c r="Q134" s="3">
        <v>34885</v>
      </c>
      <c r="R134">
        <v>0.11</v>
      </c>
      <c r="S134" s="3">
        <v>34894</v>
      </c>
      <c r="T134">
        <v>-0.71128999999999998</v>
      </c>
    </row>
    <row r="135" spans="1:20">
      <c r="A135" s="3">
        <v>38776</v>
      </c>
      <c r="B135">
        <v>0.79269999999999996</v>
      </c>
      <c r="C135" s="3">
        <v>36196</v>
      </c>
      <c r="D135">
        <v>5.2236000000000002</v>
      </c>
      <c r="E135" s="3">
        <v>34886</v>
      </c>
      <c r="F135">
        <v>-3.4297</v>
      </c>
      <c r="G135" s="3">
        <v>37456</v>
      </c>
      <c r="H135">
        <v>-3.6962000000000002</v>
      </c>
      <c r="I135" s="3">
        <v>34897</v>
      </c>
      <c r="J135">
        <v>0</v>
      </c>
      <c r="K135" s="3">
        <v>34886</v>
      </c>
      <c r="L135">
        <v>1.9020000000000001</v>
      </c>
      <c r="M135" s="3">
        <v>34897</v>
      </c>
      <c r="N135">
        <v>0</v>
      </c>
      <c r="O135" s="3">
        <v>40168</v>
      </c>
      <c r="P135">
        <v>9.4879999999999995</v>
      </c>
      <c r="Q135" s="3">
        <v>34886</v>
      </c>
      <c r="R135">
        <v>0.11</v>
      </c>
      <c r="S135" s="3">
        <v>34897</v>
      </c>
      <c r="T135">
        <v>0.22825000000000001</v>
      </c>
    </row>
    <row r="136" spans="1:20">
      <c r="A136" s="3">
        <v>38807</v>
      </c>
      <c r="B136">
        <v>6.5087999999999999</v>
      </c>
      <c r="C136" s="3">
        <v>36199</v>
      </c>
      <c r="D136">
        <v>-2.7225999999999999</v>
      </c>
      <c r="E136" s="3">
        <v>34887</v>
      </c>
      <c r="F136">
        <v>0.12189999999999999</v>
      </c>
      <c r="G136" s="3">
        <v>37459</v>
      </c>
      <c r="H136">
        <v>-1.9828999999999999</v>
      </c>
      <c r="I136" s="3">
        <v>34898</v>
      </c>
      <c r="J136">
        <v>1.645</v>
      </c>
      <c r="K136" s="3">
        <v>34887</v>
      </c>
      <c r="L136">
        <v>-16.356000000000002</v>
      </c>
      <c r="M136" s="3">
        <v>34898</v>
      </c>
      <c r="N136">
        <v>1.214</v>
      </c>
      <c r="O136" s="3">
        <v>40169</v>
      </c>
      <c r="P136">
        <v>5.6530000000000005</v>
      </c>
      <c r="Q136" s="3">
        <v>34887</v>
      </c>
      <c r="R136">
        <v>2.04</v>
      </c>
      <c r="S136" s="3">
        <v>34898</v>
      </c>
      <c r="T136">
        <v>-0.71343000000000001</v>
      </c>
    </row>
    <row r="137" spans="1:20">
      <c r="A137" s="3">
        <v>38835</v>
      </c>
      <c r="B137">
        <v>4.1948999999999996</v>
      </c>
      <c r="C137" s="3">
        <v>36200</v>
      </c>
      <c r="D137">
        <v>-4.2496999999999998</v>
      </c>
      <c r="E137" s="3">
        <v>34890</v>
      </c>
      <c r="F137">
        <v>-6.9500000000000006E-2</v>
      </c>
      <c r="G137" s="3">
        <v>37460</v>
      </c>
      <c r="H137">
        <v>-7.508</v>
      </c>
      <c r="I137" s="3">
        <v>34899</v>
      </c>
      <c r="J137">
        <v>-1.9419999999999999</v>
      </c>
      <c r="K137" s="3">
        <v>34890</v>
      </c>
      <c r="L137">
        <v>5.8449999999999998</v>
      </c>
      <c r="M137" s="3">
        <v>34899</v>
      </c>
      <c r="N137">
        <v>-2.3980000000000001</v>
      </c>
      <c r="O137" s="3">
        <v>40170</v>
      </c>
      <c r="P137">
        <v>0.218</v>
      </c>
      <c r="Q137" s="3">
        <v>34890</v>
      </c>
      <c r="R137">
        <v>0.24</v>
      </c>
      <c r="S137" s="3">
        <v>34899</v>
      </c>
      <c r="T137">
        <v>-0.24091000000000001</v>
      </c>
    </row>
    <row r="138" spans="1:20">
      <c r="A138" s="3">
        <v>38868</v>
      </c>
      <c r="B138">
        <v>1.3479999999999999</v>
      </c>
      <c r="C138" s="3">
        <v>36201</v>
      </c>
      <c r="D138">
        <v>3.1288999999999998</v>
      </c>
      <c r="E138" s="3">
        <v>34891</v>
      </c>
      <c r="F138">
        <v>1.3919999999999999</v>
      </c>
      <c r="G138" s="3">
        <v>37461</v>
      </c>
      <c r="H138">
        <v>6.1383000000000001</v>
      </c>
      <c r="I138" s="3">
        <v>34900</v>
      </c>
      <c r="J138">
        <v>-1.8149999999999999</v>
      </c>
      <c r="K138" s="3">
        <v>34891</v>
      </c>
      <c r="L138">
        <v>0</v>
      </c>
      <c r="M138" s="3">
        <v>34900</v>
      </c>
      <c r="N138">
        <v>-2.4569999999999999</v>
      </c>
      <c r="O138" s="3">
        <v>40171</v>
      </c>
      <c r="P138">
        <v>-0.218</v>
      </c>
      <c r="Q138" s="3">
        <v>34891</v>
      </c>
      <c r="R138">
        <v>0.82</v>
      </c>
      <c r="S138" s="3">
        <v>34900</v>
      </c>
      <c r="T138">
        <v>-0.13436000000000001</v>
      </c>
    </row>
    <row r="139" spans="1:20">
      <c r="A139" s="3">
        <v>38898</v>
      </c>
      <c r="B139">
        <v>0.34820000000000001</v>
      </c>
      <c r="C139" s="3">
        <v>36202</v>
      </c>
      <c r="D139">
        <v>0.106</v>
      </c>
      <c r="E139" s="3">
        <v>34892</v>
      </c>
      <c r="F139">
        <v>-0.6865</v>
      </c>
      <c r="G139" s="3">
        <v>37462</v>
      </c>
      <c r="H139">
        <v>-6.1806999999999999</v>
      </c>
      <c r="I139" s="3">
        <v>34901</v>
      </c>
      <c r="J139">
        <v>1.849</v>
      </c>
      <c r="K139" s="3">
        <v>34892</v>
      </c>
      <c r="L139">
        <v>3.012</v>
      </c>
      <c r="M139" s="3">
        <v>34901</v>
      </c>
      <c r="N139">
        <v>2.7709999999999999</v>
      </c>
      <c r="O139" s="3">
        <v>40172</v>
      </c>
      <c r="P139">
        <v>4.0309999999999997</v>
      </c>
      <c r="Q139" s="3">
        <v>34892</v>
      </c>
      <c r="R139">
        <v>-0.39</v>
      </c>
      <c r="S139" s="3">
        <v>34901</v>
      </c>
      <c r="T139">
        <v>3.3660000000000002E-2</v>
      </c>
    </row>
    <row r="140" spans="1:20">
      <c r="A140" s="3">
        <v>38929</v>
      </c>
      <c r="B140">
        <v>-3.0562</v>
      </c>
      <c r="C140" s="3">
        <v>36203</v>
      </c>
      <c r="D140">
        <v>11.624600000000001</v>
      </c>
      <c r="E140" s="3">
        <v>34893</v>
      </c>
      <c r="F140">
        <v>0.311</v>
      </c>
      <c r="G140" s="3">
        <v>37463</v>
      </c>
      <c r="H140">
        <v>-1.7164000000000001</v>
      </c>
      <c r="I140" s="3">
        <v>34904</v>
      </c>
      <c r="J140">
        <v>0.99</v>
      </c>
      <c r="K140" s="3">
        <v>34893</v>
      </c>
      <c r="L140">
        <v>-0.48699999999999999</v>
      </c>
      <c r="M140" s="3">
        <v>34904</v>
      </c>
      <c r="N140">
        <v>1.2250000000000001</v>
      </c>
      <c r="O140" s="3">
        <v>40175</v>
      </c>
      <c r="P140">
        <v>0</v>
      </c>
      <c r="Q140" s="3">
        <v>34893</v>
      </c>
      <c r="R140">
        <v>0.02</v>
      </c>
      <c r="S140" s="3">
        <v>34904</v>
      </c>
      <c r="T140">
        <v>1.3282499999999999</v>
      </c>
    </row>
    <row r="141" spans="1:20">
      <c r="A141" s="3">
        <v>38960</v>
      </c>
      <c r="B141">
        <v>-5.0944000000000003</v>
      </c>
      <c r="C141" s="3">
        <v>36206</v>
      </c>
      <c r="D141">
        <v>0.34610000000000002</v>
      </c>
      <c r="E141" s="3">
        <v>34894</v>
      </c>
      <c r="F141">
        <v>1.6364999999999998</v>
      </c>
      <c r="G141" s="3">
        <v>37466</v>
      </c>
      <c r="H141">
        <v>8.4762000000000004</v>
      </c>
      <c r="I141" s="3">
        <v>34905</v>
      </c>
      <c r="J141">
        <v>-1.3069999999999999</v>
      </c>
      <c r="K141" s="3">
        <v>34894</v>
      </c>
      <c r="L141">
        <v>6.9539999999999997</v>
      </c>
      <c r="M141" s="3">
        <v>34905</v>
      </c>
      <c r="N141">
        <v>-1.6949999999999998</v>
      </c>
      <c r="O141" s="3">
        <v>40176</v>
      </c>
      <c r="P141">
        <v>0.56799999999999995</v>
      </c>
      <c r="Q141" s="3">
        <v>34894</v>
      </c>
      <c r="R141">
        <v>0.63</v>
      </c>
      <c r="S141" s="3">
        <v>34905</v>
      </c>
      <c r="T141">
        <v>-1.8993799999999998</v>
      </c>
    </row>
    <row r="142" spans="1:20">
      <c r="A142" s="3">
        <v>38989</v>
      </c>
      <c r="B142">
        <v>-2.0779999999999998</v>
      </c>
      <c r="C142" s="3">
        <v>36207</v>
      </c>
      <c r="D142">
        <v>-3.6219999999999999</v>
      </c>
      <c r="E142" s="3">
        <v>34897</v>
      </c>
      <c r="F142">
        <v>1.1863999999999999</v>
      </c>
      <c r="G142" s="3">
        <v>37467</v>
      </c>
      <c r="H142">
        <v>1.9302999999999999</v>
      </c>
      <c r="I142" s="3">
        <v>34906</v>
      </c>
      <c r="J142">
        <v>-0.33100000000000002</v>
      </c>
      <c r="K142" s="3">
        <v>34897</v>
      </c>
      <c r="L142">
        <v>-0.36599999999999999</v>
      </c>
      <c r="M142" s="3">
        <v>34906</v>
      </c>
      <c r="N142">
        <v>-0.98499999999999999</v>
      </c>
      <c r="O142" s="3">
        <v>40177</v>
      </c>
      <c r="P142">
        <v>3.0819999999999999</v>
      </c>
      <c r="Q142" s="3">
        <v>34897</v>
      </c>
      <c r="R142">
        <v>1.41</v>
      </c>
      <c r="S142" s="3">
        <v>34906</v>
      </c>
      <c r="T142">
        <v>0.62392999999999998</v>
      </c>
    </row>
    <row r="143" spans="1:20">
      <c r="A143" s="3">
        <v>39021</v>
      </c>
      <c r="B143">
        <v>-0.63690000000000002</v>
      </c>
      <c r="C143" s="3">
        <v>36208</v>
      </c>
      <c r="D143">
        <v>-2.0085000000000002</v>
      </c>
      <c r="E143" s="3">
        <v>34898</v>
      </c>
      <c r="F143">
        <v>1.1223000000000001</v>
      </c>
      <c r="G143" s="3">
        <v>37468</v>
      </c>
      <c r="H143">
        <v>-7.4420000000000002</v>
      </c>
      <c r="I143" s="3">
        <v>34907</v>
      </c>
      <c r="J143">
        <v>-1.163</v>
      </c>
      <c r="K143" s="3">
        <v>34898</v>
      </c>
      <c r="L143">
        <v>0</v>
      </c>
      <c r="M143" s="3">
        <v>34907</v>
      </c>
      <c r="N143">
        <v>-2.488</v>
      </c>
      <c r="O143" s="3">
        <v>40178</v>
      </c>
      <c r="P143">
        <v>0.23599999999999999</v>
      </c>
      <c r="Q143" s="3">
        <v>34898</v>
      </c>
      <c r="R143">
        <v>-0.83</v>
      </c>
      <c r="S143" s="3">
        <v>34907</v>
      </c>
      <c r="T143">
        <v>1.05006</v>
      </c>
    </row>
    <row r="144" spans="1:20">
      <c r="A144" s="3">
        <v>39051</v>
      </c>
      <c r="B144">
        <v>-3.0444</v>
      </c>
      <c r="C144" s="3">
        <v>36209</v>
      </c>
      <c r="D144">
        <v>6.8222000000000005</v>
      </c>
      <c r="E144" s="3">
        <v>34899</v>
      </c>
      <c r="F144">
        <v>1.673</v>
      </c>
      <c r="G144" s="3">
        <v>37469</v>
      </c>
      <c r="H144">
        <v>-4.4627999999999997</v>
      </c>
      <c r="I144" s="3">
        <v>34908</v>
      </c>
      <c r="J144">
        <v>0.33600000000000002</v>
      </c>
      <c r="K144" s="3">
        <v>34899</v>
      </c>
      <c r="L144">
        <v>-1.379</v>
      </c>
      <c r="M144" s="3">
        <v>34908</v>
      </c>
      <c r="N144">
        <v>-1.276</v>
      </c>
      <c r="O144" s="3">
        <v>40179</v>
      </c>
      <c r="P144">
        <v>0</v>
      </c>
      <c r="Q144" s="3">
        <v>34899</v>
      </c>
      <c r="R144">
        <v>-1.1299999999999999</v>
      </c>
      <c r="S144" s="3">
        <v>34908</v>
      </c>
      <c r="T144">
        <v>-2.0389999999999998E-2</v>
      </c>
    </row>
    <row r="145" spans="1:20">
      <c r="A145" s="3">
        <v>39080</v>
      </c>
      <c r="B145">
        <v>5.4762000000000004</v>
      </c>
      <c r="C145" s="3">
        <v>36210</v>
      </c>
      <c r="D145">
        <v>0.46629999999999999</v>
      </c>
      <c r="E145" s="3">
        <v>34900</v>
      </c>
      <c r="F145">
        <v>0.114</v>
      </c>
      <c r="G145" s="3">
        <v>37470</v>
      </c>
      <c r="H145">
        <v>-1.2614000000000001</v>
      </c>
      <c r="I145" s="3">
        <v>34911</v>
      </c>
      <c r="J145">
        <v>1.34</v>
      </c>
      <c r="K145" s="3">
        <v>34900</v>
      </c>
      <c r="L145">
        <v>-4.2869999999999999</v>
      </c>
      <c r="M145" s="3">
        <v>34911</v>
      </c>
      <c r="N145">
        <v>1.034</v>
      </c>
      <c r="O145" s="3">
        <v>40182</v>
      </c>
      <c r="P145">
        <v>6.0209999999999999</v>
      </c>
      <c r="Q145" s="3">
        <v>34900</v>
      </c>
      <c r="R145">
        <v>0.89</v>
      </c>
      <c r="S145" s="3">
        <v>34911</v>
      </c>
      <c r="T145">
        <v>0.50268000000000002</v>
      </c>
    </row>
    <row r="146" spans="1:20">
      <c r="A146" s="3">
        <v>39113</v>
      </c>
      <c r="B146">
        <v>2.2496</v>
      </c>
      <c r="C146" s="3">
        <v>36213</v>
      </c>
      <c r="D146">
        <v>-4.2752999999999997</v>
      </c>
      <c r="E146" s="3">
        <v>34901</v>
      </c>
      <c r="F146">
        <v>1.9039999999999999</v>
      </c>
      <c r="G146" s="3">
        <v>37473</v>
      </c>
      <c r="H146">
        <v>-3.8403999999999998</v>
      </c>
      <c r="I146" s="3">
        <v>34912</v>
      </c>
      <c r="J146">
        <v>-0.16500000000000001</v>
      </c>
      <c r="K146" s="3">
        <v>34901</v>
      </c>
      <c r="L146">
        <v>-0.38900000000000001</v>
      </c>
      <c r="M146" s="3">
        <v>34912</v>
      </c>
      <c r="N146">
        <v>-0.25600000000000001</v>
      </c>
      <c r="O146" s="3">
        <v>40183</v>
      </c>
      <c r="P146">
        <v>13.818999999999999</v>
      </c>
      <c r="Q146" s="3">
        <v>34901</v>
      </c>
      <c r="R146">
        <v>0.36</v>
      </c>
      <c r="S146" s="3">
        <v>34912</v>
      </c>
      <c r="T146">
        <v>-1.53128</v>
      </c>
    </row>
    <row r="147" spans="1:20">
      <c r="A147" s="3">
        <v>39141</v>
      </c>
      <c r="B147">
        <v>-5.0401999999999996</v>
      </c>
      <c r="C147" s="3">
        <v>36214</v>
      </c>
      <c r="D147">
        <v>6.1452</v>
      </c>
      <c r="E147" s="3">
        <v>34904</v>
      </c>
      <c r="F147">
        <v>-1.1337999999999999</v>
      </c>
      <c r="G147" s="3">
        <v>37474</v>
      </c>
      <c r="H147">
        <v>7.6589999999999998</v>
      </c>
      <c r="I147" s="3">
        <v>34913</v>
      </c>
      <c r="J147">
        <v>4.0069999999999997</v>
      </c>
      <c r="K147" s="3">
        <v>34904</v>
      </c>
      <c r="L147">
        <v>0.48899999999999999</v>
      </c>
      <c r="M147" s="3">
        <v>34913</v>
      </c>
      <c r="N147">
        <v>6.41</v>
      </c>
      <c r="O147" s="3">
        <v>40184</v>
      </c>
      <c r="P147">
        <v>2.0409999999999999</v>
      </c>
      <c r="Q147" s="3">
        <v>34904</v>
      </c>
      <c r="R147">
        <v>-0.87</v>
      </c>
      <c r="S147" s="3">
        <v>34913</v>
      </c>
      <c r="T147">
        <v>-1.7387299999999999</v>
      </c>
    </row>
    <row r="148" spans="1:20">
      <c r="A148" s="3">
        <v>39171</v>
      </c>
      <c r="B148">
        <v>1.7215</v>
      </c>
      <c r="C148" s="3">
        <v>36215</v>
      </c>
      <c r="D148">
        <v>4.149</v>
      </c>
      <c r="E148" s="3">
        <v>34905</v>
      </c>
      <c r="F148">
        <v>-0.1938</v>
      </c>
      <c r="G148" s="3">
        <v>37475</v>
      </c>
      <c r="H148">
        <v>6.75</v>
      </c>
      <c r="I148" s="3">
        <v>34914</v>
      </c>
      <c r="J148">
        <v>0.28699999999999998</v>
      </c>
      <c r="K148" s="3">
        <v>34905</v>
      </c>
      <c r="L148">
        <v>-2.4319999999999999</v>
      </c>
      <c r="M148" s="3">
        <v>34914</v>
      </c>
      <c r="N148">
        <v>0.48199999999999998</v>
      </c>
      <c r="O148" s="3">
        <v>40185</v>
      </c>
      <c r="P148">
        <v>-0.59499999999999997</v>
      </c>
      <c r="Q148" s="3">
        <v>34905</v>
      </c>
      <c r="R148">
        <v>0.28999999999999998</v>
      </c>
      <c r="S148" s="3">
        <v>34914</v>
      </c>
      <c r="T148">
        <v>2.0815899999999998</v>
      </c>
    </row>
    <row r="149" spans="1:20">
      <c r="A149" s="3">
        <v>39202</v>
      </c>
      <c r="B149">
        <v>-0.47570000000000001</v>
      </c>
      <c r="C149" s="3">
        <v>36216</v>
      </c>
      <c r="D149">
        <v>8.0911000000000008</v>
      </c>
      <c r="E149" s="3">
        <v>34906</v>
      </c>
      <c r="F149">
        <v>0.67969999999999997</v>
      </c>
      <c r="G149" s="3">
        <v>37476</v>
      </c>
      <c r="H149">
        <v>5.0462999999999996</v>
      </c>
      <c r="I149" s="3">
        <v>34915</v>
      </c>
      <c r="J149">
        <v>0.317</v>
      </c>
      <c r="K149" s="3">
        <v>34906</v>
      </c>
      <c r="L149">
        <v>-1.496</v>
      </c>
      <c r="M149" s="3">
        <v>34915</v>
      </c>
      <c r="N149">
        <v>1.679</v>
      </c>
      <c r="O149" s="3">
        <v>40186</v>
      </c>
      <c r="P149">
        <v>-4.734</v>
      </c>
      <c r="Q149" s="3">
        <v>34906</v>
      </c>
      <c r="R149">
        <v>0</v>
      </c>
      <c r="S149" s="3">
        <v>34915</v>
      </c>
      <c r="T149">
        <v>-1.92465</v>
      </c>
    </row>
    <row r="150" spans="1:20">
      <c r="A150" s="3">
        <v>39233</v>
      </c>
      <c r="B150">
        <v>5.7498000000000005</v>
      </c>
      <c r="C150" s="3">
        <v>36217</v>
      </c>
      <c r="D150">
        <v>-3.2961999999999998</v>
      </c>
      <c r="E150" s="3">
        <v>34907</v>
      </c>
      <c r="F150">
        <v>-0.83589999999999998</v>
      </c>
      <c r="G150" s="3">
        <v>37477</v>
      </c>
      <c r="H150">
        <v>-3.8111000000000002</v>
      </c>
      <c r="I150" s="3">
        <v>34918</v>
      </c>
      <c r="J150">
        <v>-0.94899999999999995</v>
      </c>
      <c r="K150" s="3">
        <v>34907</v>
      </c>
      <c r="L150">
        <v>-4.6559999999999997</v>
      </c>
      <c r="M150" s="3">
        <v>34918</v>
      </c>
      <c r="N150">
        <v>-1.179</v>
      </c>
      <c r="O150" s="3">
        <v>40189</v>
      </c>
      <c r="P150">
        <v>0</v>
      </c>
      <c r="Q150" s="3">
        <v>34907</v>
      </c>
      <c r="R150">
        <v>0.25</v>
      </c>
      <c r="S150" s="3">
        <v>34918</v>
      </c>
      <c r="T150">
        <v>-0.10148</v>
      </c>
    </row>
    <row r="151" spans="1:20">
      <c r="A151" s="3">
        <v>39262</v>
      </c>
      <c r="B151">
        <v>2.7917000000000001</v>
      </c>
      <c r="C151" s="3">
        <v>36220</v>
      </c>
      <c r="D151">
        <v>7.8369999999999997</v>
      </c>
      <c r="E151" s="3">
        <v>34908</v>
      </c>
      <c r="F151">
        <v>0.72950000000000004</v>
      </c>
      <c r="G151" s="3">
        <v>37480</v>
      </c>
      <c r="H151">
        <v>4.7770000000000001</v>
      </c>
      <c r="I151" s="3">
        <v>34919</v>
      </c>
      <c r="J151">
        <v>1.917</v>
      </c>
      <c r="K151" s="3">
        <v>34908</v>
      </c>
      <c r="L151">
        <v>-3.2909999999999999</v>
      </c>
      <c r="M151" s="3">
        <v>34919</v>
      </c>
      <c r="N151">
        <v>2.8639999999999999</v>
      </c>
      <c r="O151" s="3">
        <v>40190</v>
      </c>
      <c r="P151">
        <v>-13.417999999999999</v>
      </c>
      <c r="Q151" s="3">
        <v>34908</v>
      </c>
      <c r="R151">
        <v>0</v>
      </c>
      <c r="S151" s="3">
        <v>34919</v>
      </c>
      <c r="T151">
        <v>0.21421000000000001</v>
      </c>
    </row>
    <row r="152" spans="1:20">
      <c r="A152" s="3">
        <v>39294</v>
      </c>
      <c r="B152">
        <v>-5.6844999999999999</v>
      </c>
      <c r="C152" s="3">
        <v>36221</v>
      </c>
      <c r="D152">
        <v>-4.5148000000000001</v>
      </c>
      <c r="E152" s="3">
        <v>34911</v>
      </c>
      <c r="F152">
        <v>-0.94950000000000001</v>
      </c>
      <c r="G152" s="3">
        <v>37481</v>
      </c>
      <c r="H152">
        <v>-2.4234999999999998</v>
      </c>
      <c r="I152" s="3">
        <v>34920</v>
      </c>
      <c r="J152">
        <v>0</v>
      </c>
      <c r="K152" s="3">
        <v>34911</v>
      </c>
      <c r="L152">
        <v>0.54900000000000004</v>
      </c>
      <c r="M152" s="3">
        <v>34920</v>
      </c>
      <c r="N152">
        <v>0.23200000000000001</v>
      </c>
      <c r="O152" s="3">
        <v>40191</v>
      </c>
      <c r="P152">
        <v>-4.8570000000000002</v>
      </c>
      <c r="Q152" s="3">
        <v>34911</v>
      </c>
      <c r="R152">
        <v>0.34</v>
      </c>
      <c r="S152" s="3">
        <v>34920</v>
      </c>
      <c r="T152">
        <v>0.38754</v>
      </c>
    </row>
    <row r="153" spans="1:20">
      <c r="A153" s="3">
        <v>39325</v>
      </c>
      <c r="B153">
        <v>-4.4234</v>
      </c>
      <c r="C153" s="3">
        <v>36222</v>
      </c>
      <c r="D153">
        <v>3.1162000000000001</v>
      </c>
      <c r="E153" s="3">
        <v>34912</v>
      </c>
      <c r="F153">
        <v>0.71489999999999998</v>
      </c>
      <c r="G153" s="3">
        <v>37482</v>
      </c>
      <c r="H153">
        <v>9.5221</v>
      </c>
      <c r="I153" s="3">
        <v>34921</v>
      </c>
      <c r="J153">
        <v>0.627</v>
      </c>
      <c r="K153" s="3">
        <v>34912</v>
      </c>
      <c r="L153">
        <v>-0.54600000000000004</v>
      </c>
      <c r="M153" s="3">
        <v>34921</v>
      </c>
      <c r="N153">
        <v>1.389</v>
      </c>
      <c r="O153" s="3">
        <v>40192</v>
      </c>
      <c r="P153">
        <v>8.5510000000000002</v>
      </c>
      <c r="Q153" s="3">
        <v>34912</v>
      </c>
      <c r="R153">
        <v>-0.41</v>
      </c>
      <c r="S153" s="3">
        <v>34921</v>
      </c>
      <c r="T153">
        <v>-1.55301</v>
      </c>
    </row>
    <row r="154" spans="1:20">
      <c r="A154" s="3">
        <v>39353</v>
      </c>
      <c r="B154">
        <v>1.2661</v>
      </c>
      <c r="C154" s="3">
        <v>36223</v>
      </c>
      <c r="D154">
        <v>1.2844</v>
      </c>
      <c r="E154" s="3">
        <v>34913</v>
      </c>
      <c r="F154">
        <v>-0.88719999999999999</v>
      </c>
      <c r="G154" s="3">
        <v>37483</v>
      </c>
      <c r="H154">
        <v>-2.0076999999999998</v>
      </c>
      <c r="I154" s="3">
        <v>34922</v>
      </c>
      <c r="J154">
        <v>1.5580000000000001</v>
      </c>
      <c r="K154" s="3">
        <v>34913</v>
      </c>
      <c r="L154">
        <v>5.7080000000000002</v>
      </c>
      <c r="M154" s="3">
        <v>34922</v>
      </c>
      <c r="N154">
        <v>1.8260000000000001</v>
      </c>
      <c r="O154" s="3">
        <v>40193</v>
      </c>
      <c r="P154">
        <v>8.1820000000000004</v>
      </c>
      <c r="Q154" s="3">
        <v>34913</v>
      </c>
      <c r="R154">
        <v>3.5</v>
      </c>
      <c r="S154" s="3">
        <v>34922</v>
      </c>
      <c r="T154">
        <v>-1.0774699999999999</v>
      </c>
    </row>
    <row r="155" spans="1:20">
      <c r="A155" s="3">
        <v>39386</v>
      </c>
      <c r="B155">
        <v>-2.5232000000000001</v>
      </c>
      <c r="C155" s="3">
        <v>36224</v>
      </c>
      <c r="D155">
        <v>-6.5301999999999998</v>
      </c>
      <c r="E155" s="3">
        <v>34914</v>
      </c>
      <c r="F155">
        <v>1.5625</v>
      </c>
      <c r="G155" s="3">
        <v>37484</v>
      </c>
      <c r="H155">
        <v>1.9032</v>
      </c>
      <c r="I155" s="3">
        <v>34925</v>
      </c>
      <c r="J155">
        <v>-1.994</v>
      </c>
      <c r="K155" s="3">
        <v>34914</v>
      </c>
      <c r="L155">
        <v>2.077</v>
      </c>
      <c r="M155" s="3">
        <v>34925</v>
      </c>
      <c r="N155">
        <v>-0.44800000000000001</v>
      </c>
      <c r="O155" s="3">
        <v>40196</v>
      </c>
      <c r="P155">
        <v>0.84899999999999998</v>
      </c>
      <c r="Q155" s="3">
        <v>34914</v>
      </c>
      <c r="R155">
        <v>-0.91</v>
      </c>
      <c r="S155" s="3">
        <v>34925</v>
      </c>
      <c r="T155">
        <v>1.0947199999999999</v>
      </c>
    </row>
    <row r="156" spans="1:20">
      <c r="A156" s="3">
        <v>39416</v>
      </c>
      <c r="B156">
        <v>-11.918799999999999</v>
      </c>
      <c r="C156" s="3">
        <v>36227</v>
      </c>
      <c r="D156">
        <v>-3.6025</v>
      </c>
      <c r="E156" s="3">
        <v>34915</v>
      </c>
      <c r="F156">
        <v>-0.60899999999999999</v>
      </c>
      <c r="G156" s="3">
        <v>37487</v>
      </c>
      <c r="H156">
        <v>-4.0465</v>
      </c>
      <c r="I156" s="3">
        <v>34926</v>
      </c>
      <c r="J156">
        <v>0.78200000000000003</v>
      </c>
      <c r="K156" s="3">
        <v>34915</v>
      </c>
      <c r="L156">
        <v>1.119</v>
      </c>
      <c r="M156" s="3">
        <v>34926</v>
      </c>
      <c r="N156">
        <v>2.2519999999999998</v>
      </c>
      <c r="O156" s="3">
        <v>40197</v>
      </c>
      <c r="P156">
        <v>-2.71</v>
      </c>
      <c r="Q156" s="3">
        <v>34915</v>
      </c>
      <c r="R156">
        <v>1.21</v>
      </c>
      <c r="S156" s="3">
        <v>34926</v>
      </c>
      <c r="T156">
        <v>-0.63653999999999999</v>
      </c>
    </row>
    <row r="157" spans="1:20">
      <c r="A157" s="3">
        <v>39447</v>
      </c>
      <c r="B157">
        <v>2.1655000000000002</v>
      </c>
      <c r="C157" s="3">
        <v>36228</v>
      </c>
      <c r="D157">
        <v>-6.6631</v>
      </c>
      <c r="E157" s="3">
        <v>34918</v>
      </c>
      <c r="F157">
        <v>-0.40310000000000001</v>
      </c>
      <c r="G157" s="3">
        <v>37488</v>
      </c>
      <c r="H157">
        <v>-4.1829999999999998</v>
      </c>
      <c r="I157" s="3">
        <v>34927</v>
      </c>
      <c r="J157">
        <v>5.28</v>
      </c>
      <c r="K157" s="3">
        <v>34918</v>
      </c>
      <c r="L157">
        <v>-1.5089999999999999</v>
      </c>
      <c r="M157" s="3">
        <v>34927</v>
      </c>
      <c r="N157">
        <v>13.215999999999999</v>
      </c>
      <c r="O157" s="3">
        <v>40198</v>
      </c>
      <c r="P157">
        <v>-5.1390000000000002</v>
      </c>
      <c r="Q157" s="3">
        <v>34918</v>
      </c>
      <c r="R157">
        <v>0.03</v>
      </c>
      <c r="S157" s="3">
        <v>34927</v>
      </c>
      <c r="T157">
        <v>2.7984599999999999</v>
      </c>
    </row>
    <row r="158" spans="1:20">
      <c r="A158" s="3">
        <v>39478</v>
      </c>
      <c r="B158">
        <v>-10.690899999999999</v>
      </c>
      <c r="C158" s="3">
        <v>36229</v>
      </c>
      <c r="D158">
        <v>1.5</v>
      </c>
      <c r="E158" s="3">
        <v>34919</v>
      </c>
      <c r="F158">
        <v>-0.1295</v>
      </c>
      <c r="G158" s="3">
        <v>37489</v>
      </c>
      <c r="H158">
        <v>-2.8299999999999999E-2</v>
      </c>
      <c r="I158" s="3">
        <v>34928</v>
      </c>
      <c r="J158">
        <v>-0.88500000000000001</v>
      </c>
      <c r="K158" s="3">
        <v>34919</v>
      </c>
      <c r="L158">
        <v>1.532</v>
      </c>
      <c r="M158" s="3">
        <v>34928</v>
      </c>
      <c r="N158">
        <v>-0.77800000000000002</v>
      </c>
      <c r="O158" s="3">
        <v>40199</v>
      </c>
      <c r="P158">
        <v>3.0379999999999998</v>
      </c>
      <c r="Q158" s="3">
        <v>34919</v>
      </c>
      <c r="R158">
        <v>0.04</v>
      </c>
      <c r="S158" s="3">
        <v>34928</v>
      </c>
      <c r="T158">
        <v>-0.51363000000000003</v>
      </c>
    </row>
    <row r="159" spans="1:20">
      <c r="A159" s="3">
        <v>39507</v>
      </c>
      <c r="B159">
        <v>-2.3342000000000001</v>
      </c>
      <c r="C159" s="3">
        <v>36230</v>
      </c>
      <c r="D159">
        <v>-0.2316</v>
      </c>
      <c r="E159" s="3">
        <v>34920</v>
      </c>
      <c r="F159">
        <v>0.42149999999999999</v>
      </c>
      <c r="G159" s="3">
        <v>37490</v>
      </c>
      <c r="H159">
        <v>4.5761000000000003</v>
      </c>
      <c r="I159" s="3">
        <v>34929</v>
      </c>
      <c r="J159">
        <v>0.59499999999999997</v>
      </c>
      <c r="K159" s="3">
        <v>34920</v>
      </c>
      <c r="L159">
        <v>3.722</v>
      </c>
      <c r="M159" s="3">
        <v>34929</v>
      </c>
      <c r="N159">
        <v>-0.78400000000000003</v>
      </c>
      <c r="O159" s="3">
        <v>40200</v>
      </c>
      <c r="P159">
        <v>2.452</v>
      </c>
      <c r="Q159" s="3">
        <v>34920</v>
      </c>
      <c r="R159">
        <v>0.09</v>
      </c>
      <c r="S159" s="3">
        <v>34929</v>
      </c>
      <c r="T159">
        <v>-0.29681000000000002</v>
      </c>
    </row>
    <row r="160" spans="1:20">
      <c r="A160" s="3">
        <v>39538</v>
      </c>
      <c r="B160">
        <v>-2.8397000000000001</v>
      </c>
      <c r="C160" s="3">
        <v>36231</v>
      </c>
      <c r="D160">
        <v>-4.2154999999999996</v>
      </c>
      <c r="E160" s="3">
        <v>34921</v>
      </c>
      <c r="F160">
        <v>0.77480000000000004</v>
      </c>
      <c r="G160" s="3">
        <v>37491</v>
      </c>
      <c r="H160">
        <v>-5.4012000000000002</v>
      </c>
      <c r="I160" s="3">
        <v>34932</v>
      </c>
      <c r="J160">
        <v>-1.7749999999999999</v>
      </c>
      <c r="K160" s="3">
        <v>34921</v>
      </c>
      <c r="L160">
        <v>0.97</v>
      </c>
      <c r="M160" s="3">
        <v>34932</v>
      </c>
      <c r="N160">
        <v>-3.5569999999999999</v>
      </c>
      <c r="O160" s="3">
        <v>40203</v>
      </c>
      <c r="P160">
        <v>-2.653</v>
      </c>
      <c r="Q160" s="3">
        <v>34921</v>
      </c>
      <c r="R160">
        <v>1.3</v>
      </c>
      <c r="S160" s="3">
        <v>34932</v>
      </c>
      <c r="T160">
        <v>0.12844</v>
      </c>
    </row>
    <row r="161" spans="1:20">
      <c r="A161" s="3">
        <v>39568</v>
      </c>
      <c r="B161">
        <v>9.3374000000000006</v>
      </c>
      <c r="C161" s="3">
        <v>36234</v>
      </c>
      <c r="D161">
        <v>0.78620000000000001</v>
      </c>
      <c r="E161" s="3">
        <v>34922</v>
      </c>
      <c r="F161">
        <v>2.0983999999999998</v>
      </c>
      <c r="G161" s="3">
        <v>37494</v>
      </c>
      <c r="H161">
        <v>-0.11020000000000001</v>
      </c>
      <c r="I161" s="3">
        <v>34933</v>
      </c>
      <c r="J161">
        <v>0.30099999999999999</v>
      </c>
      <c r="K161" s="3">
        <v>34922</v>
      </c>
      <c r="L161">
        <v>6.1479999999999997</v>
      </c>
      <c r="M161" s="3">
        <v>34933</v>
      </c>
      <c r="N161">
        <v>-1.0249999999999999</v>
      </c>
      <c r="O161" s="3">
        <v>40204</v>
      </c>
      <c r="P161">
        <v>-10.612</v>
      </c>
      <c r="Q161" s="3">
        <v>34922</v>
      </c>
      <c r="R161">
        <v>1.37</v>
      </c>
      <c r="S161" s="3">
        <v>34933</v>
      </c>
      <c r="T161">
        <v>-0.32432</v>
      </c>
    </row>
    <row r="162" spans="1:20">
      <c r="A162" s="3">
        <v>39598</v>
      </c>
      <c r="B162">
        <v>8.8948999999999998</v>
      </c>
      <c r="C162" s="3">
        <v>36235</v>
      </c>
      <c r="D162">
        <v>-2.7361</v>
      </c>
      <c r="E162" s="3">
        <v>34925</v>
      </c>
      <c r="F162">
        <v>-0.58050000000000002</v>
      </c>
      <c r="G162" s="3">
        <v>37495</v>
      </c>
      <c r="H162">
        <v>3.0609000000000002</v>
      </c>
      <c r="I162" s="3">
        <v>34934</v>
      </c>
      <c r="J162">
        <v>-0.3</v>
      </c>
      <c r="K162" s="3">
        <v>34925</v>
      </c>
      <c r="L162">
        <v>0.45200000000000001</v>
      </c>
      <c r="M162" s="3">
        <v>34934</v>
      </c>
      <c r="N162">
        <v>-2.6920000000000002</v>
      </c>
      <c r="O162" s="3">
        <v>40205</v>
      </c>
      <c r="P162">
        <v>-2.706</v>
      </c>
      <c r="Q162" s="3">
        <v>34925</v>
      </c>
      <c r="R162">
        <v>-0.44</v>
      </c>
      <c r="S162" s="3">
        <v>34934</v>
      </c>
      <c r="T162">
        <v>-0.68550999999999995</v>
      </c>
    </row>
    <row r="163" spans="1:20">
      <c r="A163" s="3">
        <v>39629</v>
      </c>
      <c r="B163">
        <v>-2.2286999999999999</v>
      </c>
      <c r="C163" s="3">
        <v>36236</v>
      </c>
      <c r="D163">
        <v>1.6987000000000001</v>
      </c>
      <c r="E163" s="3">
        <v>34926</v>
      </c>
      <c r="F163">
        <v>4.7300000000000002E-2</v>
      </c>
      <c r="G163" s="3">
        <v>37496</v>
      </c>
      <c r="H163">
        <v>-2.1677</v>
      </c>
      <c r="I163" s="3">
        <v>34935</v>
      </c>
      <c r="J163">
        <v>0.45200000000000001</v>
      </c>
      <c r="K163" s="3">
        <v>34926</v>
      </c>
      <c r="L163">
        <v>3.3330000000000002</v>
      </c>
      <c r="M163" s="3">
        <v>34935</v>
      </c>
      <c r="N163">
        <v>-0.85099999999999998</v>
      </c>
      <c r="O163" s="3">
        <v>40206</v>
      </c>
      <c r="P163">
        <v>-1.3169999999999999</v>
      </c>
      <c r="Q163" s="3">
        <v>34926</v>
      </c>
      <c r="R163">
        <v>3.86</v>
      </c>
      <c r="S163" s="3">
        <v>34935</v>
      </c>
      <c r="T163">
        <v>0.68198000000000003</v>
      </c>
    </row>
    <row r="164" spans="1:20">
      <c r="A164" s="3">
        <v>39660</v>
      </c>
      <c r="B164">
        <v>-0.5756</v>
      </c>
      <c r="C164" s="3">
        <v>36237</v>
      </c>
      <c r="D164">
        <v>-3.2499000000000002</v>
      </c>
      <c r="E164" s="3">
        <v>34927</v>
      </c>
      <c r="F164">
        <v>-0.34699999999999998</v>
      </c>
      <c r="G164" s="3">
        <v>37497</v>
      </c>
      <c r="H164">
        <v>-0.17699999999999999</v>
      </c>
      <c r="I164" s="3">
        <v>34936</v>
      </c>
      <c r="J164">
        <v>-0.75</v>
      </c>
      <c r="K164" s="3">
        <v>34927</v>
      </c>
      <c r="L164">
        <v>32.868000000000002</v>
      </c>
      <c r="M164" s="3">
        <v>34936</v>
      </c>
      <c r="N164">
        <v>-1.7170000000000001</v>
      </c>
      <c r="O164" s="3">
        <v>40207</v>
      </c>
      <c r="P164">
        <v>2.9550000000000001</v>
      </c>
      <c r="Q164" s="3">
        <v>34927</v>
      </c>
      <c r="R164">
        <v>0.83</v>
      </c>
      <c r="S164" s="3">
        <v>34936</v>
      </c>
      <c r="T164">
        <v>-0.58279000000000003</v>
      </c>
    </row>
    <row r="165" spans="1:20">
      <c r="A165" s="3">
        <v>39689</v>
      </c>
      <c r="B165">
        <v>-3.4121999999999999</v>
      </c>
      <c r="C165" s="3">
        <v>36238</v>
      </c>
      <c r="D165">
        <v>7.3925000000000001</v>
      </c>
      <c r="E165" s="3">
        <v>34928</v>
      </c>
      <c r="F165">
        <v>0.77559999999999996</v>
      </c>
      <c r="G165" s="3">
        <v>37498</v>
      </c>
      <c r="H165">
        <v>2.9003999999999999</v>
      </c>
      <c r="I165" s="3">
        <v>34939</v>
      </c>
      <c r="J165">
        <v>-1.0569999999999999</v>
      </c>
      <c r="K165" s="3">
        <v>34928</v>
      </c>
      <c r="L165">
        <v>-2.4279999999999999</v>
      </c>
      <c r="M165" s="3">
        <v>34939</v>
      </c>
      <c r="N165">
        <v>-1.9649999999999999</v>
      </c>
      <c r="O165" s="3">
        <v>40210</v>
      </c>
      <c r="P165">
        <v>1.7050000000000001</v>
      </c>
      <c r="Q165" s="3">
        <v>34928</v>
      </c>
      <c r="R165">
        <v>-0.81</v>
      </c>
      <c r="S165" s="3">
        <v>34939</v>
      </c>
      <c r="T165">
        <v>0.42398000000000002</v>
      </c>
    </row>
    <row r="166" spans="1:20">
      <c r="A166" s="3">
        <v>39721</v>
      </c>
      <c r="B166">
        <v>0.31009999999999999</v>
      </c>
      <c r="C166" s="3">
        <v>36241</v>
      </c>
      <c r="D166">
        <v>0.86499999999999999</v>
      </c>
      <c r="E166" s="3">
        <v>34929</v>
      </c>
      <c r="F166">
        <v>-0.2356</v>
      </c>
      <c r="G166" s="3">
        <v>37501</v>
      </c>
      <c r="H166">
        <v>-0.4229</v>
      </c>
      <c r="I166" s="3">
        <v>34940</v>
      </c>
      <c r="J166">
        <v>1.2210000000000001</v>
      </c>
      <c r="K166" s="3">
        <v>34929</v>
      </c>
      <c r="L166">
        <v>-2.8919999999999999</v>
      </c>
      <c r="M166" s="3">
        <v>34940</v>
      </c>
      <c r="N166">
        <v>2.4500000000000002</v>
      </c>
      <c r="O166" s="3">
        <v>40211</v>
      </c>
      <c r="P166">
        <v>-0.74299999999999999</v>
      </c>
      <c r="Q166" s="3">
        <v>34929</v>
      </c>
      <c r="R166">
        <v>0.26</v>
      </c>
      <c r="S166" s="3">
        <v>34940</v>
      </c>
      <c r="T166">
        <v>9.9419999999999994E-2</v>
      </c>
    </row>
    <row r="167" spans="1:20">
      <c r="A167" s="3">
        <v>39752</v>
      </c>
      <c r="B167">
        <v>3.3904000000000001</v>
      </c>
      <c r="C167" s="3">
        <v>36242</v>
      </c>
      <c r="D167">
        <v>-3.1211000000000002</v>
      </c>
      <c r="E167" s="3">
        <v>34932</v>
      </c>
      <c r="F167">
        <v>-0.70840000000000003</v>
      </c>
      <c r="G167" s="3">
        <v>37502</v>
      </c>
      <c r="H167">
        <v>-5.4763000000000002</v>
      </c>
      <c r="I167" s="3">
        <v>34941</v>
      </c>
      <c r="J167">
        <v>-1.357</v>
      </c>
      <c r="K167" s="3">
        <v>34932</v>
      </c>
      <c r="L167">
        <v>-6.3019999999999996</v>
      </c>
      <c r="M167" s="3">
        <v>34941</v>
      </c>
      <c r="N167">
        <v>-1.304</v>
      </c>
      <c r="O167" s="3">
        <v>40212</v>
      </c>
      <c r="P167">
        <v>1.353</v>
      </c>
      <c r="Q167" s="3">
        <v>34932</v>
      </c>
      <c r="R167">
        <v>-0.35</v>
      </c>
      <c r="S167" s="3">
        <v>34941</v>
      </c>
      <c r="T167">
        <v>-1.87199</v>
      </c>
    </row>
    <row r="168" spans="1:20">
      <c r="A168" s="3">
        <v>39780</v>
      </c>
      <c r="B168">
        <v>-26.1326</v>
      </c>
      <c r="C168" s="3">
        <v>36243</v>
      </c>
      <c r="D168">
        <v>1.5518000000000001</v>
      </c>
      <c r="E168" s="3">
        <v>34933</v>
      </c>
      <c r="F168">
        <v>0.58660000000000001</v>
      </c>
      <c r="G168" s="3">
        <v>37503</v>
      </c>
      <c r="H168">
        <v>1.3101</v>
      </c>
      <c r="I168" s="3">
        <v>34942</v>
      </c>
      <c r="J168">
        <v>-0.153</v>
      </c>
      <c r="K168" s="3">
        <v>34933</v>
      </c>
      <c r="L168">
        <v>-2.1429999999999998</v>
      </c>
      <c r="M168" s="3">
        <v>34942</v>
      </c>
      <c r="N168">
        <v>-3.0840000000000001</v>
      </c>
      <c r="O168" s="3">
        <v>40213</v>
      </c>
      <c r="P168">
        <v>-2.7429999999999999</v>
      </c>
      <c r="Q168" s="3">
        <v>34933</v>
      </c>
      <c r="R168">
        <v>-0.27</v>
      </c>
      <c r="S168" s="3">
        <v>34942</v>
      </c>
      <c r="T168">
        <v>1.55199</v>
      </c>
    </row>
    <row r="169" spans="1:20">
      <c r="A169" s="3">
        <v>39813</v>
      </c>
      <c r="B169">
        <v>-24.236899999999999</v>
      </c>
      <c r="C169" s="3">
        <v>36244</v>
      </c>
      <c r="D169">
        <v>3.7518000000000002</v>
      </c>
      <c r="E169" s="3">
        <v>34934</v>
      </c>
      <c r="F169">
        <v>0.18920000000000001</v>
      </c>
      <c r="G169" s="3">
        <v>37504</v>
      </c>
      <c r="H169">
        <v>-0.25929999999999997</v>
      </c>
      <c r="I169" s="3">
        <v>34943</v>
      </c>
      <c r="J169">
        <v>-1.8380000000000001</v>
      </c>
      <c r="K169" s="3">
        <v>34934</v>
      </c>
      <c r="L169">
        <v>-5.74</v>
      </c>
      <c r="M169" s="3">
        <v>34943</v>
      </c>
      <c r="N169">
        <v>-2.7269999999999999</v>
      </c>
      <c r="O169" s="3">
        <v>40214</v>
      </c>
      <c r="P169">
        <v>-0.48499999999999999</v>
      </c>
      <c r="Q169" s="3">
        <v>34934</v>
      </c>
      <c r="R169">
        <v>-0.39</v>
      </c>
      <c r="S169" s="3">
        <v>34943</v>
      </c>
      <c r="T169">
        <v>0.10893</v>
      </c>
    </row>
    <row r="170" spans="1:20">
      <c r="A170" s="3">
        <v>39843</v>
      </c>
      <c r="B170">
        <v>28.387899999999998</v>
      </c>
      <c r="C170" s="3">
        <v>36245</v>
      </c>
      <c r="D170">
        <v>-1.1023000000000001</v>
      </c>
      <c r="E170" s="3">
        <v>34935</v>
      </c>
      <c r="F170">
        <v>-1.9508999999999999</v>
      </c>
      <c r="G170" s="3">
        <v>37505</v>
      </c>
      <c r="H170">
        <v>3.6052999999999997</v>
      </c>
      <c r="I170" s="3">
        <v>34946</v>
      </c>
      <c r="J170">
        <v>-3.5880000000000001</v>
      </c>
      <c r="K170" s="3">
        <v>34935</v>
      </c>
      <c r="L170">
        <v>-4.327</v>
      </c>
      <c r="M170" s="3">
        <v>34946</v>
      </c>
      <c r="N170">
        <v>-5.14</v>
      </c>
      <c r="O170" s="3">
        <v>40217</v>
      </c>
      <c r="P170">
        <v>0.48299999999999998</v>
      </c>
      <c r="Q170" s="3">
        <v>34935</v>
      </c>
      <c r="R170">
        <v>0.19</v>
      </c>
      <c r="S170" s="3">
        <v>34946</v>
      </c>
      <c r="T170">
        <v>-1.2622</v>
      </c>
    </row>
    <row r="171" spans="1:20">
      <c r="A171" s="3">
        <v>39871</v>
      </c>
      <c r="B171">
        <v>6.0853000000000002</v>
      </c>
      <c r="C171" s="3">
        <v>36248</v>
      </c>
      <c r="D171">
        <v>3.2473000000000001</v>
      </c>
      <c r="E171" s="3">
        <v>34936</v>
      </c>
      <c r="F171">
        <v>-2.0057999999999998</v>
      </c>
      <c r="G171" s="3">
        <v>37508</v>
      </c>
      <c r="H171">
        <v>3.9276</v>
      </c>
      <c r="I171" s="3">
        <v>34947</v>
      </c>
      <c r="J171">
        <v>1.78</v>
      </c>
      <c r="K171" s="3">
        <v>34936</v>
      </c>
      <c r="L171">
        <v>-2.2610000000000001</v>
      </c>
      <c r="M171" s="3">
        <v>34947</v>
      </c>
      <c r="N171">
        <v>2.956</v>
      </c>
      <c r="O171" s="3">
        <v>40218</v>
      </c>
      <c r="P171">
        <v>-3.0339999999999998</v>
      </c>
      <c r="Q171" s="3">
        <v>34936</v>
      </c>
      <c r="R171">
        <v>-0.01</v>
      </c>
      <c r="S171" s="3">
        <v>34947</v>
      </c>
      <c r="T171">
        <v>-0.1983</v>
      </c>
    </row>
    <row r="172" spans="1:20">
      <c r="A172" s="3">
        <v>39903</v>
      </c>
      <c r="B172">
        <v>-11.622</v>
      </c>
      <c r="C172" s="3">
        <v>36249</v>
      </c>
      <c r="D172">
        <v>-4.9088000000000003</v>
      </c>
      <c r="E172" s="3">
        <v>34939</v>
      </c>
      <c r="F172">
        <v>0</v>
      </c>
      <c r="G172" s="3">
        <v>37509</v>
      </c>
      <c r="H172">
        <v>-3.2481</v>
      </c>
      <c r="I172" s="3">
        <v>34948</v>
      </c>
      <c r="J172">
        <v>-0.318</v>
      </c>
      <c r="K172" s="3">
        <v>34939</v>
      </c>
      <c r="L172">
        <v>-2.5709999999999997</v>
      </c>
      <c r="M172" s="3">
        <v>34948</v>
      </c>
      <c r="N172">
        <v>-0.23899999999999999</v>
      </c>
      <c r="O172" s="3">
        <v>40219</v>
      </c>
      <c r="P172">
        <v>-7.8920000000000003</v>
      </c>
      <c r="Q172" s="3">
        <v>34939</v>
      </c>
      <c r="R172">
        <v>7.0000000000000007E-2</v>
      </c>
      <c r="S172" s="3">
        <v>34948</v>
      </c>
      <c r="T172">
        <v>-1.32796</v>
      </c>
    </row>
    <row r="173" spans="1:20">
      <c r="A173" s="3">
        <v>39933</v>
      </c>
      <c r="B173">
        <v>17.116900000000001</v>
      </c>
      <c r="C173" s="3">
        <v>36250</v>
      </c>
      <c r="D173">
        <v>3.0899000000000001</v>
      </c>
      <c r="E173" s="3">
        <v>34940</v>
      </c>
      <c r="F173">
        <v>0.54039999999999999</v>
      </c>
      <c r="G173" s="3">
        <v>37510</v>
      </c>
      <c r="H173">
        <v>0.3226</v>
      </c>
      <c r="I173" s="3">
        <v>34949</v>
      </c>
      <c r="J173">
        <v>-1.595</v>
      </c>
      <c r="K173" s="3">
        <v>34940</v>
      </c>
      <c r="L173">
        <v>0.96699999999999997</v>
      </c>
      <c r="M173" s="3">
        <v>34949</v>
      </c>
      <c r="N173">
        <v>-2.8780000000000001</v>
      </c>
      <c r="O173" s="3">
        <v>40220</v>
      </c>
      <c r="P173">
        <v>0.437</v>
      </c>
      <c r="Q173" s="3">
        <v>34940</v>
      </c>
      <c r="R173">
        <v>1.49</v>
      </c>
      <c r="S173" s="3">
        <v>34949</v>
      </c>
      <c r="T173">
        <v>5.6070000000000002E-2</v>
      </c>
    </row>
    <row r="174" spans="1:20">
      <c r="A174" s="3">
        <v>39962</v>
      </c>
      <c r="B174">
        <v>10.922800000000001</v>
      </c>
      <c r="C174" s="3">
        <v>36251</v>
      </c>
      <c r="D174">
        <v>4.1128999999999998</v>
      </c>
      <c r="E174" s="3">
        <v>34941</v>
      </c>
      <c r="F174">
        <v>-0.65149999999999997</v>
      </c>
      <c r="G174" s="3">
        <v>37511</v>
      </c>
      <c r="H174">
        <v>-3.6467000000000001</v>
      </c>
      <c r="I174" s="3">
        <v>34950</v>
      </c>
      <c r="J174">
        <v>1.7829999999999999</v>
      </c>
      <c r="K174" s="3">
        <v>34941</v>
      </c>
      <c r="L174">
        <v>0.436</v>
      </c>
      <c r="M174" s="3">
        <v>34950</v>
      </c>
      <c r="N174">
        <v>-0.98799999999999999</v>
      </c>
      <c r="O174" s="3">
        <v>40221</v>
      </c>
      <c r="P174">
        <v>-5.2629999999999999</v>
      </c>
      <c r="Q174" s="3">
        <v>34941</v>
      </c>
      <c r="R174">
        <v>0.92</v>
      </c>
      <c r="S174" s="3">
        <v>34950</v>
      </c>
      <c r="T174">
        <v>1.34799</v>
      </c>
    </row>
    <row r="175" spans="1:20">
      <c r="A175" s="3">
        <v>39994</v>
      </c>
      <c r="B175">
        <v>2.1160999999999999</v>
      </c>
      <c r="C175" s="3">
        <v>36252</v>
      </c>
      <c r="D175">
        <v>-6.5369999999999999</v>
      </c>
      <c r="E175" s="3">
        <v>34942</v>
      </c>
      <c r="F175">
        <v>-0.54100000000000004</v>
      </c>
      <c r="G175" s="3">
        <v>37512</v>
      </c>
      <c r="H175">
        <v>-1.3602000000000001</v>
      </c>
      <c r="I175" s="3">
        <v>34953</v>
      </c>
      <c r="J175">
        <v>-1.274</v>
      </c>
      <c r="K175" s="3">
        <v>34942</v>
      </c>
      <c r="L175">
        <v>-11.622</v>
      </c>
      <c r="M175" s="3">
        <v>34953</v>
      </c>
      <c r="N175">
        <v>-3.4910000000000001</v>
      </c>
      <c r="O175" s="3">
        <v>40224</v>
      </c>
      <c r="P175">
        <v>-4.6879999999999997</v>
      </c>
      <c r="Q175" s="3">
        <v>34942</v>
      </c>
      <c r="R175">
        <v>-1.6600000000000001</v>
      </c>
      <c r="S175" s="3">
        <v>34953</v>
      </c>
      <c r="T175">
        <v>1.0883700000000001</v>
      </c>
    </row>
    <row r="176" spans="1:20">
      <c r="A176" s="3">
        <v>40025</v>
      </c>
      <c r="B176">
        <v>-1.5016</v>
      </c>
      <c r="C176" s="3">
        <v>36255</v>
      </c>
      <c r="D176">
        <v>-1.7898000000000001</v>
      </c>
      <c r="E176" s="3">
        <v>34943</v>
      </c>
      <c r="F176">
        <v>-0.85709999999999997</v>
      </c>
      <c r="G176" s="3">
        <v>37515</v>
      </c>
      <c r="H176">
        <v>2.98</v>
      </c>
      <c r="I176" s="3">
        <v>34954</v>
      </c>
      <c r="J176">
        <v>-0.96799999999999997</v>
      </c>
      <c r="K176" s="3">
        <v>34943</v>
      </c>
      <c r="L176">
        <v>-3.238</v>
      </c>
      <c r="M176" s="3">
        <v>34954</v>
      </c>
      <c r="N176">
        <v>-1.55</v>
      </c>
      <c r="O176" s="3">
        <v>40225</v>
      </c>
      <c r="P176">
        <v>-2.8860000000000001</v>
      </c>
      <c r="Q176" s="3">
        <v>34943</v>
      </c>
      <c r="R176">
        <v>-0.02</v>
      </c>
      <c r="S176" s="3">
        <v>34954</v>
      </c>
      <c r="T176">
        <v>-1.07395</v>
      </c>
    </row>
    <row r="177" spans="1:20">
      <c r="A177" s="3">
        <v>40056</v>
      </c>
      <c r="B177">
        <v>-2.3574999999999999</v>
      </c>
      <c r="C177" s="3">
        <v>36256</v>
      </c>
      <c r="D177">
        <v>-4.8937999999999997</v>
      </c>
      <c r="E177" s="3">
        <v>34946</v>
      </c>
      <c r="F177">
        <v>-0.18290000000000001</v>
      </c>
      <c r="G177" s="3">
        <v>37516</v>
      </c>
      <c r="H177">
        <v>-6.6433999999999997</v>
      </c>
      <c r="I177" s="3">
        <v>34955</v>
      </c>
      <c r="J177">
        <v>-1.629</v>
      </c>
      <c r="K177" s="3">
        <v>34946</v>
      </c>
      <c r="L177">
        <v>-7.7080000000000002</v>
      </c>
      <c r="M177" s="3">
        <v>34955</v>
      </c>
      <c r="N177">
        <v>-3.6749999999999998</v>
      </c>
      <c r="O177" s="3">
        <v>40226</v>
      </c>
      <c r="P177">
        <v>0</v>
      </c>
      <c r="Q177" s="3">
        <v>34946</v>
      </c>
      <c r="R177">
        <v>0.23</v>
      </c>
      <c r="S177" s="3">
        <v>34955</v>
      </c>
      <c r="T177">
        <v>-0.75632999999999995</v>
      </c>
    </row>
    <row r="178" spans="1:20">
      <c r="A178" s="3">
        <v>40086</v>
      </c>
      <c r="B178">
        <v>-2.7159</v>
      </c>
      <c r="C178" s="3">
        <v>36257</v>
      </c>
      <c r="D178">
        <v>0.15490000000000001</v>
      </c>
      <c r="E178" s="3">
        <v>34947</v>
      </c>
      <c r="F178">
        <v>-0.61629999999999996</v>
      </c>
      <c r="G178" s="3">
        <v>37517</v>
      </c>
      <c r="H178">
        <v>6.7613000000000003</v>
      </c>
      <c r="I178" s="3">
        <v>34956</v>
      </c>
      <c r="J178">
        <v>-0.33100000000000002</v>
      </c>
      <c r="K178" s="3">
        <v>34947</v>
      </c>
      <c r="L178">
        <v>3.6259999999999999</v>
      </c>
      <c r="M178" s="3">
        <v>34956</v>
      </c>
      <c r="N178">
        <v>-1.3620000000000001</v>
      </c>
      <c r="O178" s="3">
        <v>40227</v>
      </c>
      <c r="P178">
        <v>0.96699999999999997</v>
      </c>
      <c r="Q178" s="3">
        <v>34947</v>
      </c>
      <c r="R178">
        <v>-0.02</v>
      </c>
      <c r="S178" s="3">
        <v>34956</v>
      </c>
      <c r="T178">
        <v>1.06413</v>
      </c>
    </row>
    <row r="179" spans="1:20">
      <c r="A179" s="3">
        <v>40116</v>
      </c>
      <c r="B179">
        <v>2.3449999999999998</v>
      </c>
      <c r="C179" s="3">
        <v>36258</v>
      </c>
      <c r="D179">
        <v>-6.2102000000000004</v>
      </c>
      <c r="E179" s="3">
        <v>34948</v>
      </c>
      <c r="F179">
        <v>-5.0299999999999997E-2</v>
      </c>
      <c r="G179" s="3">
        <v>37518</v>
      </c>
      <c r="H179">
        <v>-4.5202999999999998</v>
      </c>
      <c r="I179" s="3">
        <v>34960</v>
      </c>
      <c r="J179">
        <v>-0.997</v>
      </c>
      <c r="K179" s="3">
        <v>34948</v>
      </c>
      <c r="L179">
        <v>2.3330000000000002</v>
      </c>
      <c r="M179" s="3">
        <v>34960</v>
      </c>
      <c r="N179">
        <v>-1.381</v>
      </c>
      <c r="O179" s="3">
        <v>40228</v>
      </c>
      <c r="P179">
        <v>1.855</v>
      </c>
      <c r="Q179" s="3">
        <v>34948</v>
      </c>
      <c r="R179">
        <v>1.35</v>
      </c>
      <c r="S179" s="3">
        <v>34960</v>
      </c>
      <c r="T179">
        <v>-2.52773</v>
      </c>
    </row>
    <row r="180" spans="1:20">
      <c r="A180" s="3">
        <v>40147</v>
      </c>
      <c r="B180">
        <v>-5.4690000000000003</v>
      </c>
      <c r="C180" s="3">
        <v>36259</v>
      </c>
      <c r="D180">
        <v>1.6835</v>
      </c>
      <c r="E180" s="3">
        <v>34949</v>
      </c>
      <c r="F180">
        <v>0.97250000000000003</v>
      </c>
      <c r="G180" s="3">
        <v>37519</v>
      </c>
      <c r="H180">
        <v>0.1961</v>
      </c>
      <c r="I180" s="3">
        <v>34961</v>
      </c>
      <c r="J180">
        <v>0</v>
      </c>
      <c r="K180" s="3">
        <v>34949</v>
      </c>
      <c r="L180">
        <v>1.1400000000000001</v>
      </c>
      <c r="M180" s="3">
        <v>34961</v>
      </c>
      <c r="N180">
        <v>1.1200000000000001</v>
      </c>
      <c r="O180" s="3">
        <v>40231</v>
      </c>
      <c r="P180">
        <v>2.5869999999999997</v>
      </c>
      <c r="Q180" s="3">
        <v>34949</v>
      </c>
      <c r="R180">
        <v>0.14000000000000001</v>
      </c>
      <c r="S180" s="3">
        <v>34961</v>
      </c>
      <c r="T180">
        <v>-0.46381</v>
      </c>
    </row>
    <row r="181" spans="1:20">
      <c r="A181" s="3">
        <v>40178</v>
      </c>
      <c r="B181">
        <v>19.985099999999999</v>
      </c>
      <c r="C181" s="3">
        <v>36262</v>
      </c>
      <c r="D181">
        <v>0.50039999999999996</v>
      </c>
      <c r="E181" s="3">
        <v>34950</v>
      </c>
      <c r="F181">
        <v>4.9799999999999997E-2</v>
      </c>
      <c r="G181" s="3">
        <v>37522</v>
      </c>
      <c r="H181">
        <v>-0.65429999999999999</v>
      </c>
      <c r="I181" s="3">
        <v>34962</v>
      </c>
      <c r="J181">
        <v>-4.1950000000000003</v>
      </c>
      <c r="K181" s="3">
        <v>34950</v>
      </c>
      <c r="L181">
        <v>-9.6310000000000002</v>
      </c>
      <c r="M181" s="3">
        <v>34962</v>
      </c>
      <c r="N181">
        <v>-6.6479999999999997</v>
      </c>
      <c r="O181" s="3">
        <v>40232</v>
      </c>
      <c r="P181">
        <v>-6.5369999999999999</v>
      </c>
      <c r="Q181" s="3">
        <v>34950</v>
      </c>
      <c r="R181">
        <v>0.53</v>
      </c>
      <c r="S181" s="3">
        <v>34962</v>
      </c>
      <c r="T181">
        <v>0.43054999999999999</v>
      </c>
    </row>
    <row r="182" spans="1:20">
      <c r="A182" s="3">
        <v>40207</v>
      </c>
      <c r="B182">
        <v>-6.5801999999999996</v>
      </c>
      <c r="C182" s="3">
        <v>36263</v>
      </c>
      <c r="D182">
        <v>3.9081000000000001</v>
      </c>
      <c r="E182" s="3">
        <v>34953</v>
      </c>
      <c r="F182">
        <v>-6.6400000000000001E-2</v>
      </c>
      <c r="G182" s="3">
        <v>37523</v>
      </c>
      <c r="H182">
        <v>1.3193999999999999</v>
      </c>
      <c r="I182" s="3">
        <v>34963</v>
      </c>
      <c r="J182">
        <v>0.52500000000000002</v>
      </c>
      <c r="K182" s="3">
        <v>34953</v>
      </c>
      <c r="L182">
        <v>-3.0609999999999999</v>
      </c>
      <c r="M182" s="3">
        <v>34963</v>
      </c>
      <c r="N182">
        <v>0.89</v>
      </c>
      <c r="O182" s="3">
        <v>40233</v>
      </c>
      <c r="P182">
        <v>-2.3970000000000002</v>
      </c>
      <c r="Q182" s="3">
        <v>34953</v>
      </c>
      <c r="R182">
        <v>0.4</v>
      </c>
      <c r="S182" s="3">
        <v>34963</v>
      </c>
      <c r="T182">
        <v>2.4161000000000001</v>
      </c>
    </row>
    <row r="183" spans="1:20">
      <c r="A183" s="3">
        <v>40235</v>
      </c>
      <c r="B183">
        <v>0.76229999999999998</v>
      </c>
      <c r="C183" s="3">
        <v>36264</v>
      </c>
      <c r="D183">
        <v>1.466</v>
      </c>
      <c r="E183" s="3">
        <v>34954</v>
      </c>
      <c r="F183">
        <v>-1.0962000000000001</v>
      </c>
      <c r="G183" s="3">
        <v>37524</v>
      </c>
      <c r="H183">
        <v>3.9807000000000001</v>
      </c>
      <c r="I183" s="3">
        <v>34964</v>
      </c>
      <c r="J183">
        <v>-0.52300000000000002</v>
      </c>
      <c r="K183" s="3">
        <v>34954</v>
      </c>
      <c r="L183">
        <v>-1.988</v>
      </c>
      <c r="M183" s="3">
        <v>34964</v>
      </c>
      <c r="N183">
        <v>-0.58799999999999997</v>
      </c>
      <c r="O183" s="3">
        <v>40234</v>
      </c>
      <c r="P183">
        <v>-5.524</v>
      </c>
      <c r="Q183" s="3">
        <v>34954</v>
      </c>
      <c r="R183">
        <v>1.07</v>
      </c>
      <c r="S183" s="3">
        <v>34964</v>
      </c>
      <c r="T183">
        <v>-2.2400199999999999</v>
      </c>
    </row>
    <row r="184" spans="1:20">
      <c r="A184" s="3">
        <v>40268</v>
      </c>
      <c r="B184">
        <v>5.9241999999999999</v>
      </c>
      <c r="C184" s="3">
        <v>36265</v>
      </c>
      <c r="D184">
        <v>3.6640000000000001</v>
      </c>
      <c r="E184" s="3">
        <v>34955</v>
      </c>
      <c r="F184">
        <v>0.55420000000000003</v>
      </c>
      <c r="G184" s="3">
        <v>37525</v>
      </c>
      <c r="H184">
        <v>-2.6612999999999998</v>
      </c>
      <c r="I184" s="3">
        <v>34967</v>
      </c>
      <c r="J184">
        <v>-0.52500000000000002</v>
      </c>
      <c r="K184" s="3">
        <v>34955</v>
      </c>
      <c r="L184">
        <v>-0.59699999999999998</v>
      </c>
      <c r="M184" s="3">
        <v>34967</v>
      </c>
      <c r="N184">
        <v>-0.29599999999999999</v>
      </c>
      <c r="O184" s="3">
        <v>40235</v>
      </c>
      <c r="P184">
        <v>-1.7749999999999999</v>
      </c>
      <c r="Q184" s="3">
        <v>34955</v>
      </c>
      <c r="R184">
        <v>1.47</v>
      </c>
      <c r="S184" s="3">
        <v>34967</v>
      </c>
      <c r="T184">
        <v>-0.32361000000000001</v>
      </c>
    </row>
    <row r="185" spans="1:20">
      <c r="A185" s="3">
        <v>40298</v>
      </c>
      <c r="B185">
        <v>-4.5076000000000001</v>
      </c>
      <c r="C185" s="3">
        <v>36266</v>
      </c>
      <c r="D185">
        <v>3.4733999999999998</v>
      </c>
      <c r="E185" s="3">
        <v>34956</v>
      </c>
      <c r="F185">
        <v>-1.7702</v>
      </c>
      <c r="G185" s="3">
        <v>37526</v>
      </c>
      <c r="H185">
        <v>-3.7938000000000001</v>
      </c>
      <c r="I185" s="3">
        <v>34968</v>
      </c>
      <c r="J185">
        <v>-0.70399999999999996</v>
      </c>
      <c r="K185" s="3">
        <v>34956</v>
      </c>
      <c r="L185">
        <v>-4.6820000000000004</v>
      </c>
      <c r="M185" s="3">
        <v>34968</v>
      </c>
      <c r="N185">
        <v>-0.59299999999999997</v>
      </c>
      <c r="O185" s="3">
        <v>40238</v>
      </c>
      <c r="P185">
        <v>-2.0920000000000001</v>
      </c>
      <c r="Q185" s="3">
        <v>34956</v>
      </c>
      <c r="R185">
        <v>-0.19</v>
      </c>
      <c r="S185" s="3">
        <v>34968</v>
      </c>
      <c r="T185">
        <v>5.6800000000000003E-2</v>
      </c>
    </row>
    <row r="186" spans="1:20">
      <c r="A186" s="3">
        <v>40329</v>
      </c>
      <c r="B186">
        <v>-10.083299999999999</v>
      </c>
      <c r="C186" s="3">
        <v>36269</v>
      </c>
      <c r="D186">
        <v>-5.1079999999999997</v>
      </c>
      <c r="E186" s="3">
        <v>34957</v>
      </c>
      <c r="F186">
        <v>0.73099999999999998</v>
      </c>
      <c r="G186" s="3">
        <v>37529</v>
      </c>
      <c r="H186">
        <v>-3.5918999999999999</v>
      </c>
      <c r="I186" s="3">
        <v>34969</v>
      </c>
      <c r="J186">
        <v>1.5960000000000001</v>
      </c>
      <c r="K186" s="3">
        <v>34957</v>
      </c>
      <c r="L186">
        <v>0</v>
      </c>
      <c r="M186" s="3">
        <v>34969</v>
      </c>
      <c r="N186">
        <v>3.5819999999999999</v>
      </c>
      <c r="O186" s="3">
        <v>40239</v>
      </c>
      <c r="P186">
        <v>0.25600000000000001</v>
      </c>
      <c r="Q186" s="3">
        <v>34957</v>
      </c>
      <c r="R186">
        <v>1.72</v>
      </c>
      <c r="S186" s="3">
        <v>34969</v>
      </c>
      <c r="T186">
        <v>2.59198</v>
      </c>
    </row>
    <row r="187" spans="1:20">
      <c r="A187" s="3">
        <v>40359</v>
      </c>
      <c r="B187">
        <v>-10.768800000000001</v>
      </c>
      <c r="C187" s="3">
        <v>36270</v>
      </c>
      <c r="D187">
        <v>-1.0226</v>
      </c>
      <c r="E187" s="3">
        <v>34960</v>
      </c>
      <c r="F187">
        <v>0.74260000000000004</v>
      </c>
      <c r="G187" s="3">
        <v>37530</v>
      </c>
      <c r="H187">
        <v>7.9699</v>
      </c>
      <c r="I187" s="3">
        <v>34970</v>
      </c>
      <c r="J187">
        <v>0.34899999999999998</v>
      </c>
      <c r="K187" s="3">
        <v>34960</v>
      </c>
      <c r="L187">
        <v>0.63</v>
      </c>
      <c r="M187" s="3">
        <v>34970</v>
      </c>
      <c r="N187">
        <v>-1.153</v>
      </c>
      <c r="O187" s="3">
        <v>40240</v>
      </c>
      <c r="P187">
        <v>-0.25700000000000001</v>
      </c>
      <c r="Q187" s="3">
        <v>34960</v>
      </c>
      <c r="R187">
        <v>-0.84</v>
      </c>
      <c r="S187" s="3">
        <v>34970</v>
      </c>
      <c r="T187">
        <v>-8.1559999999999994E-2</v>
      </c>
    </row>
    <row r="188" spans="1:20">
      <c r="A188" s="3">
        <v>40389</v>
      </c>
      <c r="B188">
        <v>-0.88280000000000003</v>
      </c>
      <c r="C188" s="3">
        <v>36271</v>
      </c>
      <c r="D188">
        <v>4.1375999999999999</v>
      </c>
      <c r="E188" s="3">
        <v>34961</v>
      </c>
      <c r="F188">
        <v>-0.50260000000000005</v>
      </c>
      <c r="G188" s="3">
        <v>37531</v>
      </c>
      <c r="H188">
        <v>-4.7077</v>
      </c>
      <c r="I188" s="3">
        <v>34971</v>
      </c>
      <c r="J188">
        <v>-0.69599999999999995</v>
      </c>
      <c r="K188" s="3">
        <v>34961</v>
      </c>
      <c r="L188">
        <v>0.751</v>
      </c>
      <c r="M188" s="3">
        <v>34971</v>
      </c>
      <c r="N188">
        <v>-1.7490000000000001</v>
      </c>
      <c r="O188" s="3">
        <v>40241</v>
      </c>
      <c r="P188">
        <v>-5.2089999999999996</v>
      </c>
      <c r="Q188" s="3">
        <v>34961</v>
      </c>
      <c r="R188">
        <v>1.23</v>
      </c>
      <c r="S188" s="3">
        <v>34971</v>
      </c>
      <c r="T188">
        <v>-3.4410000000000003E-2</v>
      </c>
    </row>
    <row r="189" spans="1:20">
      <c r="A189" s="3">
        <v>40421</v>
      </c>
      <c r="B189">
        <v>-15.0403</v>
      </c>
      <c r="C189" s="3">
        <v>36272</v>
      </c>
      <c r="D189">
        <v>5.0602</v>
      </c>
      <c r="E189" s="3">
        <v>34962</v>
      </c>
      <c r="F189">
        <v>-0.43780000000000002</v>
      </c>
      <c r="G189" s="3">
        <v>37532</v>
      </c>
      <c r="H189">
        <v>2.0899000000000001</v>
      </c>
      <c r="I189" s="3">
        <v>34974</v>
      </c>
      <c r="J189">
        <v>-1.5760000000000001</v>
      </c>
      <c r="K189" s="3">
        <v>34962</v>
      </c>
      <c r="L189">
        <v>-0.745</v>
      </c>
      <c r="M189" s="3">
        <v>34974</v>
      </c>
      <c r="N189">
        <v>0.89</v>
      </c>
      <c r="O189" s="3">
        <v>40242</v>
      </c>
      <c r="P189">
        <v>-3.0030000000000001</v>
      </c>
      <c r="Q189" s="3">
        <v>34962</v>
      </c>
      <c r="R189">
        <v>-1.9100000000000001</v>
      </c>
      <c r="S189" s="3">
        <v>34974</v>
      </c>
      <c r="T189">
        <v>-1.91543</v>
      </c>
    </row>
    <row r="190" spans="1:20">
      <c r="A190" s="3">
        <v>40451</v>
      </c>
      <c r="B190">
        <v>1.6836</v>
      </c>
      <c r="C190" s="3">
        <v>36273</v>
      </c>
      <c r="D190">
        <v>0.7853</v>
      </c>
      <c r="E190" s="3">
        <v>34963</v>
      </c>
      <c r="F190">
        <v>1.7419</v>
      </c>
      <c r="G190" s="3">
        <v>37533</v>
      </c>
      <c r="H190">
        <v>1.9957</v>
      </c>
      <c r="I190" s="3">
        <v>34975</v>
      </c>
      <c r="J190">
        <v>-0.89</v>
      </c>
      <c r="K190" s="3">
        <v>34963</v>
      </c>
      <c r="L190">
        <v>-1.502</v>
      </c>
      <c r="M190" s="3">
        <v>34975</v>
      </c>
      <c r="N190">
        <v>-2.3529999999999998</v>
      </c>
      <c r="O190" s="3">
        <v>40245</v>
      </c>
      <c r="P190">
        <v>-3.1520000000000001</v>
      </c>
      <c r="Q190" s="3">
        <v>34963</v>
      </c>
      <c r="R190">
        <v>-3.41</v>
      </c>
      <c r="S190" s="3">
        <v>34975</v>
      </c>
      <c r="T190">
        <v>0.74278999999999995</v>
      </c>
    </row>
    <row r="191" spans="1:20">
      <c r="A191" s="3">
        <v>40480</v>
      </c>
      <c r="B191">
        <v>3.5648999999999997</v>
      </c>
      <c r="C191" s="3">
        <v>36276</v>
      </c>
      <c r="D191">
        <v>-2.6509</v>
      </c>
      <c r="E191" s="3">
        <v>34964</v>
      </c>
      <c r="F191">
        <v>0.73140000000000005</v>
      </c>
      <c r="G191" s="3">
        <v>37536</v>
      </c>
      <c r="H191">
        <v>-4.6794000000000002</v>
      </c>
      <c r="I191" s="3">
        <v>34976</v>
      </c>
      <c r="J191">
        <v>-0.71799999999999997</v>
      </c>
      <c r="K191" s="3">
        <v>34964</v>
      </c>
      <c r="L191">
        <v>-0.76200000000000001</v>
      </c>
      <c r="M191" s="3">
        <v>34976</v>
      </c>
      <c r="N191">
        <v>-1.8069999999999999</v>
      </c>
      <c r="O191" s="3">
        <v>40246</v>
      </c>
      <c r="P191">
        <v>3.056</v>
      </c>
      <c r="Q191" s="3">
        <v>34964</v>
      </c>
      <c r="R191">
        <v>1.06</v>
      </c>
      <c r="S191" s="3">
        <v>34976</v>
      </c>
      <c r="T191">
        <v>1.18007</v>
      </c>
    </row>
    <row r="192" spans="1:20">
      <c r="A192" s="3">
        <v>40512</v>
      </c>
      <c r="B192">
        <v>7.5967000000000002</v>
      </c>
      <c r="C192" s="3">
        <v>36277</v>
      </c>
      <c r="D192">
        <v>-0.25640000000000002</v>
      </c>
      <c r="E192" s="3">
        <v>34967</v>
      </c>
      <c r="F192">
        <v>0.29699999999999999</v>
      </c>
      <c r="G192" s="3">
        <v>37537</v>
      </c>
      <c r="H192">
        <v>3.5764</v>
      </c>
      <c r="I192" s="3">
        <v>34977</v>
      </c>
      <c r="J192">
        <v>2.8929999999999998</v>
      </c>
      <c r="K192" s="3">
        <v>34967</v>
      </c>
      <c r="L192">
        <v>-0.64</v>
      </c>
      <c r="M192" s="3">
        <v>34977</v>
      </c>
      <c r="N192">
        <v>3.988</v>
      </c>
      <c r="O192" s="3">
        <v>40247</v>
      </c>
      <c r="P192">
        <v>7.0129999999999999</v>
      </c>
      <c r="Q192" s="3">
        <v>34967</v>
      </c>
      <c r="R192">
        <v>0.45</v>
      </c>
      <c r="S192" s="3">
        <v>34977</v>
      </c>
      <c r="T192">
        <v>1.3149600000000001</v>
      </c>
    </row>
    <row r="193" spans="1:20">
      <c r="A193" s="3">
        <v>40543</v>
      </c>
      <c r="B193">
        <v>17.761399999999998</v>
      </c>
      <c r="C193" s="3">
        <v>36278</v>
      </c>
      <c r="D193">
        <v>4.1345000000000001</v>
      </c>
      <c r="E193" s="3">
        <v>34968</v>
      </c>
      <c r="F193">
        <v>0.54290000000000005</v>
      </c>
      <c r="G193" s="3">
        <v>37538</v>
      </c>
      <c r="H193">
        <v>-9.4976000000000003</v>
      </c>
      <c r="I193" s="3">
        <v>34978</v>
      </c>
      <c r="J193">
        <v>2.109</v>
      </c>
      <c r="K193" s="3">
        <v>34968</v>
      </c>
      <c r="L193">
        <v>-11.082000000000001</v>
      </c>
      <c r="M193" s="3">
        <v>34978</v>
      </c>
      <c r="N193">
        <v>2.6550000000000002</v>
      </c>
      <c r="O193" s="3">
        <v>40248</v>
      </c>
      <c r="P193">
        <v>2.5419999999999998</v>
      </c>
      <c r="Q193" s="3">
        <v>34968</v>
      </c>
      <c r="R193">
        <v>0.41</v>
      </c>
      <c r="S193" s="3">
        <v>34978</v>
      </c>
      <c r="T193">
        <v>7.9799999999999996E-2</v>
      </c>
    </row>
    <row r="194" spans="1:20">
      <c r="A194" s="3">
        <v>40574</v>
      </c>
      <c r="B194">
        <v>2.3353000000000002</v>
      </c>
      <c r="C194" s="3">
        <v>36279</v>
      </c>
      <c r="D194">
        <v>-2.0262000000000002</v>
      </c>
      <c r="E194" s="3">
        <v>34969</v>
      </c>
      <c r="F194">
        <v>-6.5500000000000003E-2</v>
      </c>
      <c r="G194" s="3">
        <v>37539</v>
      </c>
      <c r="H194">
        <v>2.2814999999999999</v>
      </c>
      <c r="I194" s="3">
        <v>34981</v>
      </c>
      <c r="J194">
        <v>-0.17199999999999999</v>
      </c>
      <c r="K194" s="3">
        <v>34969</v>
      </c>
      <c r="L194">
        <v>0.72499999999999998</v>
      </c>
      <c r="M194" s="3">
        <v>34981</v>
      </c>
      <c r="N194">
        <v>-0.86199999999999999</v>
      </c>
      <c r="O194" s="3">
        <v>40249</v>
      </c>
      <c r="P194">
        <v>3.4779999999999998</v>
      </c>
      <c r="Q194" s="3">
        <v>34969</v>
      </c>
      <c r="R194">
        <v>-0.53</v>
      </c>
      <c r="S194" s="3">
        <v>34981</v>
      </c>
      <c r="T194">
        <v>-1.01041</v>
      </c>
    </row>
    <row r="195" spans="1:20">
      <c r="A195" s="3">
        <v>40602</v>
      </c>
      <c r="B195">
        <v>1.6846000000000001</v>
      </c>
      <c r="C195" s="3">
        <v>36280</v>
      </c>
      <c r="D195">
        <v>9.8739000000000008</v>
      </c>
      <c r="E195" s="3">
        <v>34970</v>
      </c>
      <c r="F195">
        <v>-0.11459999999999999</v>
      </c>
      <c r="G195" s="3">
        <v>37540</v>
      </c>
      <c r="H195">
        <v>3.2366999999999999</v>
      </c>
      <c r="I195" s="3">
        <v>34983</v>
      </c>
      <c r="J195">
        <v>2.2410000000000001</v>
      </c>
      <c r="K195" s="3">
        <v>34970</v>
      </c>
      <c r="L195">
        <v>-4.0289999999999999</v>
      </c>
      <c r="M195" s="3">
        <v>34983</v>
      </c>
      <c r="N195">
        <v>2.609</v>
      </c>
      <c r="O195" s="3">
        <v>40252</v>
      </c>
      <c r="P195">
        <v>-1.802</v>
      </c>
      <c r="Q195" s="3">
        <v>34970</v>
      </c>
      <c r="R195">
        <v>-1.25</v>
      </c>
      <c r="S195" s="3">
        <v>34983</v>
      </c>
      <c r="T195">
        <v>-2.2275299999999998</v>
      </c>
    </row>
    <row r="196" spans="1:20">
      <c r="A196" s="3">
        <v>40633</v>
      </c>
      <c r="B196">
        <v>1.2576000000000001</v>
      </c>
      <c r="C196" s="3">
        <v>36283</v>
      </c>
      <c r="D196">
        <v>0.48380000000000001</v>
      </c>
      <c r="E196" s="3">
        <v>34971</v>
      </c>
      <c r="F196">
        <v>-1.3934</v>
      </c>
      <c r="G196" s="3">
        <v>37543</v>
      </c>
      <c r="H196">
        <v>-1.0488</v>
      </c>
      <c r="I196" s="3">
        <v>34984</v>
      </c>
      <c r="J196">
        <v>-0.84299999999999997</v>
      </c>
      <c r="K196" s="3">
        <v>34971</v>
      </c>
      <c r="L196">
        <v>-1.4990000000000001</v>
      </c>
      <c r="M196" s="3">
        <v>34984</v>
      </c>
      <c r="N196">
        <v>-1.4119999999999999</v>
      </c>
      <c r="O196" s="3">
        <v>40253</v>
      </c>
      <c r="P196">
        <v>-1.0620000000000001</v>
      </c>
      <c r="Q196" s="3">
        <v>34971</v>
      </c>
      <c r="R196">
        <v>0.56999999999999995</v>
      </c>
      <c r="S196" s="3">
        <v>34984</v>
      </c>
      <c r="T196">
        <v>0.67415999999999998</v>
      </c>
    </row>
    <row r="197" spans="1:20">
      <c r="A197" s="3">
        <v>40662</v>
      </c>
      <c r="B197">
        <v>-5.3032000000000004</v>
      </c>
      <c r="C197" s="3">
        <v>36284</v>
      </c>
      <c r="D197">
        <v>3.9020999999999999</v>
      </c>
      <c r="E197" s="3">
        <v>34974</v>
      </c>
      <c r="F197">
        <v>-0.66500000000000004</v>
      </c>
      <c r="G197" s="3">
        <v>37544</v>
      </c>
      <c r="H197">
        <v>5.9633000000000003</v>
      </c>
      <c r="I197" s="3">
        <v>34985</v>
      </c>
      <c r="J197">
        <v>-1.5310000000000001</v>
      </c>
      <c r="K197" s="3">
        <v>34974</v>
      </c>
      <c r="L197">
        <v>-4.4139999999999997</v>
      </c>
      <c r="M197" s="3">
        <v>34985</v>
      </c>
      <c r="N197">
        <v>-2.5789999999999997</v>
      </c>
      <c r="O197" s="3">
        <v>40254</v>
      </c>
      <c r="P197">
        <v>0.876</v>
      </c>
      <c r="Q197" s="3">
        <v>34974</v>
      </c>
      <c r="R197">
        <v>0.62</v>
      </c>
      <c r="S197" s="3">
        <v>34985</v>
      </c>
      <c r="T197">
        <v>-0.91283000000000003</v>
      </c>
    </row>
    <row r="198" spans="1:20">
      <c r="A198" s="3">
        <v>40694</v>
      </c>
      <c r="B198">
        <v>-6.8628999999999998</v>
      </c>
      <c r="C198" s="3">
        <v>36285</v>
      </c>
      <c r="D198">
        <v>1.0753999999999999</v>
      </c>
      <c r="E198" s="3">
        <v>34975</v>
      </c>
      <c r="F198">
        <v>-0.43509999999999999</v>
      </c>
      <c r="G198" s="3">
        <v>37545</v>
      </c>
      <c r="H198">
        <v>1.3839000000000001</v>
      </c>
      <c r="I198" s="3">
        <v>34988</v>
      </c>
      <c r="J198">
        <v>-0.86399999999999999</v>
      </c>
      <c r="K198" s="3">
        <v>34975</v>
      </c>
      <c r="L198">
        <v>-3.9809999999999999</v>
      </c>
      <c r="M198" s="3">
        <v>34988</v>
      </c>
      <c r="N198">
        <v>-2.9409999999999998</v>
      </c>
      <c r="O198" s="3">
        <v>40255</v>
      </c>
      <c r="P198">
        <v>1.7669999999999999</v>
      </c>
      <c r="Q198" s="3">
        <v>34975</v>
      </c>
      <c r="R198">
        <v>1.25</v>
      </c>
      <c r="S198" s="3">
        <v>34988</v>
      </c>
      <c r="T198">
        <v>0.92351000000000005</v>
      </c>
    </row>
    <row r="199" spans="1:20">
      <c r="A199" s="3">
        <v>40724</v>
      </c>
      <c r="B199">
        <v>3.2421000000000002</v>
      </c>
      <c r="C199" s="3">
        <v>36286</v>
      </c>
      <c r="D199">
        <v>7.0087999999999999</v>
      </c>
      <c r="E199" s="3">
        <v>34976</v>
      </c>
      <c r="F199">
        <v>-0.79</v>
      </c>
      <c r="G199" s="3">
        <v>37546</v>
      </c>
      <c r="H199">
        <v>3.5582000000000003</v>
      </c>
      <c r="I199" s="3">
        <v>34989</v>
      </c>
      <c r="J199">
        <v>0.871</v>
      </c>
      <c r="K199" s="3">
        <v>34976</v>
      </c>
      <c r="L199">
        <v>-1.4929999999999999</v>
      </c>
      <c r="M199" s="3">
        <v>34989</v>
      </c>
      <c r="N199">
        <v>-0.60599999999999998</v>
      </c>
      <c r="O199" s="3">
        <v>40256</v>
      </c>
      <c r="P199">
        <v>-0.27</v>
      </c>
      <c r="Q199" s="3">
        <v>34976</v>
      </c>
      <c r="R199">
        <v>-0.77</v>
      </c>
      <c r="S199" s="3">
        <v>34989</v>
      </c>
      <c r="T199">
        <v>0.16261</v>
      </c>
    </row>
    <row r="200" spans="1:20">
      <c r="A200" s="3">
        <v>40753</v>
      </c>
      <c r="B200">
        <v>-11.5154</v>
      </c>
      <c r="C200" s="3">
        <v>36287</v>
      </c>
      <c r="D200">
        <v>1.9018000000000002</v>
      </c>
      <c r="E200" s="3">
        <v>34977</v>
      </c>
      <c r="F200">
        <v>-0.30499999999999999</v>
      </c>
      <c r="G200" s="3">
        <v>37547</v>
      </c>
      <c r="H200">
        <v>-8.0821000000000005</v>
      </c>
      <c r="I200" s="3">
        <v>34990</v>
      </c>
      <c r="J200">
        <v>2.4180000000000001</v>
      </c>
      <c r="K200" s="3">
        <v>34977</v>
      </c>
      <c r="L200">
        <v>-1.8519999999999999</v>
      </c>
      <c r="M200" s="3">
        <v>34990</v>
      </c>
      <c r="N200">
        <v>3.9630000000000001</v>
      </c>
      <c r="O200" s="3">
        <v>40259</v>
      </c>
      <c r="P200">
        <v>0.98699999999999999</v>
      </c>
      <c r="Q200" s="3">
        <v>34977</v>
      </c>
      <c r="R200">
        <v>-1.1400000000000001</v>
      </c>
      <c r="S200" s="3">
        <v>34990</v>
      </c>
      <c r="T200">
        <v>-0.83089999999999997</v>
      </c>
    </row>
    <row r="201" spans="1:20">
      <c r="A201" s="3">
        <v>40786</v>
      </c>
      <c r="B201">
        <v>-20.480799999999999</v>
      </c>
      <c r="C201" s="3">
        <v>36290</v>
      </c>
      <c r="D201">
        <v>-0.51090000000000002</v>
      </c>
      <c r="E201" s="3">
        <v>34978</v>
      </c>
      <c r="F201">
        <v>-1.7000000000000001E-2</v>
      </c>
      <c r="G201" s="3">
        <v>37550</v>
      </c>
      <c r="H201">
        <v>7.6212999999999997</v>
      </c>
      <c r="I201" s="3">
        <v>34991</v>
      </c>
      <c r="J201">
        <v>-0.33700000000000002</v>
      </c>
      <c r="K201" s="3">
        <v>34978</v>
      </c>
      <c r="L201">
        <v>4.117</v>
      </c>
      <c r="M201" s="3">
        <v>34991</v>
      </c>
      <c r="N201">
        <v>-0.58699999999999997</v>
      </c>
      <c r="O201" s="3">
        <v>40260</v>
      </c>
      <c r="P201">
        <v>-2.1739999999999999</v>
      </c>
      <c r="Q201" s="3">
        <v>34978</v>
      </c>
      <c r="R201">
        <v>0.77</v>
      </c>
      <c r="S201" s="3">
        <v>34991</v>
      </c>
      <c r="T201">
        <v>0.76412000000000002</v>
      </c>
    </row>
    <row r="202" spans="1:20">
      <c r="A202" s="3">
        <v>40816</v>
      </c>
      <c r="B202">
        <v>-13.8521</v>
      </c>
      <c r="C202" s="3">
        <v>36291</v>
      </c>
      <c r="D202">
        <v>1.4896</v>
      </c>
      <c r="E202" s="3">
        <v>34981</v>
      </c>
      <c r="F202">
        <v>0</v>
      </c>
      <c r="G202" s="3">
        <v>37551</v>
      </c>
      <c r="H202">
        <v>-4.2183000000000002</v>
      </c>
      <c r="I202" s="3">
        <v>34992</v>
      </c>
      <c r="J202">
        <v>-0.33800000000000002</v>
      </c>
      <c r="K202" s="3">
        <v>34981</v>
      </c>
      <c r="L202">
        <v>0.82399999999999995</v>
      </c>
      <c r="M202" s="3">
        <v>34992</v>
      </c>
      <c r="N202">
        <v>-1.4750000000000001</v>
      </c>
      <c r="O202" s="3">
        <v>40261</v>
      </c>
      <c r="P202">
        <v>3.2800000000000002</v>
      </c>
      <c r="Q202" s="3">
        <v>34981</v>
      </c>
      <c r="R202">
        <v>-0.01</v>
      </c>
      <c r="S202" s="3">
        <v>34992</v>
      </c>
      <c r="T202">
        <v>1.05013</v>
      </c>
    </row>
    <row r="203" spans="1:20">
      <c r="A203" s="3">
        <v>40847</v>
      </c>
      <c r="B203">
        <v>10.330500000000001</v>
      </c>
      <c r="C203" s="3">
        <v>36292</v>
      </c>
      <c r="D203">
        <v>-0.27939999999999998</v>
      </c>
      <c r="E203" s="3">
        <v>34982</v>
      </c>
      <c r="F203">
        <v>0.79890000000000005</v>
      </c>
      <c r="G203" s="3">
        <v>37552</v>
      </c>
      <c r="H203">
        <v>-1.3727</v>
      </c>
      <c r="I203" s="3">
        <v>34995</v>
      </c>
      <c r="J203">
        <v>0.50900000000000001</v>
      </c>
      <c r="K203" s="3">
        <v>34982</v>
      </c>
      <c r="L203">
        <v>-4.2480000000000002</v>
      </c>
      <c r="M203" s="3">
        <v>34995</v>
      </c>
      <c r="N203">
        <v>1.198</v>
      </c>
      <c r="O203" s="3">
        <v>40262</v>
      </c>
      <c r="P203">
        <v>2.2000000000000002</v>
      </c>
      <c r="Q203" s="3">
        <v>34982</v>
      </c>
      <c r="R203">
        <v>0.42</v>
      </c>
      <c r="S203" s="3">
        <v>34995</v>
      </c>
      <c r="T203">
        <v>0.67286000000000001</v>
      </c>
    </row>
    <row r="204" spans="1:20">
      <c r="A204" s="3">
        <v>40877</v>
      </c>
      <c r="B204">
        <v>-2.1440999999999999</v>
      </c>
      <c r="C204" s="3">
        <v>36293</v>
      </c>
      <c r="D204">
        <v>-9.01</v>
      </c>
      <c r="E204" s="3">
        <v>34983</v>
      </c>
      <c r="F204">
        <v>-0.371</v>
      </c>
      <c r="G204" s="3">
        <v>37553</v>
      </c>
      <c r="H204">
        <v>-4.3268000000000004</v>
      </c>
      <c r="I204" s="3">
        <v>34996</v>
      </c>
      <c r="J204">
        <v>0.84499999999999997</v>
      </c>
      <c r="K204" s="3">
        <v>34983</v>
      </c>
      <c r="L204">
        <v>3.242</v>
      </c>
      <c r="M204" s="3">
        <v>34996</v>
      </c>
      <c r="N204">
        <v>2.367</v>
      </c>
      <c r="O204" s="3">
        <v>40263</v>
      </c>
      <c r="P204">
        <v>1.4060000000000001</v>
      </c>
      <c r="Q204" s="3">
        <v>34983</v>
      </c>
      <c r="R204">
        <v>0.26</v>
      </c>
      <c r="S204" s="3">
        <v>34996</v>
      </c>
      <c r="T204">
        <v>-1.0015799999999999</v>
      </c>
    </row>
    <row r="205" spans="1:20">
      <c r="A205" s="3">
        <v>40907</v>
      </c>
      <c r="B205">
        <v>-9.2745999999999995</v>
      </c>
      <c r="C205" s="3">
        <v>36294</v>
      </c>
      <c r="D205">
        <v>16.5809</v>
      </c>
      <c r="E205" s="3">
        <v>34984</v>
      </c>
      <c r="F205">
        <v>-0.74480000000000002</v>
      </c>
      <c r="G205" s="3">
        <v>37554</v>
      </c>
      <c r="H205">
        <v>-2.88</v>
      </c>
      <c r="I205" s="3">
        <v>34997</v>
      </c>
      <c r="J205">
        <v>1.0049999999999999</v>
      </c>
      <c r="K205" s="3">
        <v>34984</v>
      </c>
      <c r="L205">
        <v>-1.653</v>
      </c>
      <c r="M205" s="3">
        <v>34997</v>
      </c>
      <c r="N205">
        <v>3.468</v>
      </c>
      <c r="O205" s="3">
        <v>40266</v>
      </c>
      <c r="P205">
        <v>-0.28499999999999998</v>
      </c>
      <c r="Q205" s="3">
        <v>34984</v>
      </c>
      <c r="R205">
        <v>-0.93</v>
      </c>
      <c r="S205" s="3">
        <v>34997</v>
      </c>
      <c r="T205">
        <v>-1.3368100000000001</v>
      </c>
    </row>
    <row r="206" spans="1:20">
      <c r="A206" s="3">
        <v>40939</v>
      </c>
      <c r="B206">
        <v>-4.2173999999999996</v>
      </c>
      <c r="C206" s="3">
        <v>36297</v>
      </c>
      <c r="D206">
        <v>0.35320000000000001</v>
      </c>
      <c r="E206" s="3">
        <v>34985</v>
      </c>
      <c r="F206">
        <v>-1.1254999999999999</v>
      </c>
      <c r="G206" s="3">
        <v>37557</v>
      </c>
      <c r="H206">
        <v>1.5226999999999999</v>
      </c>
      <c r="I206" s="3">
        <v>34998</v>
      </c>
      <c r="J206">
        <v>-2.9849999999999999</v>
      </c>
      <c r="K206" s="3">
        <v>34985</v>
      </c>
      <c r="L206">
        <v>-4.0339999999999998</v>
      </c>
      <c r="M206" s="3">
        <v>34998</v>
      </c>
      <c r="N206">
        <v>-7.5419999999999998</v>
      </c>
      <c r="O206" s="3">
        <v>40267</v>
      </c>
      <c r="P206">
        <v>-1.9910000000000001</v>
      </c>
      <c r="Q206" s="3">
        <v>34985</v>
      </c>
      <c r="R206">
        <v>0.81</v>
      </c>
      <c r="S206" s="3">
        <v>34998</v>
      </c>
      <c r="T206">
        <v>-1.4254</v>
      </c>
    </row>
    <row r="207" spans="1:20">
      <c r="A207" s="3">
        <v>40968</v>
      </c>
      <c r="B207">
        <v>9.6483000000000008</v>
      </c>
      <c r="C207" s="3">
        <v>36298</v>
      </c>
      <c r="D207">
        <v>0.19700000000000001</v>
      </c>
      <c r="E207" s="3">
        <v>34988</v>
      </c>
      <c r="F207">
        <v>-0.18970000000000001</v>
      </c>
      <c r="G207" s="3">
        <v>37558</v>
      </c>
      <c r="H207">
        <v>-2.2762000000000002</v>
      </c>
      <c r="I207" s="3">
        <v>34999</v>
      </c>
      <c r="J207">
        <v>2.0510000000000002</v>
      </c>
      <c r="K207" s="3">
        <v>34988</v>
      </c>
      <c r="L207">
        <v>-4.3780000000000001</v>
      </c>
      <c r="M207" s="3">
        <v>34999</v>
      </c>
      <c r="N207">
        <v>3.323</v>
      </c>
      <c r="O207" s="3">
        <v>40268</v>
      </c>
      <c r="P207">
        <v>0.83599999999999997</v>
      </c>
      <c r="Q207" s="3">
        <v>34988</v>
      </c>
      <c r="R207">
        <v>-0.28999999999999998</v>
      </c>
      <c r="S207" s="3">
        <v>34999</v>
      </c>
      <c r="T207">
        <v>-2.40063</v>
      </c>
    </row>
    <row r="208" spans="1:20">
      <c r="A208" s="3">
        <v>40998</v>
      </c>
      <c r="B208">
        <v>12.095800000000001</v>
      </c>
      <c r="C208" s="3">
        <v>36299</v>
      </c>
      <c r="D208">
        <v>-4.1992000000000003</v>
      </c>
      <c r="E208" s="3">
        <v>34989</v>
      </c>
      <c r="F208">
        <v>-0.19009999999999999</v>
      </c>
      <c r="G208" s="3">
        <v>37559</v>
      </c>
      <c r="H208">
        <v>-1.0871</v>
      </c>
      <c r="I208" s="3">
        <v>35002</v>
      </c>
      <c r="J208">
        <v>0.33500000000000002</v>
      </c>
      <c r="K208" s="3">
        <v>34989</v>
      </c>
      <c r="L208">
        <v>-12.271000000000001</v>
      </c>
      <c r="M208" s="3">
        <v>35002</v>
      </c>
      <c r="N208">
        <v>2.0470000000000002</v>
      </c>
      <c r="O208" s="3">
        <v>40269</v>
      </c>
      <c r="P208">
        <v>-0.187</v>
      </c>
      <c r="Q208" s="3">
        <v>34989</v>
      </c>
      <c r="R208">
        <v>-0.34</v>
      </c>
      <c r="S208" s="3">
        <v>35002</v>
      </c>
      <c r="T208">
        <v>0.86370999999999998</v>
      </c>
    </row>
    <row r="209" spans="1:20">
      <c r="A209" s="3">
        <v>41029</v>
      </c>
      <c r="B209">
        <v>-13.357799999999999</v>
      </c>
      <c r="C209" s="3">
        <v>36300</v>
      </c>
      <c r="D209">
        <v>-0.23849999999999999</v>
      </c>
      <c r="E209" s="3">
        <v>34990</v>
      </c>
      <c r="F209">
        <v>1.0561</v>
      </c>
      <c r="G209" s="3">
        <v>37560</v>
      </c>
      <c r="H209">
        <v>-5.3765999999999998</v>
      </c>
      <c r="I209" s="3">
        <v>35003</v>
      </c>
      <c r="J209">
        <v>-1.169</v>
      </c>
      <c r="K209" s="3">
        <v>34990</v>
      </c>
      <c r="L209">
        <v>2.0880000000000001</v>
      </c>
      <c r="M209" s="3">
        <v>35003</v>
      </c>
      <c r="N209">
        <v>1.1459999999999999</v>
      </c>
      <c r="O209" s="3">
        <v>40270</v>
      </c>
      <c r="P209">
        <v>6.3609999999999998</v>
      </c>
      <c r="Q209" s="3">
        <v>34990</v>
      </c>
      <c r="R209">
        <v>0.4</v>
      </c>
      <c r="S209" s="3">
        <v>35003</v>
      </c>
      <c r="T209">
        <v>0.56789000000000001</v>
      </c>
    </row>
    <row r="210" spans="1:20">
      <c r="A210" s="3">
        <v>41060</v>
      </c>
      <c r="B210">
        <v>-18.600000000000001</v>
      </c>
      <c r="C210" s="3">
        <v>36301</v>
      </c>
      <c r="D210">
        <v>-6.125</v>
      </c>
      <c r="E210" s="3">
        <v>34991</v>
      </c>
      <c r="F210">
        <v>-0.30840000000000001</v>
      </c>
      <c r="G210" s="3">
        <v>37561</v>
      </c>
      <c r="H210">
        <v>7.8211000000000004</v>
      </c>
      <c r="I210" s="3">
        <v>35004</v>
      </c>
      <c r="J210">
        <v>-1.014</v>
      </c>
      <c r="K210" s="3">
        <v>34991</v>
      </c>
      <c r="L210">
        <v>-3.0670000000000002</v>
      </c>
      <c r="M210" s="3">
        <v>35004</v>
      </c>
      <c r="N210">
        <v>-2.8330000000000002</v>
      </c>
      <c r="O210" s="3">
        <v>40273</v>
      </c>
      <c r="P210">
        <v>-0.4</v>
      </c>
      <c r="Q210" s="3">
        <v>34991</v>
      </c>
      <c r="R210">
        <v>-0.38</v>
      </c>
      <c r="S210" s="3">
        <v>35004</v>
      </c>
      <c r="T210">
        <v>-1.3631500000000001</v>
      </c>
    </row>
    <row r="211" spans="1:20">
      <c r="A211" s="3">
        <v>41089</v>
      </c>
      <c r="B211">
        <v>5.5922000000000001</v>
      </c>
      <c r="C211" s="3">
        <v>36304</v>
      </c>
      <c r="D211">
        <v>-0.91510000000000002</v>
      </c>
      <c r="E211" s="3">
        <v>34992</v>
      </c>
      <c r="F211">
        <v>1.3061</v>
      </c>
      <c r="G211" s="3">
        <v>37564</v>
      </c>
      <c r="H211">
        <v>2.0987</v>
      </c>
      <c r="I211" s="3">
        <v>35005</v>
      </c>
      <c r="J211">
        <v>1.877</v>
      </c>
      <c r="K211" s="3">
        <v>34992</v>
      </c>
      <c r="L211">
        <v>-11.180999999999999</v>
      </c>
      <c r="M211" s="3">
        <v>35005</v>
      </c>
      <c r="N211">
        <v>1.7490000000000001</v>
      </c>
      <c r="O211" s="3">
        <v>40274</v>
      </c>
      <c r="P211">
        <v>2.488</v>
      </c>
      <c r="Q211" s="3">
        <v>34992</v>
      </c>
      <c r="R211">
        <v>-0.02</v>
      </c>
      <c r="S211" s="3">
        <v>35005</v>
      </c>
      <c r="T211">
        <v>1.5124499999999999</v>
      </c>
    </row>
    <row r="212" spans="1:20">
      <c r="A212" s="3">
        <v>41121</v>
      </c>
      <c r="B212">
        <v>-10.7608</v>
      </c>
      <c r="C212" s="3">
        <v>36305</v>
      </c>
      <c r="D212">
        <v>-1.9199999999999998E-2</v>
      </c>
      <c r="E212" s="3">
        <v>34995</v>
      </c>
      <c r="F212">
        <v>0.55979999999999996</v>
      </c>
      <c r="G212" s="3">
        <v>37566</v>
      </c>
      <c r="H212">
        <v>6.532</v>
      </c>
      <c r="I212" s="3">
        <v>35009</v>
      </c>
      <c r="J212">
        <v>-0.503</v>
      </c>
      <c r="K212" s="3">
        <v>34995</v>
      </c>
      <c r="L212">
        <v>3.5629999999999997</v>
      </c>
      <c r="M212" s="3">
        <v>35009</v>
      </c>
      <c r="N212">
        <v>0</v>
      </c>
      <c r="O212" s="3">
        <v>40275</v>
      </c>
      <c r="P212">
        <v>0</v>
      </c>
      <c r="Q212" s="3">
        <v>34995</v>
      </c>
      <c r="R212">
        <v>-0.38</v>
      </c>
      <c r="S212" s="3">
        <v>35009</v>
      </c>
      <c r="T212">
        <v>0.33888000000000001</v>
      </c>
    </row>
    <row r="213" spans="1:20">
      <c r="A213" s="3">
        <v>41152</v>
      </c>
      <c r="B213">
        <v>5.4850000000000003</v>
      </c>
      <c r="C213" s="3">
        <v>36306</v>
      </c>
      <c r="D213">
        <v>4.8464999999999998</v>
      </c>
      <c r="E213" s="3">
        <v>34996</v>
      </c>
      <c r="F213">
        <v>-1.3664000000000001</v>
      </c>
      <c r="G213" s="3">
        <v>37567</v>
      </c>
      <c r="H213">
        <v>-1.2021999999999999</v>
      </c>
      <c r="I213" s="3">
        <v>35010</v>
      </c>
      <c r="J213">
        <v>0.16800000000000001</v>
      </c>
      <c r="K213" s="3">
        <v>34996</v>
      </c>
      <c r="L213">
        <v>6.8810000000000002</v>
      </c>
      <c r="M213" s="3">
        <v>35010</v>
      </c>
      <c r="N213">
        <v>0</v>
      </c>
      <c r="O213" s="3">
        <v>40276</v>
      </c>
      <c r="P213">
        <v>-1.633</v>
      </c>
      <c r="Q213" s="3">
        <v>34996</v>
      </c>
      <c r="R213">
        <v>0.5</v>
      </c>
      <c r="S213" s="3">
        <v>35010</v>
      </c>
      <c r="T213">
        <v>0.18937000000000001</v>
      </c>
    </row>
    <row r="214" spans="1:20">
      <c r="A214" s="3">
        <v>41180</v>
      </c>
      <c r="B214">
        <v>5.4970999999999997</v>
      </c>
      <c r="C214" s="3">
        <v>36307</v>
      </c>
      <c r="D214">
        <v>4.6432000000000002</v>
      </c>
      <c r="E214" s="3">
        <v>34997</v>
      </c>
      <c r="F214">
        <v>-0.496</v>
      </c>
      <c r="G214" s="3">
        <v>37568</v>
      </c>
      <c r="H214">
        <v>-1.4449000000000001</v>
      </c>
      <c r="I214" s="3">
        <v>35011</v>
      </c>
      <c r="J214">
        <v>-0.33600000000000002</v>
      </c>
      <c r="K214" s="3">
        <v>34997</v>
      </c>
      <c r="L214">
        <v>21.459</v>
      </c>
      <c r="M214" s="3">
        <v>35011</v>
      </c>
      <c r="N214">
        <v>-1.1459999999999999</v>
      </c>
      <c r="O214" s="3">
        <v>40277</v>
      </c>
      <c r="P214">
        <v>-0.20100000000000001</v>
      </c>
      <c r="Q214" s="3">
        <v>34997</v>
      </c>
      <c r="R214">
        <v>0.77</v>
      </c>
      <c r="S214" s="3">
        <v>35011</v>
      </c>
      <c r="T214">
        <v>-1.14E-2</v>
      </c>
    </row>
    <row r="215" spans="1:20">
      <c r="A215" s="3">
        <v>41213</v>
      </c>
      <c r="B215">
        <v>3.4634999999999998</v>
      </c>
      <c r="C215" s="3">
        <v>36308</v>
      </c>
      <c r="D215">
        <v>-0.35289999999999999</v>
      </c>
      <c r="E215" s="3">
        <v>34998</v>
      </c>
      <c r="F215">
        <v>0.27500000000000002</v>
      </c>
      <c r="G215" s="3">
        <v>37571</v>
      </c>
      <c r="H215">
        <v>0.54339999999999999</v>
      </c>
      <c r="I215" s="3">
        <v>35012</v>
      </c>
      <c r="J215">
        <v>-0.84299999999999997</v>
      </c>
      <c r="K215" s="3">
        <v>34998</v>
      </c>
      <c r="L215">
        <v>-7.42</v>
      </c>
      <c r="M215" s="3">
        <v>35012</v>
      </c>
      <c r="N215">
        <v>-4.3479999999999999</v>
      </c>
      <c r="O215" s="3">
        <v>40280</v>
      </c>
      <c r="P215">
        <v>0.2</v>
      </c>
      <c r="Q215" s="3">
        <v>34998</v>
      </c>
      <c r="R215">
        <v>0.2</v>
      </c>
      <c r="S215" s="3">
        <v>35012</v>
      </c>
      <c r="T215">
        <v>1.75624</v>
      </c>
    </row>
    <row r="216" spans="1:20">
      <c r="A216" s="3">
        <v>41243</v>
      </c>
      <c r="B216">
        <v>-4.4094999999999995</v>
      </c>
      <c r="C216" s="3">
        <v>36311</v>
      </c>
      <c r="D216">
        <v>-0.88</v>
      </c>
      <c r="E216" s="3">
        <v>34999</v>
      </c>
      <c r="F216">
        <v>-0.12</v>
      </c>
      <c r="G216" s="3">
        <v>37572</v>
      </c>
      <c r="H216">
        <v>0.99709999999999999</v>
      </c>
      <c r="I216" s="3">
        <v>35013</v>
      </c>
      <c r="J216">
        <v>-0.34</v>
      </c>
      <c r="K216" s="3">
        <v>34999</v>
      </c>
      <c r="L216">
        <v>-0.95399999999999996</v>
      </c>
      <c r="M216" s="3">
        <v>35013</v>
      </c>
      <c r="N216">
        <v>-1.212</v>
      </c>
      <c r="O216" s="3">
        <v>40281</v>
      </c>
      <c r="P216">
        <v>2.8109999999999999</v>
      </c>
      <c r="Q216" s="3">
        <v>34999</v>
      </c>
      <c r="R216">
        <v>0.42</v>
      </c>
      <c r="S216" s="3">
        <v>35013</v>
      </c>
      <c r="T216">
        <v>-0.28082000000000001</v>
      </c>
    </row>
    <row r="217" spans="1:20">
      <c r="A217" s="3">
        <v>41274</v>
      </c>
      <c r="B217">
        <v>8.7779000000000007</v>
      </c>
      <c r="C217" s="3">
        <v>36312</v>
      </c>
      <c r="D217">
        <v>8.7979000000000003</v>
      </c>
      <c r="E217" s="3">
        <v>35002</v>
      </c>
      <c r="F217">
        <v>-0.25740000000000002</v>
      </c>
      <c r="G217" s="3">
        <v>37573</v>
      </c>
      <c r="H217">
        <v>-2.9769000000000001</v>
      </c>
      <c r="I217" s="3">
        <v>35016</v>
      </c>
      <c r="J217">
        <v>0.68300000000000005</v>
      </c>
      <c r="K217" s="3">
        <v>35002</v>
      </c>
      <c r="L217">
        <v>6.7439999999999998</v>
      </c>
      <c r="M217" s="3">
        <v>35016</v>
      </c>
      <c r="N217">
        <v>0.307</v>
      </c>
      <c r="O217" s="3">
        <v>40282</v>
      </c>
      <c r="P217">
        <v>1.756</v>
      </c>
      <c r="Q217" s="3">
        <v>35002</v>
      </c>
      <c r="R217">
        <v>0.03</v>
      </c>
      <c r="S217" s="3">
        <v>35016</v>
      </c>
      <c r="T217">
        <v>-1.11534</v>
      </c>
    </row>
    <row r="218" spans="1:20">
      <c r="A218" s="3">
        <v>41305</v>
      </c>
      <c r="B218">
        <v>12.9468</v>
      </c>
      <c r="C218" s="3">
        <v>36313</v>
      </c>
      <c r="D218">
        <v>1.2222</v>
      </c>
      <c r="E218" s="3">
        <v>35003</v>
      </c>
      <c r="F218">
        <v>-5.16E-2</v>
      </c>
      <c r="G218" s="3">
        <v>37574</v>
      </c>
      <c r="H218">
        <v>7.2514000000000003</v>
      </c>
      <c r="I218" s="3">
        <v>35017</v>
      </c>
      <c r="J218">
        <v>0.16900000000000001</v>
      </c>
      <c r="K218" s="3">
        <v>35003</v>
      </c>
      <c r="L218">
        <v>5.2350000000000003</v>
      </c>
      <c r="M218" s="3">
        <v>35017</v>
      </c>
      <c r="N218">
        <v>0.30599999999999999</v>
      </c>
      <c r="O218" s="3">
        <v>40283</v>
      </c>
      <c r="P218">
        <v>0.21</v>
      </c>
      <c r="Q218" s="3">
        <v>35003</v>
      </c>
      <c r="R218">
        <v>0.06</v>
      </c>
      <c r="S218" s="3">
        <v>35017</v>
      </c>
      <c r="T218">
        <v>0.21808</v>
      </c>
    </row>
    <row r="219" spans="1:20">
      <c r="A219" s="3">
        <v>41333</v>
      </c>
      <c r="B219">
        <v>-5.5067000000000004</v>
      </c>
      <c r="C219" s="3">
        <v>36314</v>
      </c>
      <c r="D219">
        <v>1.1005</v>
      </c>
      <c r="E219" s="3">
        <v>35004</v>
      </c>
      <c r="F219">
        <v>-1.1362000000000001</v>
      </c>
      <c r="G219" s="3">
        <v>37575</v>
      </c>
      <c r="H219">
        <v>-5.1117999999999997</v>
      </c>
      <c r="I219" s="3">
        <v>35018</v>
      </c>
      <c r="J219">
        <v>0</v>
      </c>
      <c r="K219" s="3">
        <v>35004</v>
      </c>
      <c r="L219">
        <v>3.431</v>
      </c>
      <c r="M219" s="3">
        <v>35018</v>
      </c>
      <c r="N219">
        <v>-1.524</v>
      </c>
      <c r="O219" s="3">
        <v>40284</v>
      </c>
      <c r="P219">
        <v>0.316</v>
      </c>
      <c r="Q219" s="3">
        <v>35004</v>
      </c>
      <c r="R219">
        <v>1.31</v>
      </c>
      <c r="S219" s="3">
        <v>35018</v>
      </c>
      <c r="T219">
        <v>-0.13893</v>
      </c>
    </row>
    <row r="220" spans="1:20">
      <c r="A220" s="3">
        <v>41362</v>
      </c>
      <c r="B220">
        <v>-1.4386999999999999</v>
      </c>
      <c r="C220" s="3">
        <v>36315</v>
      </c>
      <c r="D220">
        <v>-1.5901999999999998</v>
      </c>
      <c r="E220" s="3">
        <v>35005</v>
      </c>
      <c r="F220">
        <v>-1.4626999999999999</v>
      </c>
      <c r="G220" s="3">
        <v>37578</v>
      </c>
      <c r="H220">
        <v>-0.61570000000000003</v>
      </c>
      <c r="I220" s="3">
        <v>35019</v>
      </c>
      <c r="J220">
        <v>1.6919999999999999</v>
      </c>
      <c r="K220" s="3">
        <v>35005</v>
      </c>
      <c r="L220">
        <v>4.1459999999999999</v>
      </c>
      <c r="M220" s="3">
        <v>35019</v>
      </c>
      <c r="N220">
        <v>3.7149999999999999</v>
      </c>
      <c r="O220" s="3">
        <v>40287</v>
      </c>
      <c r="P220">
        <v>1.0569999999999999</v>
      </c>
      <c r="Q220" s="3">
        <v>35005</v>
      </c>
      <c r="R220">
        <v>0.75</v>
      </c>
      <c r="S220" s="3">
        <v>35019</v>
      </c>
      <c r="T220">
        <v>-0.38756000000000002</v>
      </c>
    </row>
    <row r="221" spans="1:20">
      <c r="A221" s="3">
        <v>41394</v>
      </c>
      <c r="B221">
        <v>-9.5703999999999994</v>
      </c>
      <c r="C221" s="3">
        <v>36318</v>
      </c>
      <c r="D221">
        <v>-0.77329999999999999</v>
      </c>
      <c r="E221" s="3">
        <v>35006</v>
      </c>
      <c r="F221">
        <v>0.70679999999999998</v>
      </c>
      <c r="G221" s="3">
        <v>37579</v>
      </c>
      <c r="H221">
        <v>2.2326000000000001</v>
      </c>
      <c r="I221" s="3">
        <v>35020</v>
      </c>
      <c r="J221">
        <v>-1.498</v>
      </c>
      <c r="K221" s="3">
        <v>35006</v>
      </c>
      <c r="L221">
        <v>1.4330000000000001</v>
      </c>
      <c r="M221" s="3">
        <v>35020</v>
      </c>
      <c r="N221">
        <v>-4.1790000000000003</v>
      </c>
      <c r="O221" s="3">
        <v>40288</v>
      </c>
      <c r="P221">
        <v>2.8849999999999998</v>
      </c>
      <c r="Q221" s="3">
        <v>35006</v>
      </c>
      <c r="R221">
        <v>-0.16</v>
      </c>
      <c r="S221" s="3">
        <v>35020</v>
      </c>
      <c r="T221">
        <v>1.19916</v>
      </c>
    </row>
    <row r="222" spans="1:20">
      <c r="A222" s="3">
        <v>41425</v>
      </c>
      <c r="B222">
        <v>27.305099999999999</v>
      </c>
      <c r="C222" s="3">
        <v>36319</v>
      </c>
      <c r="D222">
        <v>1.6753</v>
      </c>
      <c r="E222" s="3">
        <v>35009</v>
      </c>
      <c r="F222">
        <v>0.63170000000000004</v>
      </c>
      <c r="G222" s="3">
        <v>37580</v>
      </c>
      <c r="H222">
        <v>4.2108999999999996</v>
      </c>
      <c r="I222" s="3">
        <v>35023</v>
      </c>
      <c r="J222">
        <v>0.50700000000000001</v>
      </c>
      <c r="K222" s="3">
        <v>35009</v>
      </c>
      <c r="L222">
        <v>0.78500000000000003</v>
      </c>
      <c r="M222" s="3">
        <v>35023</v>
      </c>
      <c r="N222">
        <v>-1.246</v>
      </c>
      <c r="O222" s="3">
        <v>40289</v>
      </c>
      <c r="P222">
        <v>0.44</v>
      </c>
      <c r="Q222" s="3">
        <v>35009</v>
      </c>
      <c r="R222">
        <v>-0.62</v>
      </c>
      <c r="S222" s="3">
        <v>35023</v>
      </c>
      <c r="T222">
        <v>2.1895899999999999</v>
      </c>
    </row>
    <row r="223" spans="1:20">
      <c r="A223" s="3">
        <v>41453</v>
      </c>
      <c r="B223">
        <v>16.798100000000002</v>
      </c>
      <c r="C223" s="3">
        <v>36320</v>
      </c>
      <c r="D223">
        <v>2.8010000000000002</v>
      </c>
      <c r="E223" s="3">
        <v>35010</v>
      </c>
      <c r="F223">
        <v>0.52310000000000001</v>
      </c>
      <c r="G223" s="3">
        <v>37581</v>
      </c>
      <c r="H223">
        <v>1.2078</v>
      </c>
      <c r="I223" s="3">
        <v>35024</v>
      </c>
      <c r="J223">
        <v>-0.16800000000000001</v>
      </c>
      <c r="K223" s="3">
        <v>35010</v>
      </c>
      <c r="L223">
        <v>0</v>
      </c>
      <c r="M223" s="3">
        <v>35024</v>
      </c>
      <c r="N223">
        <v>-1.893</v>
      </c>
      <c r="O223" s="3">
        <v>40290</v>
      </c>
      <c r="P223">
        <v>-1.4359999999999999</v>
      </c>
      <c r="Q223" s="3">
        <v>35010</v>
      </c>
      <c r="R223">
        <v>-0.24</v>
      </c>
      <c r="S223" s="3">
        <v>35024</v>
      </c>
      <c r="T223">
        <v>-0.52646999999999999</v>
      </c>
    </row>
    <row r="224" spans="1:20">
      <c r="A224" s="3"/>
      <c r="C224" s="3"/>
      <c r="E224" s="3"/>
      <c r="G224" s="3"/>
      <c r="I224" s="3"/>
      <c r="K224" s="3"/>
      <c r="M224" s="3"/>
      <c r="O224" s="3"/>
      <c r="Q224" s="3"/>
      <c r="S224" s="3"/>
    </row>
    <row r="225" spans="1:19">
      <c r="A225" s="3"/>
      <c r="C225" s="3"/>
      <c r="E225" s="3"/>
      <c r="G225" s="3"/>
      <c r="I225" s="3"/>
      <c r="K225" s="3"/>
      <c r="M225" s="3"/>
      <c r="O225" s="3"/>
      <c r="Q225" s="3"/>
      <c r="S225" s="3"/>
    </row>
    <row r="226" spans="1:19">
      <c r="A226" s="3"/>
      <c r="C226" s="3"/>
      <c r="E226" s="3"/>
      <c r="G226" s="3"/>
      <c r="I226" s="3"/>
      <c r="K226" s="3"/>
      <c r="M226" s="3"/>
      <c r="O226" s="3"/>
      <c r="Q226" s="3"/>
      <c r="S226" s="3"/>
    </row>
    <row r="227" spans="1:19">
      <c r="A227" s="3"/>
      <c r="C227" s="3"/>
      <c r="E227" s="3"/>
      <c r="G227" s="3"/>
      <c r="I227" s="3"/>
      <c r="K227" s="3"/>
      <c r="M227" s="3"/>
      <c r="O227" s="3"/>
      <c r="Q227" s="3"/>
      <c r="S227" s="3"/>
    </row>
    <row r="228" spans="1:19">
      <c r="A228" s="3"/>
      <c r="C228" s="3"/>
      <c r="E228" s="3"/>
      <c r="G228" s="3"/>
      <c r="I228" s="3"/>
      <c r="K228" s="3"/>
      <c r="M228" s="3"/>
      <c r="O228" s="3"/>
      <c r="Q228" s="3"/>
      <c r="S228" s="3"/>
    </row>
    <row r="229" spans="1:19">
      <c r="A229" s="3"/>
      <c r="C229" s="3"/>
      <c r="E229" s="3"/>
      <c r="G229" s="3"/>
      <c r="I229" s="3"/>
      <c r="K229" s="3"/>
      <c r="M229" s="3"/>
      <c r="O229" s="3"/>
      <c r="Q229" s="3"/>
      <c r="S229" s="3"/>
    </row>
    <row r="230" spans="1:19">
      <c r="A230" s="3"/>
      <c r="C230" s="3"/>
      <c r="E230" s="3"/>
      <c r="G230" s="3"/>
      <c r="I230" s="3"/>
      <c r="K230" s="3"/>
      <c r="M230" s="3"/>
      <c r="O230" s="3"/>
      <c r="Q230" s="3"/>
      <c r="S230" s="3"/>
    </row>
    <row r="231" spans="1:19">
      <c r="A231" s="3"/>
      <c r="C231" s="3"/>
      <c r="E231" s="3"/>
      <c r="G231" s="3"/>
      <c r="I231" s="3"/>
      <c r="K231" s="3"/>
      <c r="M231" s="3"/>
      <c r="O231" s="3"/>
      <c r="Q231" s="3"/>
      <c r="S231" s="3"/>
    </row>
    <row r="232" spans="1:19">
      <c r="A232" s="3"/>
      <c r="C232" s="3"/>
      <c r="E232" s="3"/>
      <c r="G232" s="3"/>
      <c r="I232" s="3"/>
      <c r="K232" s="3"/>
      <c r="M232" s="3"/>
      <c r="O232" s="3"/>
      <c r="Q232" s="3"/>
      <c r="S232" s="3"/>
    </row>
    <row r="233" spans="1:19">
      <c r="A233" s="3"/>
      <c r="C233" s="3"/>
      <c r="E233" s="3"/>
      <c r="G233" s="3"/>
      <c r="I233" s="3"/>
      <c r="K233" s="3"/>
      <c r="M233" s="3"/>
      <c r="O233" s="3"/>
      <c r="Q233" s="3"/>
      <c r="S233" s="3"/>
    </row>
    <row r="234" spans="1:19">
      <c r="A234" s="3"/>
      <c r="C234" s="3"/>
      <c r="E234" s="3"/>
      <c r="G234" s="3"/>
      <c r="I234" s="3"/>
      <c r="K234" s="3"/>
      <c r="M234" s="3"/>
      <c r="O234" s="3"/>
      <c r="Q234" s="3"/>
      <c r="S234" s="3"/>
    </row>
    <row r="235" spans="1:19">
      <c r="A235" s="3"/>
      <c r="C235" s="3"/>
      <c r="E235" s="3"/>
      <c r="G235" s="3"/>
      <c r="I235" s="3"/>
      <c r="K235" s="3"/>
      <c r="M235" s="3"/>
      <c r="O235" s="3"/>
      <c r="Q235" s="3"/>
      <c r="S235" s="3"/>
    </row>
    <row r="236" spans="1:19">
      <c r="A236" s="3"/>
      <c r="C236" s="3"/>
      <c r="E236" s="3"/>
      <c r="G236" s="3"/>
      <c r="I236" s="3"/>
      <c r="K236" s="3"/>
      <c r="M236" s="3"/>
      <c r="O236" s="3"/>
      <c r="Q236" s="3"/>
      <c r="S236" s="3"/>
    </row>
    <row r="237" spans="1:19">
      <c r="A237" s="3"/>
      <c r="C237" s="3"/>
      <c r="E237" s="3"/>
      <c r="G237" s="3"/>
      <c r="I237" s="3"/>
      <c r="K237" s="3"/>
      <c r="M237" s="3"/>
      <c r="O237" s="3"/>
      <c r="Q237" s="3"/>
      <c r="S237" s="3"/>
    </row>
    <row r="238" spans="1:19">
      <c r="A238" s="3"/>
      <c r="C238" s="3"/>
      <c r="E238" s="3"/>
      <c r="G238" s="3"/>
      <c r="I238" s="3"/>
      <c r="K238" s="3"/>
      <c r="M238" s="3"/>
      <c r="O238" s="3"/>
      <c r="Q238" s="3"/>
      <c r="S238" s="3"/>
    </row>
    <row r="239" spans="1:19">
      <c r="A239" s="3"/>
      <c r="C239" s="3"/>
      <c r="E239" s="3"/>
      <c r="G239" s="3"/>
      <c r="I239" s="3"/>
      <c r="K239" s="3"/>
      <c r="M239" s="3"/>
      <c r="O239" s="3"/>
      <c r="Q239" s="3"/>
      <c r="S239" s="3"/>
    </row>
    <row r="240" spans="1:19">
      <c r="A240" s="3"/>
      <c r="C240" s="3"/>
      <c r="E240" s="3"/>
      <c r="G240" s="3"/>
      <c r="I240" s="3"/>
      <c r="K240" s="3"/>
      <c r="M240" s="3"/>
      <c r="O240" s="3"/>
      <c r="Q240" s="3"/>
      <c r="S240" s="3"/>
    </row>
    <row r="241" spans="1:19">
      <c r="A241" s="3"/>
      <c r="C241" s="3"/>
      <c r="E241" s="3"/>
      <c r="G241" s="3"/>
      <c r="I241" s="3"/>
      <c r="K241" s="3"/>
      <c r="M241" s="3"/>
      <c r="O241" s="3"/>
      <c r="Q241" s="3"/>
      <c r="S241" s="3"/>
    </row>
    <row r="242" spans="1:19">
      <c r="A242" s="3"/>
      <c r="C242" s="3"/>
      <c r="E242" s="3"/>
      <c r="G242" s="3"/>
      <c r="I242" s="3"/>
      <c r="K242" s="3"/>
      <c r="M242" s="3"/>
      <c r="O242" s="3"/>
      <c r="Q242" s="3"/>
      <c r="S242" s="3"/>
    </row>
    <row r="243" spans="1:19">
      <c r="A243" s="3"/>
      <c r="C243" s="3"/>
      <c r="E243" s="3"/>
      <c r="G243" s="3"/>
      <c r="I243" s="3"/>
      <c r="K243" s="3"/>
      <c r="M243" s="3"/>
      <c r="O243" s="3"/>
      <c r="Q243" s="3"/>
      <c r="S243" s="3"/>
    </row>
    <row r="244" spans="1:19">
      <c r="A244" s="3"/>
      <c r="C244" s="3"/>
      <c r="E244" s="3"/>
      <c r="G244" s="3"/>
      <c r="I244" s="3"/>
      <c r="K244" s="3"/>
      <c r="M244" s="3"/>
      <c r="O244" s="3"/>
      <c r="Q244" s="3"/>
      <c r="S244" s="3"/>
    </row>
    <row r="245" spans="1:19">
      <c r="A245" s="3"/>
      <c r="C245" s="3"/>
      <c r="E245" s="3"/>
      <c r="G245" s="3"/>
      <c r="I245" s="3"/>
      <c r="K245" s="3"/>
      <c r="M245" s="3"/>
      <c r="O245" s="3"/>
      <c r="Q245" s="3"/>
      <c r="S245" s="3"/>
    </row>
    <row r="246" spans="1:19">
      <c r="A246" s="3"/>
      <c r="C246" s="3"/>
      <c r="E246" s="3"/>
      <c r="G246" s="3"/>
      <c r="I246" s="3"/>
      <c r="K246" s="3"/>
      <c r="M246" s="3"/>
      <c r="O246" s="3"/>
      <c r="Q246" s="3"/>
      <c r="S246" s="3"/>
    </row>
    <row r="247" spans="1:19">
      <c r="A247" s="3"/>
      <c r="C247" s="3"/>
      <c r="E247" s="3"/>
      <c r="G247" s="3"/>
      <c r="I247" s="3"/>
      <c r="K247" s="3"/>
      <c r="M247" s="3"/>
      <c r="O247" s="3"/>
      <c r="Q247" s="3"/>
      <c r="S247" s="3"/>
    </row>
    <row r="248" spans="1:19">
      <c r="A248" s="3"/>
      <c r="C248" s="3"/>
      <c r="E248" s="3"/>
      <c r="G248" s="3"/>
      <c r="I248" s="3"/>
      <c r="K248" s="3"/>
      <c r="M248" s="3"/>
      <c r="O248" s="3"/>
      <c r="Q248" s="3"/>
      <c r="S248" s="3"/>
    </row>
    <row r="249" spans="1:19">
      <c r="A249" s="3"/>
      <c r="C249" s="3"/>
      <c r="E249" s="3"/>
      <c r="G249" s="3"/>
      <c r="I249" s="3"/>
      <c r="K249" s="3"/>
      <c r="M249" s="3"/>
      <c r="O249" s="3"/>
      <c r="Q249" s="3"/>
      <c r="S249" s="3"/>
    </row>
    <row r="250" spans="1:19">
      <c r="A250" s="3"/>
      <c r="C250" s="3"/>
      <c r="E250" s="3"/>
      <c r="G250" s="3"/>
      <c r="I250" s="3"/>
      <c r="K250" s="3"/>
      <c r="M250" s="3"/>
      <c r="O250" s="3"/>
      <c r="Q250" s="3"/>
      <c r="S250" s="3"/>
    </row>
    <row r="251" spans="1:19">
      <c r="A251" s="3"/>
      <c r="C251" s="3"/>
      <c r="E251" s="3"/>
      <c r="G251" s="3"/>
      <c r="I251" s="3"/>
      <c r="K251" s="3"/>
      <c r="M251" s="3"/>
      <c r="O251" s="3"/>
      <c r="Q251" s="3"/>
      <c r="S251" s="3"/>
    </row>
    <row r="252" spans="1:19">
      <c r="A252" s="3"/>
      <c r="C252" s="3"/>
      <c r="E252" s="3"/>
      <c r="G252" s="3"/>
      <c r="I252" s="3"/>
      <c r="K252" s="3"/>
      <c r="M252" s="3"/>
      <c r="O252" s="3"/>
      <c r="Q252" s="3"/>
      <c r="S252" s="3"/>
    </row>
    <row r="253" spans="1:19">
      <c r="A253" s="3"/>
      <c r="C253" s="3"/>
      <c r="E253" s="3"/>
      <c r="G253" s="3"/>
      <c r="I253" s="3"/>
      <c r="K253" s="3"/>
      <c r="M253" s="3"/>
      <c r="O253" s="3"/>
      <c r="Q253" s="3"/>
      <c r="S253" s="3"/>
    </row>
    <row r="254" spans="1:19">
      <c r="A254" s="3"/>
      <c r="C254" s="3"/>
      <c r="E254" s="3"/>
      <c r="G254" s="3"/>
      <c r="I254" s="3"/>
      <c r="K254" s="3"/>
      <c r="M254" s="3"/>
      <c r="O254" s="3"/>
      <c r="Q254" s="3"/>
      <c r="S254" s="3"/>
    </row>
    <row r="255" spans="1:19">
      <c r="A255" s="3"/>
      <c r="C255" s="3"/>
      <c r="E255" s="3"/>
      <c r="G255" s="3"/>
      <c r="I255" s="3"/>
      <c r="K255" s="3"/>
      <c r="M255" s="3"/>
      <c r="O255" s="3"/>
      <c r="Q255" s="3"/>
      <c r="S255" s="3"/>
    </row>
    <row r="256" spans="1:19">
      <c r="A256" s="3"/>
      <c r="C256" s="3"/>
      <c r="E256" s="3"/>
      <c r="G256" s="3"/>
      <c r="I256" s="3"/>
      <c r="K256" s="3"/>
      <c r="M256" s="3"/>
      <c r="O256" s="3"/>
      <c r="Q256" s="3"/>
      <c r="S256" s="3"/>
    </row>
    <row r="257" spans="1:19">
      <c r="A257" s="3"/>
      <c r="C257" s="3"/>
      <c r="E257" s="3"/>
      <c r="G257" s="3"/>
      <c r="I257" s="3"/>
      <c r="K257" s="3"/>
      <c r="M257" s="3"/>
      <c r="O257" s="3"/>
      <c r="Q257" s="3"/>
      <c r="S257" s="3"/>
    </row>
    <row r="258" spans="1:19">
      <c r="A258" s="3"/>
      <c r="C258" s="3"/>
      <c r="E258" s="3"/>
      <c r="G258" s="3"/>
      <c r="I258" s="3"/>
      <c r="K258" s="3"/>
      <c r="M258" s="3"/>
      <c r="O258" s="3"/>
      <c r="Q258" s="3"/>
      <c r="S258" s="3"/>
    </row>
    <row r="259" spans="1:19">
      <c r="A259" s="3"/>
      <c r="C259" s="3"/>
      <c r="E259" s="3"/>
      <c r="G259" s="3"/>
      <c r="I259" s="3"/>
      <c r="K259" s="3"/>
      <c r="M259" s="3"/>
      <c r="O259" s="3"/>
      <c r="Q259" s="3"/>
      <c r="S259" s="3"/>
    </row>
    <row r="260" spans="1:19">
      <c r="A260" s="3"/>
      <c r="C260" s="3"/>
      <c r="E260" s="3"/>
      <c r="G260" s="3"/>
      <c r="I260" s="3"/>
      <c r="K260" s="3"/>
      <c r="M260" s="3"/>
      <c r="O260" s="3"/>
      <c r="Q260" s="3"/>
      <c r="S260" s="3"/>
    </row>
    <row r="261" spans="1:19">
      <c r="A261" s="3"/>
      <c r="C261" s="3"/>
      <c r="E261" s="3"/>
      <c r="G261" s="3"/>
      <c r="I261" s="3"/>
      <c r="K261" s="3"/>
      <c r="M261" s="3"/>
      <c r="O261" s="3"/>
      <c r="Q261" s="3"/>
      <c r="S261" s="3"/>
    </row>
    <row r="262" spans="1:19">
      <c r="A262" s="3"/>
      <c r="C262" s="3"/>
      <c r="E262" s="3"/>
      <c r="G262" s="3"/>
      <c r="I262" s="3"/>
      <c r="K262" s="3"/>
      <c r="M262" s="3"/>
      <c r="O262" s="3"/>
      <c r="Q262" s="3"/>
      <c r="S262" s="3"/>
    </row>
    <row r="263" spans="1:19">
      <c r="A263" s="3"/>
      <c r="C263" s="3"/>
      <c r="E263" s="3"/>
      <c r="G263" s="3"/>
      <c r="I263" s="3"/>
      <c r="K263" s="3"/>
      <c r="M263" s="3"/>
      <c r="O263" s="3"/>
      <c r="Q263" s="3"/>
      <c r="S263" s="3"/>
    </row>
    <row r="264" spans="1:19">
      <c r="A264" s="3"/>
      <c r="C264" s="3"/>
      <c r="E264" s="3"/>
      <c r="G264" s="3"/>
      <c r="I264" s="3"/>
      <c r="K264" s="3"/>
      <c r="M264" s="3"/>
      <c r="O264" s="3"/>
      <c r="Q264" s="3"/>
      <c r="S264" s="3"/>
    </row>
    <row r="265" spans="1:19">
      <c r="A265" s="3"/>
      <c r="C265" s="3"/>
      <c r="E265" s="3"/>
      <c r="G265" s="3"/>
      <c r="I265" s="3"/>
      <c r="K265" s="3"/>
      <c r="M265" s="3"/>
      <c r="O265" s="3"/>
      <c r="Q265" s="3"/>
      <c r="S265" s="3"/>
    </row>
    <row r="266" spans="1:19">
      <c r="A266" s="3"/>
      <c r="C266" s="3"/>
      <c r="E266" s="3"/>
      <c r="G266" s="3"/>
      <c r="I266" s="3"/>
      <c r="K266" s="3"/>
      <c r="M266" s="3"/>
      <c r="O266" s="3"/>
      <c r="Q266" s="3"/>
      <c r="S266" s="3"/>
    </row>
    <row r="267" spans="1:19">
      <c r="A267" s="3"/>
      <c r="C267" s="3"/>
      <c r="E267" s="3"/>
      <c r="G267" s="3"/>
      <c r="I267" s="3"/>
      <c r="K267" s="3"/>
      <c r="M267" s="3"/>
      <c r="O267" s="3"/>
      <c r="Q267" s="3"/>
      <c r="S267" s="3"/>
    </row>
    <row r="268" spans="1:19">
      <c r="A268" s="3"/>
      <c r="C268" s="3"/>
      <c r="E268" s="3"/>
      <c r="G268" s="3"/>
      <c r="I268" s="3"/>
      <c r="K268" s="3"/>
      <c r="M268" s="3"/>
      <c r="O268" s="3"/>
      <c r="Q268" s="3"/>
      <c r="S268" s="3"/>
    </row>
    <row r="269" spans="1:19">
      <c r="A269" s="3"/>
      <c r="C269" s="3"/>
      <c r="E269" s="3"/>
      <c r="G269" s="3"/>
      <c r="I269" s="3"/>
      <c r="K269" s="3"/>
      <c r="M269" s="3"/>
      <c r="O269" s="3"/>
      <c r="Q269" s="3"/>
      <c r="S269" s="3"/>
    </row>
    <row r="270" spans="1:19">
      <c r="A270" s="3"/>
      <c r="C270" s="3"/>
      <c r="E270" s="3"/>
      <c r="G270" s="3"/>
      <c r="I270" s="3"/>
      <c r="K270" s="3"/>
      <c r="M270" s="3"/>
      <c r="O270" s="3"/>
      <c r="Q270" s="3"/>
      <c r="S270" s="3"/>
    </row>
    <row r="271" spans="1:19">
      <c r="A271" s="3"/>
      <c r="C271" s="3"/>
      <c r="E271" s="3"/>
      <c r="G271" s="3"/>
      <c r="I271" s="3"/>
      <c r="K271" s="3"/>
      <c r="M271" s="3"/>
      <c r="O271" s="3"/>
      <c r="Q271" s="3"/>
      <c r="S271" s="3"/>
    </row>
    <row r="272" spans="1:19">
      <c r="A272" s="3"/>
      <c r="C272" s="3"/>
      <c r="E272" s="3"/>
      <c r="G272" s="3"/>
      <c r="I272" s="3"/>
      <c r="K272" s="3"/>
      <c r="M272" s="3"/>
      <c r="O272" s="3"/>
      <c r="Q272" s="3"/>
      <c r="S272" s="3"/>
    </row>
    <row r="273" spans="1:19">
      <c r="A273" s="3"/>
      <c r="C273" s="3"/>
      <c r="E273" s="3"/>
      <c r="G273" s="3"/>
      <c r="I273" s="3"/>
      <c r="K273" s="3"/>
      <c r="M273" s="3"/>
      <c r="O273" s="3"/>
      <c r="Q273" s="3"/>
      <c r="S273" s="3"/>
    </row>
    <row r="274" spans="1:19">
      <c r="A274" s="3"/>
      <c r="C274" s="3"/>
      <c r="E274" s="3"/>
      <c r="G274" s="3"/>
      <c r="I274" s="3"/>
      <c r="K274" s="3"/>
      <c r="M274" s="3"/>
      <c r="O274" s="3"/>
      <c r="Q274" s="3"/>
      <c r="S274" s="3"/>
    </row>
    <row r="275" spans="1:19">
      <c r="A275" s="3"/>
      <c r="C275" s="3"/>
      <c r="E275" s="3"/>
      <c r="G275" s="3"/>
      <c r="I275" s="3"/>
      <c r="K275" s="3"/>
      <c r="M275" s="3"/>
      <c r="O275" s="3"/>
      <c r="Q275" s="3"/>
      <c r="S275" s="3"/>
    </row>
    <row r="276" spans="1:19">
      <c r="A276" s="3"/>
      <c r="C276" s="3"/>
      <c r="E276" s="3"/>
      <c r="G276" s="3"/>
      <c r="I276" s="3"/>
      <c r="K276" s="3"/>
      <c r="M276" s="3"/>
      <c r="O276" s="3"/>
      <c r="Q276" s="3"/>
      <c r="S276" s="3"/>
    </row>
    <row r="277" spans="1:19">
      <c r="A277" s="3"/>
      <c r="C277" s="3"/>
      <c r="E277" s="3"/>
      <c r="G277" s="3"/>
      <c r="I277" s="3"/>
      <c r="K277" s="3"/>
      <c r="M277" s="3"/>
      <c r="O277" s="3"/>
      <c r="Q277" s="3"/>
      <c r="S277" s="3"/>
    </row>
    <row r="278" spans="1:19">
      <c r="A278" s="3"/>
      <c r="C278" s="3"/>
      <c r="E278" s="3"/>
      <c r="G278" s="3"/>
      <c r="I278" s="3"/>
      <c r="K278" s="3"/>
      <c r="M278" s="3"/>
      <c r="O278" s="3"/>
      <c r="Q278" s="3"/>
      <c r="S278" s="3"/>
    </row>
    <row r="279" spans="1:19">
      <c r="A279" s="3"/>
      <c r="C279" s="3"/>
      <c r="E279" s="3"/>
      <c r="G279" s="3"/>
      <c r="I279" s="3"/>
      <c r="K279" s="3"/>
      <c r="M279" s="3"/>
      <c r="O279" s="3"/>
      <c r="Q279" s="3"/>
      <c r="S279" s="3"/>
    </row>
    <row r="280" spans="1:19">
      <c r="A280" s="3"/>
      <c r="C280" s="3"/>
      <c r="E280" s="3"/>
      <c r="G280" s="3"/>
      <c r="I280" s="3"/>
      <c r="K280" s="3"/>
      <c r="M280" s="3"/>
      <c r="O280" s="3"/>
      <c r="Q280" s="3"/>
      <c r="S280" s="3"/>
    </row>
    <row r="281" spans="1:19">
      <c r="A281" s="3"/>
      <c r="C281" s="3"/>
      <c r="E281" s="3"/>
      <c r="G281" s="3"/>
      <c r="I281" s="3"/>
      <c r="K281" s="3"/>
      <c r="M281" s="3"/>
      <c r="O281" s="3"/>
      <c r="Q281" s="3"/>
      <c r="S281" s="3"/>
    </row>
    <row r="282" spans="1:19">
      <c r="A282" s="3"/>
      <c r="C282" s="3"/>
      <c r="E282" s="3"/>
      <c r="G282" s="3"/>
      <c r="I282" s="3"/>
      <c r="K282" s="3"/>
      <c r="M282" s="3"/>
      <c r="O282" s="3"/>
      <c r="Q282" s="3"/>
      <c r="S282" s="3"/>
    </row>
    <row r="283" spans="1:19">
      <c r="A283" s="3"/>
      <c r="C283" s="3"/>
      <c r="E283" s="3"/>
      <c r="G283" s="3"/>
      <c r="I283" s="3"/>
      <c r="K283" s="3"/>
      <c r="M283" s="3"/>
      <c r="O283" s="3"/>
      <c r="Q283" s="3"/>
      <c r="S283" s="3"/>
    </row>
    <row r="284" spans="1:19">
      <c r="A284" s="3"/>
      <c r="C284" s="3"/>
      <c r="E284" s="3"/>
      <c r="G284" s="3"/>
      <c r="I284" s="3"/>
      <c r="K284" s="3"/>
      <c r="M284" s="3"/>
      <c r="O284" s="3"/>
      <c r="Q284" s="3"/>
      <c r="S284" s="3"/>
    </row>
    <row r="285" spans="1:19">
      <c r="A285" s="3"/>
      <c r="C285" s="3"/>
      <c r="E285" s="3"/>
      <c r="G285" s="3"/>
      <c r="I285" s="3"/>
      <c r="K285" s="3"/>
      <c r="M285" s="3"/>
      <c r="O285" s="3"/>
      <c r="Q285" s="3"/>
      <c r="S285" s="3"/>
    </row>
    <row r="286" spans="1:19">
      <c r="A286" s="3"/>
      <c r="C286" s="3"/>
      <c r="E286" s="3"/>
      <c r="G286" s="3"/>
      <c r="I286" s="3"/>
      <c r="K286" s="3"/>
      <c r="M286" s="3"/>
      <c r="O286" s="3"/>
      <c r="Q286" s="3"/>
      <c r="S286" s="3"/>
    </row>
    <row r="287" spans="1:19">
      <c r="A287" s="3"/>
      <c r="C287" s="3"/>
      <c r="E287" s="3"/>
      <c r="G287" s="3"/>
      <c r="I287" s="3"/>
      <c r="K287" s="3"/>
      <c r="M287" s="3"/>
      <c r="O287" s="3"/>
      <c r="Q287" s="3"/>
      <c r="S287" s="3"/>
    </row>
    <row r="288" spans="1:19">
      <c r="A288" s="3"/>
      <c r="C288" s="3"/>
      <c r="E288" s="3"/>
      <c r="G288" s="3"/>
      <c r="I288" s="3"/>
      <c r="K288" s="3"/>
      <c r="M288" s="3"/>
      <c r="O288" s="3"/>
      <c r="Q288" s="3"/>
      <c r="S288" s="3"/>
    </row>
    <row r="289" spans="1:19">
      <c r="A289" s="3"/>
      <c r="C289" s="3"/>
      <c r="E289" s="3"/>
      <c r="G289" s="3"/>
      <c r="I289" s="3"/>
      <c r="K289" s="3"/>
      <c r="M289" s="3"/>
      <c r="O289" s="3"/>
      <c r="Q289" s="3"/>
      <c r="S289" s="3"/>
    </row>
    <row r="290" spans="1:19">
      <c r="A290" s="3"/>
      <c r="C290" s="3"/>
      <c r="E290" s="3"/>
      <c r="G290" s="3"/>
      <c r="I290" s="3"/>
      <c r="K290" s="3"/>
      <c r="M290" s="3"/>
      <c r="O290" s="3"/>
      <c r="Q290" s="3"/>
      <c r="S290" s="3"/>
    </row>
    <row r="291" spans="1:19">
      <c r="A291" s="3"/>
      <c r="C291" s="3"/>
      <c r="E291" s="3"/>
      <c r="G291" s="3"/>
      <c r="I291" s="3"/>
      <c r="K291" s="3"/>
      <c r="M291" s="3"/>
      <c r="O291" s="3"/>
      <c r="Q291" s="3"/>
      <c r="S291" s="3"/>
    </row>
    <row r="292" spans="1:19">
      <c r="A292" s="3"/>
      <c r="C292" s="3"/>
      <c r="E292" s="3"/>
      <c r="G292" s="3"/>
      <c r="I292" s="3"/>
      <c r="K292" s="3"/>
      <c r="M292" s="3"/>
      <c r="O292" s="3"/>
      <c r="Q292" s="3"/>
      <c r="S292" s="3"/>
    </row>
    <row r="293" spans="1:19">
      <c r="A293" s="3"/>
      <c r="C293" s="3"/>
      <c r="E293" s="3"/>
      <c r="G293" s="3"/>
      <c r="I293" s="3"/>
      <c r="K293" s="3"/>
      <c r="M293" s="3"/>
      <c r="O293" s="3"/>
      <c r="Q293" s="3"/>
      <c r="S293" s="3"/>
    </row>
    <row r="294" spans="1:19">
      <c r="A294" s="3"/>
      <c r="C294" s="3"/>
      <c r="E294" s="3"/>
      <c r="G294" s="3"/>
      <c r="I294" s="3"/>
      <c r="K294" s="3"/>
      <c r="M294" s="3"/>
      <c r="O294" s="3"/>
      <c r="Q294" s="3"/>
      <c r="S294" s="3"/>
    </row>
    <row r="295" spans="1:19">
      <c r="A295" s="3"/>
      <c r="C295" s="3"/>
      <c r="E295" s="3"/>
      <c r="G295" s="3"/>
      <c r="I295" s="3"/>
      <c r="K295" s="3"/>
      <c r="M295" s="3"/>
      <c r="O295" s="3"/>
      <c r="Q295" s="3"/>
      <c r="S295" s="3"/>
    </row>
    <row r="296" spans="1:19">
      <c r="A296" s="3"/>
      <c r="C296" s="3"/>
      <c r="E296" s="3"/>
      <c r="G296" s="3"/>
      <c r="I296" s="3"/>
      <c r="K296" s="3"/>
      <c r="M296" s="3"/>
      <c r="O296" s="3"/>
      <c r="Q296" s="3"/>
      <c r="S296" s="3"/>
    </row>
    <row r="297" spans="1:19">
      <c r="A297" s="3"/>
      <c r="C297" s="3"/>
      <c r="E297" s="3"/>
      <c r="G297" s="3"/>
      <c r="I297" s="3"/>
      <c r="K297" s="3"/>
      <c r="M297" s="3"/>
      <c r="O297" s="3"/>
      <c r="Q297" s="3"/>
      <c r="S297" s="3"/>
    </row>
    <row r="298" spans="1:19">
      <c r="A298" s="3"/>
      <c r="C298" s="3"/>
      <c r="E298" s="3"/>
      <c r="G298" s="3"/>
      <c r="I298" s="3"/>
      <c r="K298" s="3"/>
      <c r="M298" s="3"/>
      <c r="O298" s="3"/>
      <c r="Q298" s="3"/>
      <c r="S298" s="3"/>
    </row>
    <row r="299" spans="1:19">
      <c r="A299" s="3"/>
      <c r="C299" s="3"/>
      <c r="E299" s="3"/>
      <c r="G299" s="3"/>
      <c r="I299" s="3"/>
      <c r="K299" s="3"/>
      <c r="M299" s="3"/>
      <c r="O299" s="3"/>
      <c r="Q299" s="3"/>
      <c r="S299" s="3"/>
    </row>
    <row r="300" spans="1:19">
      <c r="A300" s="3"/>
      <c r="C300" s="3"/>
      <c r="E300" s="3"/>
      <c r="G300" s="3"/>
      <c r="I300" s="3"/>
      <c r="K300" s="3"/>
      <c r="M300" s="3"/>
      <c r="O300" s="3"/>
      <c r="Q300" s="3"/>
      <c r="S300" s="3"/>
    </row>
    <row r="301" spans="1:19">
      <c r="A301" s="3"/>
      <c r="C301" s="3"/>
      <c r="E301" s="3"/>
      <c r="G301" s="3"/>
      <c r="I301" s="3"/>
      <c r="K301" s="3"/>
      <c r="M301" s="3"/>
      <c r="O301" s="3"/>
      <c r="Q301" s="3"/>
      <c r="S301" s="3"/>
    </row>
    <row r="302" spans="1:19">
      <c r="A302" s="3"/>
      <c r="C302" s="3"/>
      <c r="E302" s="3"/>
      <c r="G302" s="3"/>
      <c r="I302" s="3"/>
      <c r="K302" s="3"/>
      <c r="M302" s="3"/>
      <c r="O302" s="3"/>
      <c r="Q302" s="3"/>
      <c r="S302" s="3"/>
    </row>
    <row r="303" spans="1:19">
      <c r="A303" s="3"/>
      <c r="C303" s="3"/>
      <c r="E303" s="3"/>
      <c r="G303" s="3"/>
      <c r="I303" s="3"/>
      <c r="K303" s="3"/>
      <c r="M303" s="3"/>
      <c r="O303" s="3"/>
      <c r="Q303" s="3"/>
      <c r="S303" s="3"/>
    </row>
    <row r="304" spans="1:19">
      <c r="A304" s="3"/>
      <c r="C304" s="3"/>
      <c r="E304" s="3"/>
      <c r="G304" s="3"/>
      <c r="I304" s="3"/>
      <c r="K304" s="3"/>
      <c r="M304" s="3"/>
      <c r="O304" s="3"/>
      <c r="Q304" s="3"/>
      <c r="S304" s="3"/>
    </row>
    <row r="305" spans="1:19">
      <c r="A305" s="3"/>
      <c r="C305" s="3"/>
      <c r="E305" s="3"/>
      <c r="G305" s="3"/>
      <c r="I305" s="3"/>
      <c r="K305" s="3"/>
      <c r="M305" s="3"/>
      <c r="O305" s="3"/>
      <c r="Q305" s="3"/>
      <c r="S305" s="3"/>
    </row>
    <row r="306" spans="1:19">
      <c r="A306" s="3"/>
      <c r="C306" s="3"/>
      <c r="E306" s="3"/>
      <c r="G306" s="3"/>
      <c r="I306" s="3"/>
      <c r="K306" s="3"/>
      <c r="M306" s="3"/>
      <c r="O306" s="3"/>
      <c r="Q306" s="3"/>
      <c r="S306" s="3"/>
    </row>
    <row r="307" spans="1:19">
      <c r="A307" s="3"/>
      <c r="C307" s="3"/>
      <c r="E307" s="3"/>
      <c r="G307" s="3"/>
      <c r="I307" s="3"/>
      <c r="K307" s="3"/>
      <c r="M307" s="3"/>
      <c r="O307" s="3"/>
      <c r="Q307" s="3"/>
      <c r="S307" s="3"/>
    </row>
    <row r="308" spans="1:19">
      <c r="A308" s="3"/>
      <c r="C308" s="3"/>
      <c r="E308" s="3"/>
      <c r="G308" s="3"/>
      <c r="I308" s="3"/>
      <c r="K308" s="3"/>
      <c r="M308" s="3"/>
      <c r="O308" s="3"/>
      <c r="Q308" s="3"/>
      <c r="S308" s="3"/>
    </row>
    <row r="309" spans="1:19">
      <c r="A309" s="3"/>
      <c r="C309" s="3"/>
      <c r="E309" s="3"/>
      <c r="G309" s="3"/>
      <c r="I309" s="3"/>
      <c r="K309" s="3"/>
      <c r="M309" s="3"/>
      <c r="O309" s="3"/>
      <c r="Q309" s="3"/>
      <c r="S309" s="3"/>
    </row>
    <row r="310" spans="1:19">
      <c r="A310" s="3"/>
      <c r="C310" s="3"/>
      <c r="E310" s="3"/>
      <c r="G310" s="3"/>
      <c r="I310" s="3"/>
      <c r="K310" s="3"/>
      <c r="M310" s="3"/>
      <c r="O310" s="3"/>
      <c r="Q310" s="3"/>
      <c r="S310" s="3"/>
    </row>
    <row r="311" spans="1:19">
      <c r="A311" s="3"/>
      <c r="C311" s="3"/>
      <c r="E311" s="3"/>
      <c r="G311" s="3"/>
      <c r="I311" s="3"/>
      <c r="K311" s="3"/>
      <c r="M311" s="3"/>
      <c r="O311" s="3"/>
      <c r="Q311" s="3"/>
      <c r="S311" s="3"/>
    </row>
    <row r="312" spans="1:19">
      <c r="A312" s="3"/>
      <c r="C312" s="3"/>
      <c r="E312" s="3"/>
      <c r="G312" s="3"/>
      <c r="I312" s="3"/>
      <c r="K312" s="3"/>
      <c r="M312" s="3"/>
      <c r="O312" s="3"/>
      <c r="Q312" s="3"/>
      <c r="S312" s="3"/>
    </row>
    <row r="313" spans="1:19">
      <c r="A313" s="3"/>
      <c r="C313" s="3"/>
      <c r="E313" s="3"/>
      <c r="G313" s="3"/>
      <c r="I313" s="3"/>
      <c r="K313" s="3"/>
      <c r="M313" s="3"/>
      <c r="O313" s="3"/>
      <c r="Q313" s="3"/>
      <c r="S313" s="3"/>
    </row>
    <row r="314" spans="1:19">
      <c r="A314" s="3"/>
      <c r="C314" s="3"/>
      <c r="E314" s="3"/>
      <c r="G314" s="3"/>
      <c r="I314" s="3"/>
      <c r="K314" s="3"/>
      <c r="M314" s="3"/>
      <c r="O314" s="3"/>
      <c r="Q314" s="3"/>
      <c r="S314" s="3"/>
    </row>
    <row r="315" spans="1:19">
      <c r="A315" s="3"/>
      <c r="C315" s="3"/>
      <c r="E315" s="3"/>
      <c r="G315" s="3"/>
      <c r="I315" s="3"/>
      <c r="K315" s="3"/>
      <c r="M315" s="3"/>
      <c r="O315" s="3"/>
      <c r="Q315" s="3"/>
      <c r="S315" s="3"/>
    </row>
    <row r="316" spans="1:19">
      <c r="A316" s="3"/>
      <c r="C316" s="3"/>
      <c r="E316" s="3"/>
      <c r="G316" s="3"/>
      <c r="I316" s="3"/>
      <c r="K316" s="3"/>
      <c r="M316" s="3"/>
      <c r="O316" s="3"/>
      <c r="Q316" s="3"/>
      <c r="S316" s="3"/>
    </row>
    <row r="317" spans="1:19">
      <c r="A317" s="3"/>
      <c r="C317" s="3"/>
      <c r="E317" s="3"/>
      <c r="G317" s="3"/>
      <c r="I317" s="3"/>
      <c r="K317" s="3"/>
      <c r="M317" s="3"/>
      <c r="O317" s="3"/>
      <c r="Q317" s="3"/>
      <c r="S317" s="3"/>
    </row>
    <row r="318" spans="1:19">
      <c r="A318" s="3"/>
      <c r="C318" s="3"/>
      <c r="E318" s="3"/>
      <c r="G318" s="3"/>
      <c r="I318" s="3"/>
      <c r="K318" s="3"/>
      <c r="M318" s="3"/>
      <c r="O318" s="3"/>
      <c r="Q318" s="3"/>
      <c r="S318" s="3"/>
    </row>
    <row r="319" spans="1:19">
      <c r="A319" s="3"/>
      <c r="C319" s="3"/>
      <c r="E319" s="3"/>
      <c r="G319" s="3"/>
      <c r="I319" s="3"/>
      <c r="K319" s="3"/>
      <c r="M319" s="3"/>
      <c r="O319" s="3"/>
      <c r="Q319" s="3"/>
      <c r="S319" s="3"/>
    </row>
    <row r="320" spans="1:19">
      <c r="A320" s="3"/>
      <c r="C320" s="3"/>
      <c r="E320" s="3"/>
      <c r="G320" s="3"/>
      <c r="I320" s="3"/>
      <c r="K320" s="3"/>
      <c r="M320" s="3"/>
      <c r="O320" s="3"/>
      <c r="Q320" s="3"/>
      <c r="S320" s="3"/>
    </row>
    <row r="321" spans="1:19">
      <c r="A321" s="3"/>
      <c r="C321" s="3"/>
      <c r="E321" s="3"/>
      <c r="G321" s="3"/>
      <c r="I321" s="3"/>
      <c r="K321" s="3"/>
      <c r="M321" s="3"/>
      <c r="O321" s="3"/>
      <c r="Q321" s="3"/>
      <c r="S321" s="3"/>
    </row>
    <row r="322" spans="1:19">
      <c r="A322" s="3"/>
      <c r="C322" s="3"/>
      <c r="E322" s="3"/>
      <c r="G322" s="3"/>
      <c r="I322" s="3"/>
      <c r="K322" s="3"/>
      <c r="M322" s="3"/>
      <c r="O322" s="3"/>
      <c r="Q322" s="3"/>
      <c r="S322" s="3"/>
    </row>
    <row r="323" spans="1:19">
      <c r="A323" s="3"/>
      <c r="C323" s="3"/>
      <c r="E323" s="3"/>
      <c r="G323" s="3"/>
      <c r="I323" s="3"/>
      <c r="K323" s="3"/>
      <c r="M323" s="3"/>
      <c r="O323" s="3"/>
      <c r="Q323" s="3"/>
      <c r="S323" s="3"/>
    </row>
    <row r="324" spans="1:19">
      <c r="A324" s="3"/>
      <c r="C324" s="3"/>
      <c r="E324" s="3"/>
      <c r="G324" s="3"/>
      <c r="I324" s="3"/>
      <c r="K324" s="3"/>
      <c r="M324" s="3"/>
      <c r="O324" s="3"/>
      <c r="Q324" s="3"/>
      <c r="S324" s="3"/>
    </row>
    <row r="325" spans="1:19">
      <c r="A325" s="3"/>
      <c r="C325" s="3"/>
      <c r="E325" s="3"/>
      <c r="G325" s="3"/>
      <c r="I325" s="3"/>
      <c r="K325" s="3"/>
      <c r="M325" s="3"/>
      <c r="O325" s="3"/>
      <c r="Q325" s="3"/>
      <c r="S325" s="3"/>
    </row>
    <row r="326" spans="1:19">
      <c r="A326" s="3"/>
      <c r="C326" s="3"/>
      <c r="E326" s="3"/>
      <c r="G326" s="3"/>
      <c r="I326" s="3"/>
      <c r="K326" s="3"/>
      <c r="M326" s="3"/>
      <c r="O326" s="3"/>
      <c r="Q326" s="3"/>
      <c r="S326" s="3"/>
    </row>
    <row r="327" spans="1:19">
      <c r="A327" s="3"/>
      <c r="C327" s="3"/>
      <c r="E327" s="3"/>
      <c r="G327" s="3"/>
      <c r="I327" s="3"/>
      <c r="K327" s="3"/>
      <c r="M327" s="3"/>
      <c r="O327" s="3"/>
      <c r="Q327" s="3"/>
      <c r="S327" s="3"/>
    </row>
    <row r="328" spans="1:19">
      <c r="A328" s="3"/>
      <c r="C328" s="3"/>
      <c r="E328" s="3"/>
      <c r="G328" s="3"/>
      <c r="I328" s="3"/>
      <c r="K328" s="3"/>
      <c r="M328" s="3"/>
      <c r="O328" s="3"/>
      <c r="Q328" s="3"/>
      <c r="S328" s="3"/>
    </row>
    <row r="329" spans="1:19">
      <c r="A329" s="3"/>
      <c r="C329" s="3"/>
      <c r="E329" s="3"/>
      <c r="G329" s="3"/>
      <c r="I329" s="3"/>
      <c r="K329" s="3"/>
      <c r="M329" s="3"/>
      <c r="O329" s="3"/>
      <c r="Q329" s="3"/>
      <c r="S329" s="3"/>
    </row>
    <row r="330" spans="1:19">
      <c r="A330" s="3"/>
      <c r="C330" s="3"/>
      <c r="E330" s="3"/>
      <c r="G330" s="3"/>
      <c r="I330" s="3"/>
      <c r="K330" s="3"/>
      <c r="M330" s="3"/>
      <c r="O330" s="3"/>
      <c r="Q330" s="3"/>
      <c r="S330" s="3"/>
    </row>
    <row r="331" spans="1:19">
      <c r="A331" s="3"/>
      <c r="C331" s="3"/>
      <c r="E331" s="3"/>
      <c r="G331" s="3"/>
      <c r="I331" s="3"/>
      <c r="K331" s="3"/>
      <c r="M331" s="3"/>
      <c r="O331" s="3"/>
      <c r="Q331" s="3"/>
      <c r="S331" s="3"/>
    </row>
    <row r="332" spans="1:19">
      <c r="A332" s="3"/>
      <c r="C332" s="3"/>
      <c r="E332" s="3"/>
      <c r="G332" s="3"/>
      <c r="I332" s="3"/>
      <c r="K332" s="3"/>
      <c r="M332" s="3"/>
      <c r="O332" s="3"/>
      <c r="Q332" s="3"/>
      <c r="S332" s="3"/>
    </row>
    <row r="333" spans="1:19">
      <c r="A333" s="3"/>
      <c r="C333" s="3"/>
      <c r="E333" s="3"/>
      <c r="G333" s="3"/>
      <c r="I333" s="3"/>
      <c r="K333" s="3"/>
      <c r="M333" s="3"/>
      <c r="O333" s="3"/>
      <c r="Q333" s="3"/>
      <c r="S333" s="3"/>
    </row>
    <row r="334" spans="1:19">
      <c r="A334" s="3"/>
      <c r="C334" s="3"/>
      <c r="E334" s="3"/>
      <c r="G334" s="3"/>
      <c r="I334" s="3"/>
      <c r="K334" s="3"/>
      <c r="M334" s="3"/>
      <c r="O334" s="3"/>
      <c r="Q334" s="3"/>
      <c r="S334" s="3"/>
    </row>
    <row r="335" spans="1:19">
      <c r="A335" s="3"/>
      <c r="C335" s="3"/>
      <c r="E335" s="3"/>
      <c r="G335" s="3"/>
      <c r="I335" s="3"/>
      <c r="K335" s="3"/>
      <c r="M335" s="3"/>
      <c r="O335" s="3"/>
      <c r="Q335" s="3"/>
      <c r="S335" s="3"/>
    </row>
    <row r="336" spans="1:19">
      <c r="A336" s="3"/>
      <c r="C336" s="3"/>
      <c r="E336" s="3"/>
      <c r="G336" s="3"/>
      <c r="I336" s="3"/>
      <c r="K336" s="3"/>
      <c r="M336" s="3"/>
      <c r="O336" s="3"/>
      <c r="Q336" s="3"/>
      <c r="S336" s="3"/>
    </row>
    <row r="337" spans="1:19">
      <c r="A337" s="3"/>
      <c r="C337" s="3"/>
      <c r="E337" s="3"/>
      <c r="G337" s="3"/>
      <c r="I337" s="3"/>
      <c r="K337" s="3"/>
      <c r="M337" s="3"/>
      <c r="O337" s="3"/>
      <c r="Q337" s="3"/>
      <c r="S337" s="3"/>
    </row>
    <row r="338" spans="1:19">
      <c r="A338" s="3"/>
      <c r="C338" s="3"/>
      <c r="E338" s="3"/>
      <c r="G338" s="3"/>
      <c r="I338" s="3"/>
      <c r="K338" s="3"/>
      <c r="M338" s="3"/>
      <c r="O338" s="3"/>
      <c r="Q338" s="3"/>
      <c r="S338" s="3"/>
    </row>
    <row r="339" spans="1:19">
      <c r="A339" s="3"/>
      <c r="C339" s="3"/>
      <c r="E339" s="3"/>
      <c r="G339" s="3"/>
      <c r="I339" s="3"/>
      <c r="K339" s="3"/>
      <c r="M339" s="3"/>
      <c r="O339" s="3"/>
      <c r="Q339" s="3"/>
      <c r="S339" s="3"/>
    </row>
    <row r="340" spans="1:19">
      <c r="A340" s="3"/>
      <c r="C340" s="3"/>
      <c r="E340" s="3"/>
      <c r="G340" s="3"/>
      <c r="I340" s="3"/>
      <c r="K340" s="3"/>
      <c r="M340" s="3"/>
      <c r="O340" s="3"/>
      <c r="Q340" s="3"/>
      <c r="S340" s="3"/>
    </row>
    <row r="341" spans="1:19">
      <c r="A341" s="3"/>
      <c r="C341" s="3"/>
      <c r="E341" s="3"/>
      <c r="G341" s="3"/>
      <c r="I341" s="3"/>
      <c r="K341" s="3"/>
      <c r="M341" s="3"/>
      <c r="O341" s="3"/>
      <c r="Q341" s="3"/>
      <c r="S341" s="3"/>
    </row>
    <row r="342" spans="1:19">
      <c r="A342" s="3"/>
      <c r="C342" s="3"/>
      <c r="E342" s="3"/>
      <c r="G342" s="3"/>
      <c r="I342" s="3"/>
      <c r="K342" s="3"/>
      <c r="M342" s="3"/>
      <c r="O342" s="3"/>
      <c r="Q342" s="3"/>
      <c r="S342" s="3"/>
    </row>
    <row r="343" spans="1:19">
      <c r="A343" s="3"/>
      <c r="C343" s="3"/>
      <c r="E343" s="3"/>
      <c r="G343" s="3"/>
      <c r="I343" s="3"/>
      <c r="K343" s="3"/>
      <c r="M343" s="3"/>
      <c r="O343" s="3"/>
      <c r="Q343" s="3"/>
      <c r="S343" s="3"/>
    </row>
    <row r="344" spans="1:19">
      <c r="A344" s="3"/>
      <c r="C344" s="3"/>
      <c r="E344" s="3"/>
      <c r="G344" s="3"/>
      <c r="I344" s="3"/>
      <c r="K344" s="3"/>
      <c r="M344" s="3"/>
      <c r="O344" s="3"/>
      <c r="Q344" s="3"/>
      <c r="S344" s="3"/>
    </row>
    <row r="345" spans="1:19">
      <c r="A345" s="3"/>
      <c r="C345" s="3"/>
      <c r="E345" s="3"/>
      <c r="G345" s="3"/>
      <c r="I345" s="3"/>
      <c r="K345" s="3"/>
      <c r="M345" s="3"/>
      <c r="O345" s="3"/>
      <c r="Q345" s="3"/>
      <c r="S345" s="3"/>
    </row>
    <row r="346" spans="1:19">
      <c r="A346" s="3"/>
      <c r="C346" s="3"/>
      <c r="E346" s="3"/>
      <c r="G346" s="3"/>
      <c r="I346" s="3"/>
      <c r="K346" s="3"/>
      <c r="M346" s="3"/>
      <c r="O346" s="3"/>
      <c r="Q346" s="3"/>
      <c r="S346" s="3"/>
    </row>
    <row r="347" spans="1:19">
      <c r="A347" s="3"/>
      <c r="C347" s="3"/>
      <c r="E347" s="3"/>
      <c r="G347" s="3"/>
      <c r="I347" s="3"/>
      <c r="K347" s="3"/>
      <c r="M347" s="3"/>
      <c r="O347" s="3"/>
      <c r="Q347" s="3"/>
      <c r="S347" s="3"/>
    </row>
    <row r="348" spans="1:19">
      <c r="A348" s="3"/>
      <c r="C348" s="3"/>
      <c r="E348" s="3"/>
      <c r="G348" s="3"/>
      <c r="I348" s="3"/>
      <c r="K348" s="3"/>
      <c r="M348" s="3"/>
      <c r="O348" s="3"/>
      <c r="Q348" s="3"/>
      <c r="S348" s="3"/>
    </row>
    <row r="349" spans="1:19">
      <c r="A349" s="3"/>
      <c r="C349" s="3"/>
      <c r="E349" s="3"/>
      <c r="G349" s="3"/>
      <c r="I349" s="3"/>
      <c r="K349" s="3"/>
      <c r="M349" s="3"/>
      <c r="O349" s="3"/>
      <c r="Q349" s="3"/>
      <c r="S349" s="3"/>
    </row>
    <row r="350" spans="1:19">
      <c r="A350" s="3"/>
      <c r="C350" s="3"/>
      <c r="E350" s="3"/>
      <c r="G350" s="3"/>
      <c r="I350" s="3"/>
      <c r="K350" s="3"/>
      <c r="M350" s="3"/>
      <c r="O350" s="3"/>
      <c r="Q350" s="3"/>
      <c r="S350" s="3"/>
    </row>
    <row r="351" spans="1:19">
      <c r="A351" s="3"/>
      <c r="C351" s="3"/>
      <c r="E351" s="3"/>
      <c r="G351" s="3"/>
      <c r="I351" s="3"/>
      <c r="K351" s="3"/>
      <c r="M351" s="3"/>
      <c r="O351" s="3"/>
      <c r="Q351" s="3"/>
      <c r="S351" s="3"/>
    </row>
    <row r="352" spans="1:19">
      <c r="A352" s="3"/>
      <c r="C352" s="3"/>
      <c r="E352" s="3"/>
      <c r="G352" s="3"/>
      <c r="I352" s="3"/>
      <c r="K352" s="3"/>
      <c r="M352" s="3"/>
      <c r="O352" s="3"/>
      <c r="Q352" s="3"/>
      <c r="S352" s="3"/>
    </row>
    <row r="353" spans="1:19">
      <c r="A353" s="3"/>
      <c r="C353" s="3"/>
      <c r="E353" s="3"/>
      <c r="G353" s="3"/>
      <c r="I353" s="3"/>
      <c r="K353" s="3"/>
      <c r="M353" s="3"/>
      <c r="O353" s="3"/>
      <c r="Q353" s="3"/>
      <c r="S353" s="3"/>
    </row>
    <row r="354" spans="1:19">
      <c r="A354" s="3"/>
      <c r="C354" s="3"/>
      <c r="E354" s="3"/>
      <c r="G354" s="3"/>
      <c r="I354" s="3"/>
      <c r="K354" s="3"/>
      <c r="M354" s="3"/>
      <c r="O354" s="3"/>
      <c r="Q354" s="3"/>
      <c r="S354" s="3"/>
    </row>
    <row r="355" spans="1:19">
      <c r="A355" s="3"/>
      <c r="C355" s="3"/>
      <c r="E355" s="3"/>
      <c r="G355" s="3"/>
      <c r="I355" s="3"/>
      <c r="K355" s="3"/>
      <c r="M355" s="3"/>
      <c r="O355" s="3"/>
      <c r="Q355" s="3"/>
      <c r="S355" s="3"/>
    </row>
    <row r="356" spans="1:19">
      <c r="A356" s="3"/>
      <c r="C356" s="3"/>
      <c r="E356" s="3"/>
      <c r="G356" s="3"/>
      <c r="I356" s="3"/>
      <c r="K356" s="3"/>
      <c r="M356" s="3"/>
      <c r="O356" s="3"/>
      <c r="Q356" s="3"/>
      <c r="S356" s="3"/>
    </row>
    <row r="357" spans="1:19">
      <c r="A357" s="3"/>
      <c r="C357" s="3"/>
      <c r="E357" s="3"/>
      <c r="G357" s="3"/>
      <c r="I357" s="3"/>
      <c r="K357" s="3"/>
      <c r="M357" s="3"/>
      <c r="O357" s="3"/>
      <c r="Q357" s="3"/>
      <c r="S357" s="3"/>
    </row>
    <row r="358" spans="1:19">
      <c r="A358" s="3"/>
      <c r="C358" s="3"/>
      <c r="E358" s="3"/>
      <c r="G358" s="3"/>
      <c r="I358" s="3"/>
      <c r="K358" s="3"/>
      <c r="M358" s="3"/>
      <c r="O358" s="3"/>
      <c r="Q358" s="3"/>
      <c r="S358" s="3"/>
    </row>
    <row r="359" spans="1:19">
      <c r="A359" s="3"/>
      <c r="C359" s="3"/>
      <c r="E359" s="3"/>
      <c r="G359" s="3"/>
      <c r="I359" s="3"/>
      <c r="K359" s="3"/>
      <c r="M359" s="3"/>
      <c r="O359" s="3"/>
      <c r="Q359" s="3"/>
      <c r="S359" s="3"/>
    </row>
    <row r="360" spans="1:19">
      <c r="A360" s="3"/>
      <c r="C360" s="3"/>
      <c r="E360" s="3"/>
      <c r="G360" s="3"/>
      <c r="I360" s="3"/>
      <c r="K360" s="3"/>
      <c r="M360" s="3"/>
      <c r="O360" s="3"/>
      <c r="Q360" s="3"/>
      <c r="S360" s="3"/>
    </row>
    <row r="361" spans="1:19">
      <c r="A361" s="3"/>
      <c r="C361" s="3"/>
      <c r="E361" s="3"/>
      <c r="G361" s="3"/>
      <c r="I361" s="3"/>
      <c r="K361" s="3"/>
      <c r="M361" s="3"/>
      <c r="O361" s="3"/>
      <c r="Q361" s="3"/>
      <c r="S361" s="3"/>
    </row>
    <row r="362" spans="1:19">
      <c r="A362" s="3"/>
      <c r="C362" s="3"/>
      <c r="E362" s="3"/>
      <c r="G362" s="3"/>
      <c r="I362" s="3"/>
      <c r="K362" s="3"/>
      <c r="M362" s="3"/>
      <c r="O362" s="3"/>
      <c r="Q362" s="3"/>
      <c r="S362" s="3"/>
    </row>
    <row r="363" spans="1:19">
      <c r="A363" s="3"/>
      <c r="C363" s="3"/>
      <c r="E363" s="3"/>
      <c r="G363" s="3"/>
      <c r="I363" s="3"/>
      <c r="K363" s="3"/>
      <c r="M363" s="3"/>
      <c r="O363" s="3"/>
      <c r="Q363" s="3"/>
      <c r="S363" s="3"/>
    </row>
    <row r="364" spans="1:19">
      <c r="A364" s="3"/>
      <c r="C364" s="3"/>
      <c r="E364" s="3"/>
      <c r="G364" s="3"/>
      <c r="I364" s="3"/>
      <c r="K364" s="3"/>
      <c r="M364" s="3"/>
      <c r="O364" s="3"/>
      <c r="Q364" s="3"/>
      <c r="S364" s="3"/>
    </row>
    <row r="365" spans="1:19">
      <c r="A365" s="3"/>
      <c r="C365" s="3"/>
      <c r="E365" s="3"/>
      <c r="G365" s="3"/>
      <c r="I365" s="3"/>
      <c r="K365" s="3"/>
      <c r="M365" s="3"/>
      <c r="O365" s="3"/>
      <c r="Q365" s="3"/>
      <c r="S365" s="3"/>
    </row>
    <row r="366" spans="1:19">
      <c r="A366" s="3"/>
      <c r="C366" s="3"/>
      <c r="E366" s="3"/>
      <c r="G366" s="3"/>
      <c r="I366" s="3"/>
      <c r="K366" s="3"/>
      <c r="M366" s="3"/>
      <c r="O366" s="3"/>
      <c r="Q366" s="3"/>
      <c r="S366" s="3"/>
    </row>
    <row r="367" spans="1:19">
      <c r="A367" s="3"/>
      <c r="C367" s="3"/>
      <c r="E367" s="3"/>
      <c r="G367" s="3"/>
      <c r="I367" s="3"/>
      <c r="K367" s="3"/>
      <c r="M367" s="3"/>
      <c r="O367" s="3"/>
      <c r="Q367" s="3"/>
      <c r="S367" s="3"/>
    </row>
    <row r="368" spans="1:19">
      <c r="A368" s="3"/>
      <c r="C368" s="3"/>
      <c r="E368" s="3"/>
      <c r="G368" s="3"/>
      <c r="I368" s="3"/>
      <c r="K368" s="3"/>
      <c r="M368" s="3"/>
      <c r="O368" s="3"/>
      <c r="Q368" s="3"/>
      <c r="S368" s="3"/>
    </row>
    <row r="369" spans="1:19">
      <c r="A369" s="3"/>
      <c r="C369" s="3"/>
      <c r="E369" s="3"/>
      <c r="G369" s="3"/>
      <c r="I369" s="3"/>
      <c r="K369" s="3"/>
      <c r="M369" s="3"/>
      <c r="O369" s="3"/>
      <c r="Q369" s="3"/>
      <c r="S369" s="3"/>
    </row>
    <row r="370" spans="1:19">
      <c r="A370" s="3"/>
      <c r="C370" s="3"/>
      <c r="E370" s="3"/>
      <c r="G370" s="3"/>
      <c r="I370" s="3"/>
      <c r="K370" s="3"/>
      <c r="M370" s="3"/>
      <c r="O370" s="3"/>
      <c r="Q370" s="3"/>
      <c r="S370" s="3"/>
    </row>
    <row r="371" spans="1:19">
      <c r="A371" s="3"/>
      <c r="C371" s="3"/>
      <c r="E371" s="3"/>
      <c r="G371" s="3"/>
      <c r="I371" s="3"/>
      <c r="K371" s="3"/>
      <c r="M371" s="3"/>
      <c r="O371" s="3"/>
      <c r="Q371" s="3"/>
      <c r="S371" s="3"/>
    </row>
    <row r="372" spans="1:19">
      <c r="A372" s="3"/>
      <c r="C372" s="3"/>
      <c r="E372" s="3"/>
      <c r="G372" s="3"/>
      <c r="I372" s="3"/>
      <c r="K372" s="3"/>
      <c r="M372" s="3"/>
      <c r="O372" s="3"/>
      <c r="Q372" s="3"/>
      <c r="S372" s="3"/>
    </row>
    <row r="373" spans="1:19">
      <c r="A373" s="3"/>
      <c r="C373" s="3"/>
      <c r="E373" s="3"/>
      <c r="G373" s="3"/>
      <c r="I373" s="3"/>
      <c r="K373" s="3"/>
      <c r="M373" s="3"/>
      <c r="O373" s="3"/>
      <c r="Q373" s="3"/>
      <c r="S373" s="3"/>
    </row>
    <row r="374" spans="1:19">
      <c r="A374" s="3"/>
      <c r="C374" s="3"/>
      <c r="E374" s="3"/>
      <c r="G374" s="3"/>
      <c r="I374" s="3"/>
      <c r="K374" s="3"/>
      <c r="M374" s="3"/>
      <c r="O374" s="3"/>
      <c r="Q374" s="3"/>
      <c r="S374" s="3"/>
    </row>
    <row r="375" spans="1:19">
      <c r="A375" s="3"/>
      <c r="C375" s="3"/>
      <c r="E375" s="3"/>
      <c r="G375" s="3"/>
      <c r="I375" s="3"/>
      <c r="K375" s="3"/>
      <c r="M375" s="3"/>
      <c r="O375" s="3"/>
      <c r="Q375" s="3"/>
      <c r="S375" s="3"/>
    </row>
    <row r="376" spans="1:19">
      <c r="A376" s="3"/>
      <c r="C376" s="3"/>
      <c r="E376" s="3"/>
      <c r="G376" s="3"/>
      <c r="I376" s="3"/>
      <c r="K376" s="3"/>
      <c r="M376" s="3"/>
      <c r="O376" s="3"/>
      <c r="Q376" s="3"/>
      <c r="S376" s="3"/>
    </row>
    <row r="377" spans="1:19">
      <c r="A377" s="3"/>
      <c r="C377" s="3"/>
      <c r="E377" s="3"/>
      <c r="G377" s="3"/>
      <c r="I377" s="3"/>
      <c r="K377" s="3"/>
      <c r="M377" s="3"/>
      <c r="O377" s="3"/>
      <c r="Q377" s="3"/>
      <c r="S377" s="3"/>
    </row>
    <row r="378" spans="1:19">
      <c r="A378" s="3"/>
      <c r="C378" s="3"/>
      <c r="E378" s="3"/>
      <c r="G378" s="3"/>
      <c r="I378" s="3"/>
      <c r="K378" s="3"/>
      <c r="M378" s="3"/>
      <c r="O378" s="3"/>
      <c r="Q378" s="3"/>
      <c r="S378" s="3"/>
    </row>
    <row r="379" spans="1:19">
      <c r="A379" s="3"/>
      <c r="C379" s="3"/>
      <c r="E379" s="3"/>
      <c r="G379" s="3"/>
      <c r="I379" s="3"/>
      <c r="K379" s="3"/>
      <c r="M379" s="3"/>
      <c r="O379" s="3"/>
      <c r="Q379" s="3"/>
      <c r="S379" s="3"/>
    </row>
    <row r="380" spans="1:19">
      <c r="A380" s="3"/>
      <c r="C380" s="3"/>
      <c r="E380" s="3"/>
      <c r="G380" s="3"/>
      <c r="I380" s="3"/>
      <c r="K380" s="3"/>
      <c r="M380" s="3"/>
      <c r="O380" s="3"/>
      <c r="Q380" s="3"/>
      <c r="S380" s="3"/>
    </row>
    <row r="381" spans="1:19">
      <c r="A381" s="3"/>
      <c r="C381" s="3"/>
      <c r="E381" s="3"/>
      <c r="G381" s="3"/>
      <c r="I381" s="3"/>
      <c r="K381" s="3"/>
      <c r="M381" s="3"/>
      <c r="O381" s="3"/>
      <c r="Q381" s="3"/>
      <c r="S381" s="3"/>
    </row>
    <row r="382" spans="1:19">
      <c r="A382" s="3"/>
      <c r="C382" s="3"/>
      <c r="E382" s="3"/>
      <c r="G382" s="3"/>
      <c r="I382" s="3"/>
      <c r="K382" s="3"/>
      <c r="M382" s="3"/>
      <c r="O382" s="3"/>
      <c r="Q382" s="3"/>
      <c r="S382" s="3"/>
    </row>
    <row r="383" spans="1:19">
      <c r="A383" s="3"/>
      <c r="C383" s="3"/>
      <c r="E383" s="3"/>
      <c r="G383" s="3"/>
      <c r="I383" s="3"/>
      <c r="K383" s="3"/>
      <c r="M383" s="3"/>
      <c r="O383" s="3"/>
      <c r="Q383" s="3"/>
      <c r="S383" s="3"/>
    </row>
    <row r="384" spans="1:19">
      <c r="A384" s="3"/>
      <c r="C384" s="3"/>
      <c r="E384" s="3"/>
      <c r="G384" s="3"/>
      <c r="I384" s="3"/>
      <c r="K384" s="3"/>
      <c r="M384" s="3"/>
      <c r="O384" s="3"/>
      <c r="Q384" s="3"/>
      <c r="S384" s="3"/>
    </row>
    <row r="385" spans="1:19">
      <c r="A385" s="3"/>
      <c r="C385" s="3"/>
      <c r="E385" s="3"/>
      <c r="G385" s="3"/>
      <c r="I385" s="3"/>
      <c r="K385" s="3"/>
      <c r="M385" s="3"/>
      <c r="O385" s="3"/>
      <c r="Q385" s="3"/>
      <c r="S385" s="3"/>
    </row>
    <row r="386" spans="1:19">
      <c r="A386" s="3"/>
      <c r="C386" s="3"/>
      <c r="E386" s="3"/>
      <c r="G386" s="3"/>
      <c r="I386" s="3"/>
      <c r="K386" s="3"/>
      <c r="M386" s="3"/>
      <c r="O386" s="3"/>
      <c r="Q386" s="3"/>
      <c r="S386" s="3"/>
    </row>
    <row r="387" spans="1:19">
      <c r="A387" s="3"/>
      <c r="C387" s="3"/>
      <c r="E387" s="3"/>
      <c r="G387" s="3"/>
      <c r="I387" s="3"/>
      <c r="K387" s="3"/>
      <c r="M387" s="3"/>
      <c r="O387" s="3"/>
      <c r="Q387" s="3"/>
      <c r="S387" s="3"/>
    </row>
    <row r="388" spans="1:19">
      <c r="A388" s="3"/>
      <c r="C388" s="3"/>
      <c r="E388" s="3"/>
      <c r="G388" s="3"/>
      <c r="I388" s="3"/>
      <c r="K388" s="3"/>
      <c r="M388" s="3"/>
      <c r="O388" s="3"/>
      <c r="Q388" s="3"/>
      <c r="S388" s="3"/>
    </row>
    <row r="389" spans="1:19">
      <c r="A389" s="3"/>
      <c r="C389" s="3"/>
      <c r="E389" s="3"/>
      <c r="G389" s="3"/>
      <c r="I389" s="3"/>
      <c r="K389" s="3"/>
      <c r="M389" s="3"/>
      <c r="O389" s="3"/>
      <c r="Q389" s="3"/>
      <c r="S389" s="3"/>
    </row>
    <row r="390" spans="1:19">
      <c r="A390" s="3"/>
      <c r="C390" s="3"/>
      <c r="E390" s="3"/>
      <c r="G390" s="3"/>
      <c r="I390" s="3"/>
      <c r="K390" s="3"/>
      <c r="M390" s="3"/>
      <c r="O390" s="3"/>
      <c r="Q390" s="3"/>
      <c r="S390" s="3"/>
    </row>
    <row r="391" spans="1:19">
      <c r="A391" s="3"/>
      <c r="C391" s="3"/>
      <c r="E391" s="3"/>
      <c r="G391" s="3"/>
      <c r="I391" s="3"/>
      <c r="K391" s="3"/>
      <c r="M391" s="3"/>
      <c r="O391" s="3"/>
      <c r="Q391" s="3"/>
      <c r="S391" s="3"/>
    </row>
    <row r="392" spans="1:19">
      <c r="A392" s="3"/>
      <c r="C392" s="3"/>
      <c r="E392" s="3"/>
      <c r="G392" s="3"/>
      <c r="I392" s="3"/>
      <c r="K392" s="3"/>
      <c r="M392" s="3"/>
      <c r="O392" s="3"/>
      <c r="Q392" s="3"/>
      <c r="S392" s="3"/>
    </row>
    <row r="393" spans="1:19">
      <c r="A393" s="3"/>
      <c r="C393" s="3"/>
      <c r="E393" s="3"/>
      <c r="G393" s="3"/>
      <c r="I393" s="3"/>
      <c r="K393" s="3"/>
      <c r="M393" s="3"/>
      <c r="O393" s="3"/>
      <c r="Q393" s="3"/>
      <c r="S393" s="3"/>
    </row>
    <row r="394" spans="1:19">
      <c r="A394" s="3"/>
      <c r="C394" s="3"/>
      <c r="E394" s="3"/>
      <c r="G394" s="3"/>
      <c r="I394" s="3"/>
      <c r="K394" s="3"/>
      <c r="M394" s="3"/>
      <c r="O394" s="3"/>
      <c r="Q394" s="3"/>
      <c r="S394" s="3"/>
    </row>
    <row r="395" spans="1:19">
      <c r="A395" s="3"/>
      <c r="C395" s="3"/>
      <c r="E395" s="3"/>
      <c r="G395" s="3"/>
      <c r="I395" s="3"/>
      <c r="K395" s="3"/>
      <c r="M395" s="3"/>
      <c r="O395" s="3"/>
      <c r="Q395" s="3"/>
      <c r="S395" s="3"/>
    </row>
    <row r="396" spans="1:19">
      <c r="A396" s="3"/>
      <c r="C396" s="3"/>
      <c r="E396" s="3"/>
      <c r="G396" s="3"/>
      <c r="I396" s="3"/>
      <c r="K396" s="3"/>
      <c r="M396" s="3"/>
      <c r="O396" s="3"/>
      <c r="Q396" s="3"/>
      <c r="S396" s="3"/>
    </row>
    <row r="397" spans="1:19">
      <c r="A397" s="3"/>
      <c r="C397" s="3"/>
      <c r="E397" s="3"/>
      <c r="G397" s="3"/>
      <c r="I397" s="3"/>
      <c r="K397" s="3"/>
      <c r="M397" s="3"/>
      <c r="O397" s="3"/>
      <c r="Q397" s="3"/>
      <c r="S397" s="3"/>
    </row>
    <row r="398" spans="1:19">
      <c r="A398" s="3"/>
      <c r="C398" s="3"/>
      <c r="E398" s="3"/>
      <c r="G398" s="3"/>
      <c r="I398" s="3"/>
      <c r="K398" s="3"/>
      <c r="M398" s="3"/>
      <c r="O398" s="3"/>
      <c r="Q398" s="3"/>
      <c r="S398" s="3"/>
    </row>
    <row r="399" spans="1:19">
      <c r="A399" s="3"/>
      <c r="C399" s="3"/>
      <c r="E399" s="3"/>
      <c r="G399" s="3"/>
      <c r="I399" s="3"/>
      <c r="K399" s="3"/>
      <c r="M399" s="3"/>
      <c r="O399" s="3"/>
      <c r="Q399" s="3"/>
      <c r="S399" s="3"/>
    </row>
    <row r="400" spans="1:19">
      <c r="A400" s="3"/>
      <c r="C400" s="3"/>
      <c r="E400" s="3"/>
      <c r="G400" s="3"/>
      <c r="I400" s="3"/>
      <c r="K400" s="3"/>
      <c r="M400" s="3"/>
      <c r="O400" s="3"/>
      <c r="Q400" s="3"/>
      <c r="S400" s="3"/>
    </row>
    <row r="401" spans="1:19">
      <c r="A401" s="3"/>
      <c r="C401" s="3"/>
      <c r="E401" s="3"/>
      <c r="G401" s="3"/>
      <c r="I401" s="3"/>
      <c r="K401" s="3"/>
      <c r="M401" s="3"/>
      <c r="O401" s="3"/>
      <c r="Q401" s="3"/>
      <c r="S401" s="3"/>
    </row>
    <row r="402" spans="1:19">
      <c r="A402" s="3"/>
      <c r="C402" s="3"/>
      <c r="E402" s="3"/>
      <c r="G402" s="3"/>
      <c r="I402" s="3"/>
      <c r="K402" s="3"/>
      <c r="M402" s="3"/>
      <c r="O402" s="3"/>
      <c r="Q402" s="3"/>
      <c r="S402" s="3"/>
    </row>
    <row r="403" spans="1:19">
      <c r="A403" s="3"/>
      <c r="C403" s="3"/>
      <c r="E403" s="3"/>
      <c r="G403" s="3"/>
      <c r="I403" s="3"/>
      <c r="K403" s="3"/>
      <c r="M403" s="3"/>
      <c r="O403" s="3"/>
      <c r="Q403" s="3"/>
      <c r="S403" s="3"/>
    </row>
    <row r="404" spans="1:19">
      <c r="A404" s="3"/>
      <c r="C404" s="3"/>
      <c r="E404" s="3"/>
      <c r="G404" s="3"/>
      <c r="I404" s="3"/>
      <c r="K404" s="3"/>
      <c r="M404" s="3"/>
      <c r="O404" s="3"/>
      <c r="Q404" s="3"/>
      <c r="S404" s="3"/>
    </row>
    <row r="405" spans="1:19">
      <c r="A405" s="3"/>
      <c r="C405" s="3"/>
      <c r="E405" s="3"/>
      <c r="G405" s="3"/>
      <c r="I405" s="3"/>
      <c r="K405" s="3"/>
      <c r="M405" s="3"/>
      <c r="O405" s="3"/>
      <c r="Q405" s="3"/>
      <c r="S405" s="3"/>
    </row>
    <row r="406" spans="1:19">
      <c r="A406" s="3"/>
      <c r="C406" s="3"/>
      <c r="E406" s="3"/>
      <c r="G406" s="3"/>
      <c r="I406" s="3"/>
      <c r="K406" s="3"/>
      <c r="M406" s="3"/>
      <c r="O406" s="3"/>
      <c r="Q406" s="3"/>
      <c r="S406" s="3"/>
    </row>
    <row r="407" spans="1:19">
      <c r="A407" s="3"/>
      <c r="C407" s="3"/>
      <c r="E407" s="3"/>
      <c r="G407" s="3"/>
      <c r="I407" s="3"/>
      <c r="K407" s="3"/>
      <c r="M407" s="3"/>
      <c r="O407" s="3"/>
      <c r="Q407" s="3"/>
      <c r="S407" s="3"/>
    </row>
    <row r="408" spans="1:19">
      <c r="A408" s="3"/>
      <c r="C408" s="3"/>
      <c r="E408" s="3"/>
      <c r="G408" s="3"/>
      <c r="I408" s="3"/>
      <c r="K408" s="3"/>
      <c r="M408" s="3"/>
      <c r="O408" s="3"/>
      <c r="Q408" s="3"/>
      <c r="S408" s="3"/>
    </row>
    <row r="409" spans="1:19">
      <c r="A409" s="3"/>
      <c r="C409" s="3"/>
      <c r="E409" s="3"/>
      <c r="G409" s="3"/>
      <c r="I409" s="3"/>
      <c r="K409" s="3"/>
      <c r="M409" s="3"/>
      <c r="O409" s="3"/>
      <c r="Q409" s="3"/>
      <c r="S409" s="3"/>
    </row>
    <row r="410" spans="1:19">
      <c r="A410" s="3"/>
      <c r="C410" s="3"/>
      <c r="E410" s="3"/>
      <c r="G410" s="3"/>
      <c r="I410" s="3"/>
      <c r="K410" s="3"/>
      <c r="M410" s="3"/>
      <c r="O410" s="3"/>
      <c r="Q410" s="3"/>
      <c r="S410" s="3"/>
    </row>
    <row r="411" spans="1:19">
      <c r="A411" s="3"/>
      <c r="C411" s="3"/>
      <c r="E411" s="3"/>
      <c r="G411" s="3"/>
      <c r="I411" s="3"/>
      <c r="K411" s="3"/>
      <c r="M411" s="3"/>
      <c r="O411" s="3"/>
      <c r="Q411" s="3"/>
      <c r="S411" s="3"/>
    </row>
    <row r="412" spans="1:19">
      <c r="A412" s="3"/>
      <c r="C412" s="3"/>
      <c r="E412" s="3"/>
      <c r="G412" s="3"/>
      <c r="I412" s="3"/>
      <c r="K412" s="3"/>
      <c r="M412" s="3"/>
      <c r="O412" s="3"/>
      <c r="Q412" s="3"/>
      <c r="S412" s="3"/>
    </row>
    <row r="413" spans="1:19">
      <c r="A413" s="3"/>
      <c r="C413" s="3"/>
      <c r="E413" s="3"/>
      <c r="G413" s="3"/>
      <c r="I413" s="3"/>
      <c r="K413" s="3"/>
      <c r="M413" s="3"/>
      <c r="O413" s="3"/>
      <c r="Q413" s="3"/>
      <c r="S413" s="3"/>
    </row>
    <row r="414" spans="1:19">
      <c r="A414" s="3"/>
      <c r="C414" s="3"/>
      <c r="E414" s="3"/>
      <c r="G414" s="3"/>
      <c r="I414" s="3"/>
      <c r="K414" s="3"/>
      <c r="M414" s="3"/>
      <c r="O414" s="3"/>
      <c r="Q414" s="3"/>
      <c r="S414" s="3"/>
    </row>
    <row r="415" spans="1:19">
      <c r="A415" s="3"/>
      <c r="C415" s="3"/>
      <c r="E415" s="3"/>
      <c r="G415" s="3"/>
      <c r="I415" s="3"/>
      <c r="K415" s="3"/>
      <c r="M415" s="3"/>
      <c r="O415" s="3"/>
      <c r="Q415" s="3"/>
      <c r="S415" s="3"/>
    </row>
    <row r="416" spans="1:19">
      <c r="A416" s="3"/>
      <c r="C416" s="3"/>
      <c r="E416" s="3"/>
      <c r="G416" s="3"/>
      <c r="I416" s="3"/>
      <c r="K416" s="3"/>
      <c r="M416" s="3"/>
      <c r="O416" s="3"/>
      <c r="Q416" s="3"/>
      <c r="S416" s="3"/>
    </row>
    <row r="417" spans="1:19">
      <c r="A417" s="3"/>
      <c r="C417" s="3"/>
      <c r="E417" s="3"/>
      <c r="G417" s="3"/>
      <c r="I417" s="3"/>
      <c r="K417" s="3"/>
      <c r="M417" s="3"/>
      <c r="O417" s="3"/>
      <c r="Q417" s="3"/>
      <c r="S417" s="3"/>
    </row>
    <row r="418" spans="1:19">
      <c r="A418" s="3"/>
      <c r="C418" s="3"/>
      <c r="E418" s="3"/>
      <c r="G418" s="3"/>
      <c r="I418" s="3"/>
      <c r="K418" s="3"/>
      <c r="M418" s="3"/>
      <c r="O418" s="3"/>
      <c r="Q418" s="3"/>
      <c r="S418" s="3"/>
    </row>
    <row r="419" spans="1:19">
      <c r="A419" s="3"/>
      <c r="C419" s="3"/>
      <c r="E419" s="3"/>
      <c r="G419" s="3"/>
      <c r="I419" s="3"/>
      <c r="K419" s="3"/>
      <c r="M419" s="3"/>
      <c r="O419" s="3"/>
      <c r="Q419" s="3"/>
      <c r="S419" s="3"/>
    </row>
    <row r="420" spans="1:19">
      <c r="A420" s="3"/>
      <c r="C420" s="3"/>
      <c r="E420" s="3"/>
      <c r="G420" s="3"/>
      <c r="I420" s="3"/>
      <c r="K420" s="3"/>
      <c r="M420" s="3"/>
      <c r="O420" s="3"/>
      <c r="Q420" s="3"/>
      <c r="S420" s="3"/>
    </row>
    <row r="421" spans="1:19">
      <c r="A421" s="3"/>
      <c r="C421" s="3"/>
      <c r="E421" s="3"/>
      <c r="G421" s="3"/>
      <c r="I421" s="3"/>
      <c r="K421" s="3"/>
      <c r="M421" s="3"/>
      <c r="O421" s="3"/>
      <c r="Q421" s="3"/>
      <c r="S421" s="3"/>
    </row>
    <row r="422" spans="1:19">
      <c r="A422" s="3"/>
      <c r="C422" s="3"/>
      <c r="E422" s="3"/>
      <c r="G422" s="3"/>
      <c r="I422" s="3"/>
      <c r="K422" s="3"/>
      <c r="M422" s="3"/>
      <c r="O422" s="3"/>
      <c r="Q422" s="3"/>
      <c r="S422" s="3"/>
    </row>
    <row r="423" spans="1:19">
      <c r="A423" s="3"/>
      <c r="C423" s="3"/>
      <c r="E423" s="3"/>
      <c r="G423" s="3"/>
      <c r="I423" s="3"/>
      <c r="K423" s="3"/>
      <c r="M423" s="3"/>
      <c r="O423" s="3"/>
      <c r="Q423" s="3"/>
      <c r="S423" s="3"/>
    </row>
    <row r="424" spans="1:19">
      <c r="A424" s="3"/>
      <c r="C424" s="3"/>
      <c r="E424" s="3"/>
      <c r="G424" s="3"/>
      <c r="I424" s="3"/>
      <c r="K424" s="3"/>
      <c r="M424" s="3"/>
      <c r="O424" s="3"/>
      <c r="Q424" s="3"/>
      <c r="S424" s="3"/>
    </row>
    <row r="425" spans="1:19">
      <c r="A425" s="3"/>
      <c r="C425" s="3"/>
      <c r="E425" s="3"/>
      <c r="G425" s="3"/>
      <c r="I425" s="3"/>
      <c r="K425" s="3"/>
      <c r="M425" s="3"/>
      <c r="O425" s="3"/>
      <c r="Q425" s="3"/>
      <c r="S425" s="3"/>
    </row>
    <row r="426" spans="1:19">
      <c r="A426" s="3"/>
      <c r="C426" s="3"/>
      <c r="E426" s="3"/>
      <c r="G426" s="3"/>
      <c r="I426" s="3"/>
      <c r="K426" s="3"/>
      <c r="M426" s="3"/>
      <c r="O426" s="3"/>
      <c r="Q426" s="3"/>
      <c r="S426" s="3"/>
    </row>
    <row r="427" spans="1:19">
      <c r="A427" s="3"/>
      <c r="C427" s="3"/>
      <c r="E427" s="3"/>
      <c r="G427" s="3"/>
      <c r="I427" s="3"/>
      <c r="K427" s="3"/>
      <c r="M427" s="3"/>
      <c r="O427" s="3"/>
      <c r="Q427" s="3"/>
      <c r="S427" s="3"/>
    </row>
    <row r="428" spans="1:19">
      <c r="A428" s="3"/>
      <c r="C428" s="3"/>
      <c r="E428" s="3"/>
      <c r="G428" s="3"/>
      <c r="I428" s="3"/>
      <c r="K428" s="3"/>
      <c r="M428" s="3"/>
      <c r="O428" s="3"/>
      <c r="Q428" s="3"/>
      <c r="S428" s="3"/>
    </row>
    <row r="429" spans="1:19">
      <c r="A429" s="3"/>
      <c r="C429" s="3"/>
      <c r="E429" s="3"/>
      <c r="G429" s="3"/>
      <c r="I429" s="3"/>
      <c r="K429" s="3"/>
      <c r="M429" s="3"/>
      <c r="O429" s="3"/>
      <c r="Q429" s="3"/>
      <c r="S429" s="3"/>
    </row>
    <row r="430" spans="1:19">
      <c r="A430" s="3"/>
      <c r="C430" s="3"/>
      <c r="E430" s="3"/>
      <c r="G430" s="3"/>
      <c r="I430" s="3"/>
      <c r="K430" s="3"/>
      <c r="M430" s="3"/>
      <c r="O430" s="3"/>
      <c r="Q430" s="3"/>
      <c r="S430" s="3"/>
    </row>
    <row r="431" spans="1:19">
      <c r="A431" s="3"/>
      <c r="C431" s="3"/>
      <c r="E431" s="3"/>
      <c r="G431" s="3"/>
      <c r="I431" s="3"/>
      <c r="K431" s="3"/>
      <c r="M431" s="3"/>
      <c r="O431" s="3"/>
      <c r="Q431" s="3"/>
      <c r="S431" s="3"/>
    </row>
    <row r="432" spans="1:19">
      <c r="A432" s="3"/>
      <c r="C432" s="3"/>
      <c r="E432" s="3"/>
      <c r="G432" s="3"/>
      <c r="I432" s="3"/>
      <c r="K432" s="3"/>
      <c r="M432" s="3"/>
      <c r="O432" s="3"/>
      <c r="Q432" s="3"/>
      <c r="S432" s="3"/>
    </row>
    <row r="433" spans="1:19">
      <c r="A433" s="3"/>
      <c r="C433" s="3"/>
      <c r="E433" s="3"/>
      <c r="G433" s="3"/>
      <c r="I433" s="3"/>
      <c r="K433" s="3"/>
      <c r="M433" s="3"/>
      <c r="O433" s="3"/>
      <c r="Q433" s="3"/>
      <c r="S433" s="3"/>
    </row>
    <row r="434" spans="1:19">
      <c r="A434" s="3"/>
      <c r="C434" s="3"/>
      <c r="E434" s="3"/>
      <c r="G434" s="3"/>
      <c r="I434" s="3"/>
      <c r="K434" s="3"/>
      <c r="M434" s="3"/>
      <c r="O434" s="3"/>
      <c r="Q434" s="3"/>
      <c r="S434" s="3"/>
    </row>
    <row r="435" spans="1:19">
      <c r="A435" s="3"/>
      <c r="C435" s="3"/>
      <c r="E435" s="3"/>
      <c r="G435" s="3"/>
      <c r="I435" s="3"/>
      <c r="K435" s="3"/>
      <c r="M435" s="3"/>
      <c r="O435" s="3"/>
      <c r="Q435" s="3"/>
      <c r="S435" s="3"/>
    </row>
    <row r="436" spans="1:19">
      <c r="A436" s="3"/>
      <c r="C436" s="3"/>
      <c r="E436" s="3"/>
      <c r="G436" s="3"/>
      <c r="I436" s="3"/>
      <c r="K436" s="3"/>
      <c r="M436" s="3"/>
      <c r="O436" s="3"/>
      <c r="Q436" s="3"/>
      <c r="S436" s="3"/>
    </row>
    <row r="437" spans="1:19">
      <c r="A437" s="3"/>
      <c r="C437" s="3"/>
      <c r="E437" s="3"/>
      <c r="G437" s="3"/>
      <c r="I437" s="3"/>
      <c r="K437" s="3"/>
      <c r="M437" s="3"/>
      <c r="O437" s="3"/>
      <c r="Q437" s="3"/>
      <c r="S437" s="3"/>
    </row>
    <row r="438" spans="1:19">
      <c r="A438" s="3"/>
      <c r="C438" s="3"/>
      <c r="E438" s="3"/>
      <c r="G438" s="3"/>
      <c r="I438" s="3"/>
      <c r="K438" s="3"/>
      <c r="M438" s="3"/>
      <c r="O438" s="3"/>
      <c r="Q438" s="3"/>
      <c r="S438" s="3"/>
    </row>
    <row r="439" spans="1:19">
      <c r="A439" s="3"/>
      <c r="C439" s="3"/>
      <c r="E439" s="3"/>
      <c r="G439" s="3"/>
      <c r="I439" s="3"/>
      <c r="K439" s="3"/>
      <c r="M439" s="3"/>
      <c r="O439" s="3"/>
      <c r="Q439" s="3"/>
      <c r="S439" s="3"/>
    </row>
    <row r="440" spans="1:19">
      <c r="A440" s="3"/>
      <c r="C440" s="3"/>
      <c r="E440" s="3"/>
      <c r="G440" s="3"/>
      <c r="I440" s="3"/>
      <c r="K440" s="3"/>
      <c r="M440" s="3"/>
      <c r="O440" s="3"/>
      <c r="Q440" s="3"/>
      <c r="S440" s="3"/>
    </row>
    <row r="441" spans="1:19">
      <c r="A441" s="3"/>
      <c r="C441" s="3"/>
      <c r="E441" s="3"/>
      <c r="G441" s="3"/>
      <c r="I441" s="3"/>
      <c r="K441" s="3"/>
      <c r="M441" s="3"/>
      <c r="O441" s="3"/>
      <c r="Q441" s="3"/>
      <c r="S441" s="3"/>
    </row>
    <row r="442" spans="1:19">
      <c r="A442" s="3"/>
      <c r="C442" s="3"/>
      <c r="E442" s="3"/>
      <c r="G442" s="3"/>
      <c r="I442" s="3"/>
      <c r="K442" s="3"/>
      <c r="M442" s="3"/>
      <c r="O442" s="3"/>
      <c r="Q442" s="3"/>
      <c r="S442" s="3"/>
    </row>
    <row r="443" spans="1:19">
      <c r="A443" s="3"/>
      <c r="C443" s="3"/>
      <c r="E443" s="3"/>
      <c r="G443" s="3"/>
      <c r="I443" s="3"/>
      <c r="K443" s="3"/>
      <c r="M443" s="3"/>
      <c r="O443" s="3"/>
      <c r="Q443" s="3"/>
      <c r="S443" s="3"/>
    </row>
    <row r="444" spans="1:19">
      <c r="A444" s="3"/>
      <c r="C444" s="3"/>
      <c r="E444" s="3"/>
      <c r="G444" s="3"/>
      <c r="I444" s="3"/>
      <c r="K444" s="3"/>
      <c r="M444" s="3"/>
      <c r="O444" s="3"/>
      <c r="Q444" s="3"/>
      <c r="S444" s="3"/>
    </row>
    <row r="445" spans="1:19">
      <c r="A445" s="3"/>
      <c r="C445" s="3"/>
      <c r="E445" s="3"/>
      <c r="G445" s="3"/>
      <c r="I445" s="3"/>
      <c r="K445" s="3"/>
      <c r="M445" s="3"/>
      <c r="O445" s="3"/>
      <c r="Q445" s="3"/>
      <c r="S445" s="3"/>
    </row>
    <row r="446" spans="1:19">
      <c r="A446" s="3"/>
      <c r="C446" s="3"/>
      <c r="E446" s="3"/>
      <c r="G446" s="3"/>
      <c r="I446" s="3"/>
      <c r="K446" s="3"/>
      <c r="M446" s="3"/>
      <c r="O446" s="3"/>
      <c r="Q446" s="3"/>
      <c r="S446" s="3"/>
    </row>
    <row r="447" spans="1:19">
      <c r="A447" s="3"/>
      <c r="C447" s="3"/>
      <c r="E447" s="3"/>
      <c r="G447" s="3"/>
      <c r="I447" s="3"/>
      <c r="K447" s="3"/>
      <c r="M447" s="3"/>
      <c r="O447" s="3"/>
      <c r="Q447" s="3"/>
      <c r="S447" s="3"/>
    </row>
    <row r="448" spans="1:19">
      <c r="A448" s="3"/>
      <c r="C448" s="3"/>
      <c r="E448" s="3"/>
      <c r="G448" s="3"/>
      <c r="I448" s="3"/>
      <c r="K448" s="3"/>
      <c r="M448" s="3"/>
      <c r="O448" s="3"/>
      <c r="Q448" s="3"/>
      <c r="S448" s="3"/>
    </row>
    <row r="449" spans="1:19">
      <c r="A449" s="3"/>
      <c r="C449" s="3"/>
      <c r="E449" s="3"/>
      <c r="G449" s="3"/>
      <c r="I449" s="3"/>
      <c r="K449" s="3"/>
      <c r="M449" s="3"/>
      <c r="O449" s="3"/>
      <c r="Q449" s="3"/>
      <c r="S449" s="3"/>
    </row>
    <row r="450" spans="1:19">
      <c r="A450" s="3"/>
      <c r="C450" s="3"/>
      <c r="E450" s="3"/>
      <c r="G450" s="3"/>
      <c r="I450" s="3"/>
      <c r="K450" s="3"/>
      <c r="M450" s="3"/>
      <c r="O450" s="3"/>
      <c r="Q450" s="3"/>
      <c r="S450" s="3"/>
    </row>
    <row r="451" spans="1:19">
      <c r="A451" s="3"/>
      <c r="C451" s="3"/>
      <c r="E451" s="3"/>
      <c r="G451" s="3"/>
      <c r="I451" s="3"/>
      <c r="K451" s="3"/>
      <c r="M451" s="3"/>
      <c r="O451" s="3"/>
      <c r="Q451" s="3"/>
      <c r="S451" s="3"/>
    </row>
    <row r="452" spans="1:19">
      <c r="A452" s="3"/>
      <c r="C452" s="3"/>
      <c r="E452" s="3"/>
      <c r="G452" s="3"/>
      <c r="I452" s="3"/>
      <c r="K452" s="3"/>
      <c r="M452" s="3"/>
      <c r="O452" s="3"/>
      <c r="Q452" s="3"/>
      <c r="S452" s="3"/>
    </row>
    <row r="453" spans="1:19">
      <c r="A453" s="3"/>
      <c r="C453" s="3"/>
      <c r="E453" s="3"/>
      <c r="G453" s="3"/>
      <c r="I453" s="3"/>
      <c r="K453" s="3"/>
      <c r="M453" s="3"/>
      <c r="O453" s="3"/>
      <c r="Q453" s="3"/>
      <c r="S453" s="3"/>
    </row>
    <row r="454" spans="1:19">
      <c r="A454" s="3"/>
      <c r="C454" s="3"/>
      <c r="E454" s="3"/>
      <c r="G454" s="3"/>
      <c r="I454" s="3"/>
      <c r="K454" s="3"/>
      <c r="M454" s="3"/>
      <c r="O454" s="3"/>
      <c r="Q454" s="3"/>
      <c r="S454" s="3"/>
    </row>
    <row r="455" spans="1:19">
      <c r="A455" s="3"/>
      <c r="C455" s="3"/>
      <c r="E455" s="3"/>
      <c r="G455" s="3"/>
      <c r="I455" s="3"/>
      <c r="K455" s="3"/>
      <c r="M455" s="3"/>
      <c r="O455" s="3"/>
      <c r="Q455" s="3"/>
      <c r="S455" s="3"/>
    </row>
    <row r="456" spans="1:19">
      <c r="A456" s="3"/>
      <c r="C456" s="3"/>
      <c r="E456" s="3"/>
      <c r="G456" s="3"/>
      <c r="I456" s="3"/>
      <c r="K456" s="3"/>
      <c r="M456" s="3"/>
      <c r="O456" s="3"/>
      <c r="Q456" s="3"/>
      <c r="S456" s="3"/>
    </row>
    <row r="457" spans="1:19">
      <c r="A457" s="3"/>
      <c r="C457" s="3"/>
      <c r="E457" s="3"/>
      <c r="G457" s="3"/>
      <c r="I457" s="3"/>
      <c r="K457" s="3"/>
      <c r="M457" s="3"/>
      <c r="O457" s="3"/>
      <c r="Q457" s="3"/>
      <c r="S457" s="3"/>
    </row>
    <row r="458" spans="1:19">
      <c r="A458" s="3"/>
      <c r="C458" s="3"/>
      <c r="E458" s="3"/>
      <c r="G458" s="3"/>
      <c r="I458" s="3"/>
      <c r="K458" s="3"/>
      <c r="M458" s="3"/>
      <c r="O458" s="3"/>
      <c r="Q458" s="3"/>
      <c r="S458" s="3"/>
    </row>
    <row r="459" spans="1:19">
      <c r="A459" s="3"/>
      <c r="C459" s="3"/>
      <c r="E459" s="3"/>
      <c r="G459" s="3"/>
      <c r="I459" s="3"/>
      <c r="K459" s="3"/>
      <c r="M459" s="3"/>
      <c r="O459" s="3"/>
      <c r="Q459" s="3"/>
      <c r="S459" s="3"/>
    </row>
    <row r="460" spans="1:19">
      <c r="A460" s="3"/>
      <c r="C460" s="3"/>
      <c r="E460" s="3"/>
      <c r="G460" s="3"/>
      <c r="I460" s="3"/>
      <c r="K460" s="3"/>
      <c r="M460" s="3"/>
      <c r="O460" s="3"/>
      <c r="Q460" s="3"/>
      <c r="S460" s="3"/>
    </row>
    <row r="461" spans="1:19">
      <c r="A461" s="3"/>
      <c r="C461" s="3"/>
      <c r="E461" s="3"/>
      <c r="G461" s="3"/>
      <c r="I461" s="3"/>
      <c r="K461" s="3"/>
      <c r="M461" s="3"/>
      <c r="O461" s="3"/>
      <c r="Q461" s="3"/>
      <c r="S461" s="3"/>
    </row>
    <row r="462" spans="1:19">
      <c r="A462" s="3"/>
      <c r="C462" s="3"/>
      <c r="E462" s="3"/>
      <c r="G462" s="3"/>
      <c r="I462" s="3"/>
      <c r="K462" s="3"/>
      <c r="M462" s="3"/>
      <c r="O462" s="3"/>
      <c r="Q462" s="3"/>
      <c r="S462" s="3"/>
    </row>
    <row r="463" spans="1:19">
      <c r="A463" s="3"/>
      <c r="C463" s="3"/>
      <c r="E463" s="3"/>
      <c r="G463" s="3"/>
      <c r="I463" s="3"/>
      <c r="K463" s="3"/>
      <c r="M463" s="3"/>
      <c r="O463" s="3"/>
      <c r="Q463" s="3"/>
      <c r="S463" s="3"/>
    </row>
    <row r="464" spans="1:19">
      <c r="A464" s="3"/>
      <c r="C464" s="3"/>
      <c r="E464" s="3"/>
      <c r="G464" s="3"/>
      <c r="I464" s="3"/>
      <c r="K464" s="3"/>
      <c r="M464" s="3"/>
      <c r="O464" s="3"/>
      <c r="Q464" s="3"/>
      <c r="S464" s="3"/>
    </row>
    <row r="465" spans="1:19">
      <c r="A465" s="3"/>
      <c r="C465" s="3"/>
      <c r="E465" s="3"/>
      <c r="G465" s="3"/>
      <c r="I465" s="3"/>
      <c r="K465" s="3"/>
      <c r="M465" s="3"/>
      <c r="O465" s="3"/>
      <c r="Q465" s="3"/>
      <c r="S465" s="3"/>
    </row>
    <row r="466" spans="1:19">
      <c r="A466" s="3"/>
      <c r="C466" s="3"/>
      <c r="E466" s="3"/>
      <c r="G466" s="3"/>
      <c r="I466" s="3"/>
      <c r="K466" s="3"/>
      <c r="M466" s="3"/>
      <c r="O466" s="3"/>
      <c r="Q466" s="3"/>
      <c r="S466" s="3"/>
    </row>
    <row r="467" spans="1:19">
      <c r="A467" s="3"/>
      <c r="C467" s="3"/>
      <c r="E467" s="3"/>
      <c r="G467" s="3"/>
      <c r="I467" s="3"/>
      <c r="K467" s="3"/>
      <c r="M467" s="3"/>
      <c r="O467" s="3"/>
      <c r="Q467" s="3"/>
      <c r="S467" s="3"/>
    </row>
    <row r="468" spans="1:19">
      <c r="A468" s="3"/>
      <c r="C468" s="3"/>
      <c r="E468" s="3"/>
      <c r="G468" s="3"/>
      <c r="I468" s="3"/>
      <c r="K468" s="3"/>
      <c r="M468" s="3"/>
      <c r="O468" s="3"/>
      <c r="Q468" s="3"/>
      <c r="S468" s="3"/>
    </row>
    <row r="469" spans="1:19">
      <c r="A469" s="3"/>
      <c r="C469" s="3"/>
      <c r="E469" s="3"/>
      <c r="G469" s="3"/>
      <c r="I469" s="3"/>
      <c r="K469" s="3"/>
      <c r="M469" s="3"/>
      <c r="O469" s="3"/>
      <c r="Q469" s="3"/>
      <c r="S469" s="3"/>
    </row>
    <row r="470" spans="1:19">
      <c r="A470" s="3"/>
      <c r="C470" s="3"/>
      <c r="E470" s="3"/>
      <c r="G470" s="3"/>
      <c r="I470" s="3"/>
      <c r="K470" s="3"/>
      <c r="M470" s="3"/>
      <c r="O470" s="3"/>
      <c r="Q470" s="3"/>
      <c r="S470" s="3"/>
    </row>
    <row r="471" spans="1:19">
      <c r="A471" s="3"/>
      <c r="C471" s="3"/>
      <c r="E471" s="3"/>
      <c r="G471" s="3"/>
      <c r="I471" s="3"/>
      <c r="K471" s="3"/>
      <c r="M471" s="3"/>
      <c r="O471" s="3"/>
      <c r="Q471" s="3"/>
      <c r="S471" s="3"/>
    </row>
    <row r="472" spans="1:19">
      <c r="A472" s="3"/>
      <c r="C472" s="3"/>
      <c r="E472" s="3"/>
      <c r="G472" s="3"/>
      <c r="I472" s="3"/>
      <c r="K472" s="3"/>
      <c r="M472" s="3"/>
      <c r="O472" s="3"/>
      <c r="Q472" s="3"/>
      <c r="S472" s="3"/>
    </row>
    <row r="473" spans="1:19">
      <c r="A473" s="3"/>
      <c r="C473" s="3"/>
      <c r="E473" s="3"/>
      <c r="G473" s="3"/>
      <c r="I473" s="3"/>
      <c r="K473" s="3"/>
      <c r="M473" s="3"/>
      <c r="O473" s="3"/>
      <c r="Q473" s="3"/>
      <c r="S473" s="3"/>
    </row>
    <row r="474" spans="1:19">
      <c r="A474" s="3"/>
      <c r="C474" s="3"/>
      <c r="E474" s="3"/>
      <c r="G474" s="3"/>
      <c r="I474" s="3"/>
      <c r="K474" s="3"/>
      <c r="M474" s="3"/>
      <c r="O474" s="3"/>
      <c r="Q474" s="3"/>
      <c r="S474" s="3"/>
    </row>
    <row r="475" spans="1:19">
      <c r="A475" s="3"/>
      <c r="C475" s="3"/>
      <c r="E475" s="3"/>
      <c r="G475" s="3"/>
      <c r="I475" s="3"/>
      <c r="K475" s="3"/>
      <c r="M475" s="3"/>
      <c r="O475" s="3"/>
      <c r="Q475" s="3"/>
      <c r="S475" s="3"/>
    </row>
    <row r="476" spans="1:19">
      <c r="A476" s="3"/>
      <c r="C476" s="3"/>
      <c r="E476" s="3"/>
      <c r="G476" s="3"/>
      <c r="I476" s="3"/>
      <c r="K476" s="3"/>
      <c r="M476" s="3"/>
      <c r="O476" s="3"/>
      <c r="Q476" s="3"/>
      <c r="S476" s="3"/>
    </row>
    <row r="477" spans="1:19">
      <c r="A477" s="3"/>
      <c r="C477" s="3"/>
      <c r="E477" s="3"/>
      <c r="G477" s="3"/>
      <c r="I477" s="3"/>
      <c r="K477" s="3"/>
      <c r="M477" s="3"/>
      <c r="O477" s="3"/>
      <c r="Q477" s="3"/>
      <c r="S477" s="3"/>
    </row>
    <row r="478" spans="1:19">
      <c r="A478" s="3"/>
      <c r="C478" s="3"/>
      <c r="E478" s="3"/>
      <c r="G478" s="3"/>
      <c r="I478" s="3"/>
      <c r="K478" s="3"/>
      <c r="M478" s="3"/>
      <c r="O478" s="3"/>
      <c r="Q478" s="3"/>
      <c r="S478" s="3"/>
    </row>
    <row r="479" spans="1:19">
      <c r="A479" s="3"/>
      <c r="C479" s="3"/>
      <c r="E479" s="3"/>
      <c r="G479" s="3"/>
      <c r="I479" s="3"/>
      <c r="K479" s="3"/>
      <c r="M479" s="3"/>
      <c r="O479" s="3"/>
      <c r="Q479" s="3"/>
      <c r="S479" s="3"/>
    </row>
    <row r="480" spans="1:19">
      <c r="A480" s="3"/>
      <c r="C480" s="3"/>
      <c r="E480" s="3"/>
      <c r="G480" s="3"/>
      <c r="I480" s="3"/>
      <c r="K480" s="3"/>
      <c r="M480" s="3"/>
      <c r="O480" s="3"/>
      <c r="Q480" s="3"/>
      <c r="S480" s="3"/>
    </row>
    <row r="481" spans="1:19">
      <c r="A481" s="3"/>
      <c r="C481" s="3"/>
      <c r="E481" s="3"/>
      <c r="G481" s="3"/>
      <c r="I481" s="3"/>
      <c r="K481" s="3"/>
      <c r="M481" s="3"/>
      <c r="O481" s="3"/>
      <c r="Q481" s="3"/>
      <c r="S481" s="3"/>
    </row>
    <row r="482" spans="1:19">
      <c r="A482" s="3"/>
      <c r="C482" s="3"/>
      <c r="E482" s="3"/>
      <c r="G482" s="3"/>
      <c r="I482" s="3"/>
      <c r="K482" s="3"/>
      <c r="M482" s="3"/>
      <c r="O482" s="3"/>
      <c r="Q482" s="3"/>
      <c r="S482" s="3"/>
    </row>
    <row r="483" spans="1:19">
      <c r="A483" s="3"/>
      <c r="C483" s="3"/>
      <c r="E483" s="3"/>
      <c r="G483" s="3"/>
      <c r="I483" s="3"/>
      <c r="K483" s="3"/>
      <c r="M483" s="3"/>
      <c r="O483" s="3"/>
      <c r="Q483" s="3"/>
      <c r="S483" s="3"/>
    </row>
    <row r="484" spans="1:19">
      <c r="A484" s="3"/>
      <c r="C484" s="3"/>
      <c r="E484" s="3"/>
      <c r="G484" s="3"/>
      <c r="I484" s="3"/>
      <c r="K484" s="3"/>
      <c r="M484" s="3"/>
      <c r="O484" s="3"/>
      <c r="Q484" s="3"/>
      <c r="S484" s="3"/>
    </row>
    <row r="485" spans="1:19">
      <c r="A485" s="3"/>
      <c r="C485" s="3"/>
      <c r="E485" s="3"/>
      <c r="G485" s="3"/>
      <c r="I485" s="3"/>
      <c r="K485" s="3"/>
      <c r="M485" s="3"/>
      <c r="O485" s="3"/>
      <c r="Q485" s="3"/>
      <c r="S485" s="3"/>
    </row>
    <row r="486" spans="1:19">
      <c r="A486" s="3"/>
      <c r="C486" s="3"/>
      <c r="E486" s="3"/>
      <c r="G486" s="3"/>
      <c r="I486" s="3"/>
      <c r="K486" s="3"/>
      <c r="M486" s="3"/>
      <c r="O486" s="3"/>
      <c r="Q486" s="3"/>
      <c r="S486" s="3"/>
    </row>
    <row r="487" spans="1:19">
      <c r="A487" s="3"/>
      <c r="C487" s="3"/>
      <c r="E487" s="3"/>
      <c r="G487" s="3"/>
      <c r="I487" s="3"/>
      <c r="K487" s="3"/>
      <c r="M487" s="3"/>
      <c r="O487" s="3"/>
      <c r="Q487" s="3"/>
      <c r="S487" s="3"/>
    </row>
    <row r="488" spans="1:19">
      <c r="A488" s="3"/>
      <c r="C488" s="3"/>
      <c r="E488" s="3"/>
      <c r="G488" s="3"/>
      <c r="I488" s="3"/>
      <c r="K488" s="3"/>
      <c r="M488" s="3"/>
      <c r="O488" s="3"/>
      <c r="Q488" s="3"/>
      <c r="S488" s="3"/>
    </row>
    <row r="489" spans="1:19">
      <c r="A489" s="3"/>
      <c r="C489" s="3"/>
      <c r="E489" s="3"/>
      <c r="G489" s="3"/>
      <c r="I489" s="3"/>
      <c r="K489" s="3"/>
      <c r="M489" s="3"/>
      <c r="O489" s="3"/>
      <c r="Q489" s="3"/>
      <c r="S489" s="3"/>
    </row>
    <row r="490" spans="1:19">
      <c r="A490" s="3"/>
      <c r="C490" s="3"/>
      <c r="E490" s="3"/>
      <c r="G490" s="3"/>
      <c r="I490" s="3"/>
      <c r="K490" s="3"/>
      <c r="M490" s="3"/>
      <c r="O490" s="3"/>
      <c r="Q490" s="3"/>
      <c r="S490" s="3"/>
    </row>
    <row r="491" spans="1:19">
      <c r="A491" s="3"/>
      <c r="C491" s="3"/>
      <c r="E491" s="3"/>
      <c r="G491" s="3"/>
      <c r="I491" s="3"/>
      <c r="K491" s="3"/>
      <c r="M491" s="3"/>
      <c r="O491" s="3"/>
      <c r="Q491" s="3"/>
      <c r="S491" s="3"/>
    </row>
    <row r="492" spans="1:19">
      <c r="A492" s="3"/>
      <c r="C492" s="3"/>
      <c r="E492" s="3"/>
      <c r="G492" s="3"/>
      <c r="I492" s="3"/>
      <c r="K492" s="3"/>
      <c r="M492" s="3"/>
      <c r="O492" s="3"/>
      <c r="Q492" s="3"/>
      <c r="S492" s="3"/>
    </row>
    <row r="493" spans="1:19">
      <c r="A493" s="3"/>
      <c r="C493" s="3"/>
      <c r="E493" s="3"/>
      <c r="G493" s="3"/>
      <c r="I493" s="3"/>
      <c r="K493" s="3"/>
      <c r="M493" s="3"/>
      <c r="O493" s="3"/>
      <c r="Q493" s="3"/>
      <c r="S493" s="3"/>
    </row>
    <row r="494" spans="1:19">
      <c r="A494" s="3"/>
      <c r="C494" s="3"/>
      <c r="E494" s="3"/>
      <c r="G494" s="3"/>
      <c r="I494" s="3"/>
      <c r="K494" s="3"/>
      <c r="M494" s="3"/>
      <c r="O494" s="3"/>
      <c r="Q494" s="3"/>
      <c r="S494" s="3"/>
    </row>
    <row r="495" spans="1:19">
      <c r="A495" s="3"/>
      <c r="C495" s="3"/>
      <c r="E495" s="3"/>
      <c r="G495" s="3"/>
      <c r="I495" s="3"/>
      <c r="K495" s="3"/>
      <c r="M495" s="3"/>
      <c r="O495" s="3"/>
      <c r="Q495" s="3"/>
      <c r="S495" s="3"/>
    </row>
    <row r="496" spans="1:19">
      <c r="A496" s="3"/>
      <c r="C496" s="3"/>
      <c r="E496" s="3"/>
      <c r="G496" s="3"/>
      <c r="I496" s="3"/>
      <c r="K496" s="3"/>
      <c r="M496" s="3"/>
      <c r="O496" s="3"/>
      <c r="Q496" s="3"/>
      <c r="S496" s="3"/>
    </row>
    <row r="497" spans="1:19">
      <c r="A497" s="3"/>
      <c r="C497" s="3"/>
      <c r="E497" s="3"/>
      <c r="G497" s="3"/>
      <c r="I497" s="3"/>
      <c r="K497" s="3"/>
      <c r="M497" s="3"/>
      <c r="O497" s="3"/>
      <c r="Q497" s="3"/>
      <c r="S497" s="3"/>
    </row>
    <row r="498" spans="1:19">
      <c r="A498" s="3"/>
      <c r="C498" s="3"/>
      <c r="E498" s="3"/>
      <c r="G498" s="3"/>
      <c r="I498" s="3"/>
      <c r="K498" s="3"/>
      <c r="M498" s="3"/>
      <c r="O498" s="3"/>
      <c r="Q498" s="3"/>
      <c r="S498" s="3"/>
    </row>
    <row r="499" spans="1:19">
      <c r="A499" s="3"/>
      <c r="C499" s="3"/>
      <c r="E499" s="3"/>
      <c r="G499" s="3"/>
      <c r="I499" s="3"/>
      <c r="K499" s="3"/>
      <c r="M499" s="3"/>
      <c r="O499" s="3"/>
      <c r="Q499" s="3"/>
      <c r="S499" s="3"/>
    </row>
    <row r="500" spans="1:19">
      <c r="A500" s="3"/>
      <c r="C500" s="3"/>
      <c r="E500" s="3"/>
      <c r="G500" s="3"/>
      <c r="I500" s="3"/>
      <c r="K500" s="3"/>
      <c r="M500" s="3"/>
      <c r="O500" s="3"/>
      <c r="Q500" s="3"/>
      <c r="S500" s="3"/>
    </row>
    <row r="501" spans="1:19">
      <c r="A501" s="3"/>
      <c r="C501" s="3"/>
      <c r="E501" s="3"/>
      <c r="G501" s="3"/>
      <c r="I501" s="3"/>
      <c r="K501" s="3"/>
      <c r="M501" s="3"/>
      <c r="O501" s="3"/>
      <c r="Q501" s="3"/>
      <c r="S501" s="3"/>
    </row>
    <row r="502" spans="1:19">
      <c r="A502" s="3"/>
      <c r="C502" s="3"/>
      <c r="E502" s="3"/>
      <c r="G502" s="3"/>
      <c r="I502" s="3"/>
      <c r="K502" s="3"/>
      <c r="M502" s="3"/>
      <c r="O502" s="3"/>
      <c r="Q502" s="3"/>
      <c r="S502" s="3"/>
    </row>
    <row r="503" spans="1:19">
      <c r="A503" s="3"/>
      <c r="C503" s="3"/>
      <c r="E503" s="3"/>
      <c r="G503" s="3"/>
      <c r="I503" s="3"/>
      <c r="K503" s="3"/>
      <c r="M503" s="3"/>
      <c r="O503" s="3"/>
      <c r="Q503" s="3"/>
      <c r="S503" s="3"/>
    </row>
    <row r="504" spans="1:19">
      <c r="A504" s="3"/>
      <c r="C504" s="3"/>
      <c r="E504" s="3"/>
      <c r="G504" s="3"/>
      <c r="I504" s="3"/>
      <c r="K504" s="3"/>
      <c r="M504" s="3"/>
      <c r="O504" s="3"/>
      <c r="Q504" s="3"/>
      <c r="S504" s="3"/>
    </row>
    <row r="505" spans="1:19">
      <c r="A505" s="3"/>
      <c r="C505" s="3"/>
      <c r="E505" s="3"/>
      <c r="G505" s="3"/>
      <c r="I505" s="3"/>
      <c r="K505" s="3"/>
      <c r="M505" s="3"/>
      <c r="O505" s="3"/>
      <c r="Q505" s="3"/>
      <c r="S505" s="3"/>
    </row>
    <row r="506" spans="1:19">
      <c r="A506" s="3"/>
      <c r="C506" s="3"/>
      <c r="E506" s="3"/>
      <c r="G506" s="3"/>
      <c r="I506" s="3"/>
      <c r="K506" s="3"/>
      <c r="M506" s="3"/>
      <c r="O506" s="3"/>
      <c r="Q506" s="3"/>
      <c r="S506" s="3"/>
    </row>
    <row r="507" spans="1:19">
      <c r="A507" s="3"/>
      <c r="C507" s="3"/>
      <c r="E507" s="3"/>
      <c r="G507" s="3"/>
      <c r="I507" s="3"/>
      <c r="K507" s="3"/>
      <c r="M507" s="3"/>
      <c r="O507" s="3"/>
      <c r="Q507" s="3"/>
      <c r="S507" s="3"/>
    </row>
    <row r="508" spans="1:19">
      <c r="A508" s="3"/>
      <c r="C508" s="3"/>
      <c r="E508" s="3"/>
      <c r="G508" s="3"/>
      <c r="I508" s="3"/>
      <c r="K508" s="3"/>
      <c r="M508" s="3"/>
      <c r="O508" s="3"/>
      <c r="Q508" s="3"/>
      <c r="S508" s="3"/>
    </row>
    <row r="509" spans="1:19">
      <c r="A509" s="3"/>
      <c r="C509" s="3"/>
      <c r="E509" s="3"/>
      <c r="G509" s="3"/>
      <c r="I509" s="3"/>
      <c r="K509" s="3"/>
      <c r="M509" s="3"/>
      <c r="O509" s="3"/>
      <c r="Q509" s="3"/>
      <c r="S509" s="3"/>
    </row>
    <row r="510" spans="1:19">
      <c r="A510" s="3"/>
      <c r="C510" s="3"/>
      <c r="E510" s="3"/>
      <c r="G510" s="3"/>
      <c r="I510" s="3"/>
      <c r="K510" s="3"/>
      <c r="M510" s="3"/>
      <c r="O510" s="3"/>
      <c r="Q510" s="3"/>
      <c r="S510" s="3"/>
    </row>
    <row r="511" spans="1:19">
      <c r="A511" s="3"/>
      <c r="C511" s="3"/>
      <c r="E511" s="3"/>
      <c r="G511" s="3"/>
      <c r="I511" s="3"/>
      <c r="K511" s="3"/>
      <c r="M511" s="3"/>
      <c r="O511" s="3"/>
      <c r="Q511" s="3"/>
      <c r="S511" s="3"/>
    </row>
    <row r="512" spans="1:19">
      <c r="A512" s="3"/>
      <c r="C512" s="3"/>
      <c r="E512" s="3"/>
      <c r="G512" s="3"/>
      <c r="I512" s="3"/>
      <c r="K512" s="3"/>
      <c r="M512" s="3"/>
      <c r="O512" s="3"/>
      <c r="Q512" s="3"/>
      <c r="S512" s="3"/>
    </row>
    <row r="513" spans="1:19">
      <c r="A513" s="3"/>
      <c r="C513" s="3"/>
      <c r="E513" s="3"/>
      <c r="G513" s="3"/>
      <c r="I513" s="3"/>
      <c r="K513" s="3"/>
      <c r="M513" s="3"/>
      <c r="O513" s="3"/>
      <c r="Q513" s="3"/>
      <c r="S513" s="3"/>
    </row>
    <row r="514" spans="1:19">
      <c r="A514" s="3"/>
      <c r="C514" s="3"/>
      <c r="E514" s="3"/>
      <c r="G514" s="3"/>
      <c r="I514" s="3"/>
      <c r="K514" s="3"/>
      <c r="M514" s="3"/>
      <c r="O514" s="3"/>
      <c r="Q514" s="3"/>
      <c r="S514" s="3"/>
    </row>
    <row r="515" spans="1:19">
      <c r="A515" s="3"/>
      <c r="C515" s="3"/>
      <c r="E515" s="3"/>
      <c r="G515" s="3"/>
      <c r="I515" s="3"/>
      <c r="K515" s="3"/>
      <c r="M515" s="3"/>
      <c r="O515" s="3"/>
      <c r="Q515" s="3"/>
      <c r="S515" s="3"/>
    </row>
    <row r="516" spans="1:19">
      <c r="A516" s="3"/>
      <c r="C516" s="3"/>
      <c r="E516" s="3"/>
      <c r="G516" s="3"/>
      <c r="I516" s="3"/>
      <c r="K516" s="3"/>
      <c r="M516" s="3"/>
      <c r="O516" s="3"/>
      <c r="Q516" s="3"/>
      <c r="S516" s="3"/>
    </row>
    <row r="517" spans="1:19">
      <c r="A517" s="3"/>
      <c r="C517" s="3"/>
      <c r="E517" s="3"/>
      <c r="G517" s="3"/>
      <c r="I517" s="3"/>
      <c r="K517" s="3"/>
      <c r="M517" s="3"/>
      <c r="O517" s="3"/>
      <c r="Q517" s="3"/>
      <c r="S517" s="3"/>
    </row>
    <row r="518" spans="1:19">
      <c r="A518" s="3"/>
      <c r="C518" s="3"/>
      <c r="E518" s="3"/>
      <c r="G518" s="3"/>
      <c r="I518" s="3"/>
      <c r="K518" s="3"/>
      <c r="M518" s="3"/>
      <c r="O518" s="3"/>
      <c r="Q518" s="3"/>
      <c r="S518" s="3"/>
    </row>
    <row r="519" spans="1:19">
      <c r="A519" s="3"/>
      <c r="C519" s="3"/>
      <c r="E519" s="3"/>
      <c r="G519" s="3"/>
      <c r="I519" s="3"/>
      <c r="K519" s="3"/>
      <c r="M519" s="3"/>
      <c r="O519" s="3"/>
      <c r="Q519" s="3"/>
      <c r="S519" s="3"/>
    </row>
    <row r="520" spans="1:19">
      <c r="A520" s="3"/>
      <c r="C520" s="3"/>
      <c r="E520" s="3"/>
      <c r="G520" s="3"/>
      <c r="I520" s="3"/>
      <c r="K520" s="3"/>
      <c r="M520" s="3"/>
      <c r="O520" s="3"/>
      <c r="Q520" s="3"/>
      <c r="S520" s="3"/>
    </row>
    <row r="521" spans="1:19">
      <c r="A521" s="3"/>
      <c r="C521" s="3"/>
      <c r="E521" s="3"/>
      <c r="G521" s="3"/>
      <c r="I521" s="3"/>
      <c r="K521" s="3"/>
      <c r="M521" s="3"/>
      <c r="O521" s="3"/>
      <c r="Q521" s="3"/>
      <c r="S521" s="3"/>
    </row>
    <row r="522" spans="1:19">
      <c r="A522" s="3"/>
      <c r="C522" s="3"/>
      <c r="E522" s="3"/>
      <c r="G522" s="3"/>
      <c r="I522" s="3"/>
      <c r="K522" s="3"/>
      <c r="M522" s="3"/>
      <c r="O522" s="3"/>
      <c r="Q522" s="3"/>
      <c r="S522" s="3"/>
    </row>
    <row r="523" spans="1:19">
      <c r="A523" s="3"/>
      <c r="C523" s="3"/>
      <c r="E523" s="3"/>
      <c r="G523" s="3"/>
      <c r="I523" s="3"/>
      <c r="K523" s="3"/>
      <c r="M523" s="3"/>
      <c r="O523" s="3"/>
      <c r="Q523" s="3"/>
      <c r="S523" s="3"/>
    </row>
    <row r="524" spans="1:19">
      <c r="A524" s="3"/>
      <c r="C524" s="3"/>
      <c r="E524" s="3"/>
      <c r="G524" s="3"/>
      <c r="I524" s="3"/>
      <c r="K524" s="3"/>
      <c r="M524" s="3"/>
      <c r="O524" s="3"/>
      <c r="Q524" s="3"/>
      <c r="S524" s="3"/>
    </row>
    <row r="525" spans="1:19">
      <c r="A525" s="3"/>
      <c r="C525" s="3"/>
      <c r="E525" s="3"/>
      <c r="G525" s="3"/>
      <c r="I525" s="3"/>
      <c r="K525" s="3"/>
      <c r="M525" s="3"/>
      <c r="O525" s="3"/>
      <c r="Q525" s="3"/>
      <c r="S525" s="3"/>
    </row>
    <row r="526" spans="1:19">
      <c r="A526" s="3"/>
      <c r="C526" s="3"/>
      <c r="E526" s="3"/>
      <c r="G526" s="3"/>
      <c r="I526" s="3"/>
      <c r="K526" s="3"/>
      <c r="M526" s="3"/>
      <c r="O526" s="3"/>
      <c r="Q526" s="3"/>
      <c r="S526" s="3"/>
    </row>
    <row r="527" spans="1:19">
      <c r="A527" s="3"/>
      <c r="C527" s="3"/>
      <c r="E527" s="3"/>
      <c r="G527" s="3"/>
      <c r="I527" s="3"/>
      <c r="K527" s="3"/>
      <c r="M527" s="3"/>
      <c r="O527" s="3"/>
      <c r="Q527" s="3"/>
      <c r="S527" s="3"/>
    </row>
    <row r="528" spans="1:19">
      <c r="A528" s="3"/>
      <c r="C528" s="3"/>
      <c r="E528" s="3"/>
      <c r="G528" s="3"/>
      <c r="I528" s="3"/>
      <c r="K528" s="3"/>
      <c r="M528" s="3"/>
      <c r="O528" s="3"/>
      <c r="Q528" s="3"/>
      <c r="S528" s="3"/>
    </row>
    <row r="529" spans="1:19">
      <c r="A529" s="3"/>
      <c r="C529" s="3"/>
      <c r="E529" s="3"/>
      <c r="G529" s="3"/>
      <c r="I529" s="3"/>
      <c r="K529" s="3"/>
      <c r="M529" s="3"/>
      <c r="O529" s="3"/>
      <c r="Q529" s="3"/>
      <c r="S529" s="3"/>
    </row>
    <row r="530" spans="1:19">
      <c r="A530" s="3"/>
      <c r="C530" s="3"/>
      <c r="E530" s="3"/>
      <c r="G530" s="3"/>
      <c r="I530" s="3"/>
      <c r="K530" s="3"/>
      <c r="M530" s="3"/>
      <c r="O530" s="3"/>
      <c r="Q530" s="3"/>
      <c r="S530" s="3"/>
    </row>
    <row r="531" spans="1:19">
      <c r="A531" s="3"/>
      <c r="C531" s="3"/>
      <c r="E531" s="3"/>
      <c r="G531" s="3"/>
      <c r="I531" s="3"/>
      <c r="K531" s="3"/>
      <c r="M531" s="3"/>
      <c r="O531" s="3"/>
      <c r="Q531" s="3"/>
      <c r="S531" s="3"/>
    </row>
    <row r="532" spans="1:19">
      <c r="A532" s="3"/>
      <c r="C532" s="3"/>
      <c r="E532" s="3"/>
      <c r="G532" s="3"/>
      <c r="I532" s="3"/>
      <c r="K532" s="3"/>
      <c r="M532" s="3"/>
      <c r="O532" s="3"/>
      <c r="Q532" s="3"/>
      <c r="S532" s="3"/>
    </row>
    <row r="533" spans="1:19">
      <c r="A533" s="3"/>
      <c r="C533" s="3"/>
      <c r="E533" s="3"/>
      <c r="G533" s="3"/>
      <c r="I533" s="3"/>
      <c r="K533" s="3"/>
      <c r="M533" s="3"/>
      <c r="O533" s="3"/>
      <c r="Q533" s="3"/>
      <c r="S533" s="3"/>
    </row>
    <row r="534" spans="1:19">
      <c r="A534" s="3"/>
      <c r="C534" s="3"/>
      <c r="E534" s="3"/>
      <c r="G534" s="3"/>
      <c r="I534" s="3"/>
      <c r="K534" s="3"/>
      <c r="M534" s="3"/>
      <c r="O534" s="3"/>
      <c r="Q534" s="3"/>
      <c r="S534" s="3"/>
    </row>
    <row r="535" spans="1:19">
      <c r="A535" s="3"/>
      <c r="C535" s="3"/>
      <c r="E535" s="3"/>
      <c r="G535" s="3"/>
      <c r="I535" s="3"/>
      <c r="K535" s="3"/>
      <c r="M535" s="3"/>
      <c r="O535" s="3"/>
      <c r="Q535" s="3"/>
      <c r="S535" s="3"/>
    </row>
    <row r="536" spans="1:19">
      <c r="A536" s="3"/>
      <c r="C536" s="3"/>
      <c r="E536" s="3"/>
      <c r="G536" s="3"/>
      <c r="I536" s="3"/>
      <c r="K536" s="3"/>
      <c r="M536" s="3"/>
      <c r="O536" s="3"/>
      <c r="Q536" s="3"/>
      <c r="S536" s="3"/>
    </row>
    <row r="537" spans="1:19">
      <c r="A537" s="3"/>
      <c r="C537" s="3"/>
      <c r="E537" s="3"/>
      <c r="G537" s="3"/>
      <c r="I537" s="3"/>
      <c r="K537" s="3"/>
      <c r="M537" s="3"/>
      <c r="O537" s="3"/>
      <c r="Q537" s="3"/>
      <c r="S537" s="3"/>
    </row>
    <row r="538" spans="1:19">
      <c r="A538" s="3"/>
      <c r="C538" s="3"/>
      <c r="E538" s="3"/>
      <c r="G538" s="3"/>
      <c r="I538" s="3"/>
      <c r="K538" s="3"/>
      <c r="M538" s="3"/>
      <c r="O538" s="3"/>
      <c r="Q538" s="3"/>
      <c r="S538" s="3"/>
    </row>
    <row r="539" spans="1:19">
      <c r="A539" s="3"/>
      <c r="C539" s="3"/>
      <c r="E539" s="3"/>
      <c r="G539" s="3"/>
      <c r="I539" s="3"/>
      <c r="K539" s="3"/>
      <c r="M539" s="3"/>
      <c r="O539" s="3"/>
      <c r="Q539" s="3"/>
      <c r="S539" s="3"/>
    </row>
    <row r="540" spans="1:19">
      <c r="A540" s="3"/>
      <c r="C540" s="3"/>
      <c r="E540" s="3"/>
      <c r="G540" s="3"/>
      <c r="I540" s="3"/>
      <c r="K540" s="3"/>
      <c r="M540" s="3"/>
      <c r="O540" s="3"/>
      <c r="Q540" s="3"/>
      <c r="S540" s="3"/>
    </row>
    <row r="541" spans="1:19">
      <c r="A541" s="3"/>
      <c r="C541" s="3"/>
      <c r="E541" s="3"/>
      <c r="G541" s="3"/>
      <c r="I541" s="3"/>
      <c r="K541" s="3"/>
      <c r="M541" s="3"/>
      <c r="O541" s="3"/>
      <c r="Q541" s="3"/>
      <c r="S541" s="3"/>
    </row>
    <row r="542" spans="1:19">
      <c r="A542" s="3"/>
      <c r="C542" s="3"/>
      <c r="E542" s="3"/>
      <c r="G542" s="3"/>
      <c r="I542" s="3"/>
      <c r="K542" s="3"/>
      <c r="M542" s="3"/>
      <c r="O542" s="3"/>
      <c r="Q542" s="3"/>
      <c r="S542" s="3"/>
    </row>
    <row r="543" spans="1:19">
      <c r="A543" s="3"/>
      <c r="C543" s="3"/>
      <c r="E543" s="3"/>
      <c r="G543" s="3"/>
      <c r="I543" s="3"/>
      <c r="K543" s="3"/>
      <c r="M543" s="3"/>
      <c r="O543" s="3"/>
      <c r="Q543" s="3"/>
      <c r="S543" s="3"/>
    </row>
    <row r="544" spans="1:19">
      <c r="A544" s="3"/>
      <c r="C544" s="3"/>
      <c r="E544" s="3"/>
      <c r="G544" s="3"/>
      <c r="I544" s="3"/>
      <c r="K544" s="3"/>
      <c r="M544" s="3"/>
      <c r="O544" s="3"/>
      <c r="Q544" s="3"/>
      <c r="S544" s="3"/>
    </row>
    <row r="545" spans="1:19">
      <c r="A545" s="3"/>
      <c r="C545" s="3"/>
      <c r="E545" s="3"/>
      <c r="G545" s="3"/>
      <c r="I545" s="3"/>
      <c r="K545" s="3"/>
      <c r="M545" s="3"/>
      <c r="O545" s="3"/>
      <c r="Q545" s="3"/>
      <c r="S545" s="3"/>
    </row>
    <row r="546" spans="1:19">
      <c r="A546" s="3"/>
      <c r="C546" s="3"/>
      <c r="E546" s="3"/>
      <c r="G546" s="3"/>
      <c r="I546" s="3"/>
      <c r="K546" s="3"/>
      <c r="M546" s="3"/>
      <c r="O546" s="3"/>
      <c r="Q546" s="3"/>
      <c r="S546" s="3"/>
    </row>
    <row r="547" spans="1:19">
      <c r="A547" s="3"/>
      <c r="C547" s="3"/>
      <c r="E547" s="3"/>
      <c r="G547" s="3"/>
      <c r="I547" s="3"/>
      <c r="K547" s="3"/>
      <c r="M547" s="3"/>
      <c r="O547" s="3"/>
      <c r="Q547" s="3"/>
      <c r="S547" s="3"/>
    </row>
    <row r="548" spans="1:19">
      <c r="A548" s="3"/>
      <c r="C548" s="3"/>
      <c r="E548" s="3"/>
      <c r="G548" s="3"/>
      <c r="I548" s="3"/>
      <c r="K548" s="3"/>
      <c r="M548" s="3"/>
      <c r="O548" s="3"/>
      <c r="Q548" s="3"/>
      <c r="S548" s="3"/>
    </row>
    <row r="549" spans="1:19">
      <c r="A549" s="3"/>
      <c r="C549" s="3"/>
      <c r="E549" s="3"/>
      <c r="G549" s="3"/>
      <c r="I549" s="3"/>
      <c r="K549" s="3"/>
      <c r="M549" s="3"/>
      <c r="O549" s="3"/>
      <c r="Q549" s="3"/>
      <c r="S549" s="3"/>
    </row>
    <row r="550" spans="1:19">
      <c r="A550" s="3"/>
      <c r="C550" s="3"/>
      <c r="E550" s="3"/>
      <c r="G550" s="3"/>
      <c r="I550" s="3"/>
      <c r="K550" s="3"/>
      <c r="M550" s="3"/>
      <c r="O550" s="3"/>
      <c r="Q550" s="3"/>
      <c r="S550" s="3"/>
    </row>
    <row r="551" spans="1:19">
      <c r="A551" s="3"/>
      <c r="C551" s="3"/>
      <c r="E551" s="3"/>
      <c r="G551" s="3"/>
      <c r="I551" s="3"/>
      <c r="K551" s="3"/>
      <c r="M551" s="3"/>
      <c r="O551" s="3"/>
      <c r="Q551" s="3"/>
      <c r="S551" s="3"/>
    </row>
    <row r="552" spans="1:19">
      <c r="A552" s="3"/>
      <c r="C552" s="3"/>
      <c r="E552" s="3"/>
      <c r="G552" s="3"/>
      <c r="I552" s="3"/>
      <c r="K552" s="3"/>
      <c r="M552" s="3"/>
      <c r="O552" s="3"/>
      <c r="Q552" s="3"/>
      <c r="S552" s="3"/>
    </row>
    <row r="553" spans="1:19">
      <c r="A553" s="3"/>
      <c r="C553" s="3"/>
      <c r="E553" s="3"/>
      <c r="G553" s="3"/>
      <c r="I553" s="3"/>
      <c r="K553" s="3"/>
      <c r="M553" s="3"/>
      <c r="O553" s="3"/>
      <c r="Q553" s="3"/>
      <c r="S553" s="3"/>
    </row>
    <row r="554" spans="1:19">
      <c r="A554" s="3"/>
      <c r="C554" s="3"/>
      <c r="E554" s="3"/>
      <c r="G554" s="3"/>
      <c r="I554" s="3"/>
      <c r="K554" s="3"/>
      <c r="M554" s="3"/>
      <c r="O554" s="3"/>
      <c r="Q554" s="3"/>
      <c r="S554" s="3"/>
    </row>
    <row r="555" spans="1:19">
      <c r="A555" s="3"/>
      <c r="C555" s="3"/>
      <c r="E555" s="3"/>
      <c r="G555" s="3"/>
      <c r="I555" s="3"/>
      <c r="K555" s="3"/>
      <c r="M555" s="3"/>
      <c r="O555" s="3"/>
      <c r="Q555" s="3"/>
      <c r="S555" s="3"/>
    </row>
    <row r="556" spans="1:19">
      <c r="A556" s="3"/>
      <c r="C556" s="3"/>
      <c r="E556" s="3"/>
      <c r="G556" s="3"/>
      <c r="I556" s="3"/>
      <c r="K556" s="3"/>
      <c r="M556" s="3"/>
      <c r="O556" s="3"/>
      <c r="Q556" s="3"/>
      <c r="S556" s="3"/>
    </row>
    <row r="557" spans="1:19">
      <c r="A557" s="3"/>
      <c r="C557" s="3"/>
      <c r="E557" s="3"/>
      <c r="G557" s="3"/>
      <c r="I557" s="3"/>
      <c r="K557" s="3"/>
      <c r="M557" s="3"/>
      <c r="O557" s="3"/>
      <c r="Q557" s="3"/>
      <c r="S557" s="3"/>
    </row>
    <row r="558" spans="1:19">
      <c r="A558" s="3"/>
      <c r="C558" s="3"/>
      <c r="E558" s="3"/>
      <c r="G558" s="3"/>
      <c r="I558" s="3"/>
      <c r="K558" s="3"/>
      <c r="M558" s="3"/>
      <c r="O558" s="3"/>
      <c r="Q558" s="3"/>
      <c r="S558" s="3"/>
    </row>
    <row r="559" spans="1:19">
      <c r="A559" s="3"/>
      <c r="C559" s="3"/>
      <c r="E559" s="3"/>
      <c r="G559" s="3"/>
      <c r="I559" s="3"/>
      <c r="K559" s="3"/>
      <c r="M559" s="3"/>
      <c r="O559" s="3"/>
      <c r="Q559" s="3"/>
      <c r="S559" s="3"/>
    </row>
    <row r="560" spans="1:19">
      <c r="A560" s="3"/>
      <c r="C560" s="3"/>
      <c r="E560" s="3"/>
      <c r="G560" s="3"/>
      <c r="I560" s="3"/>
      <c r="K560" s="3"/>
      <c r="M560" s="3"/>
      <c r="O560" s="3"/>
      <c r="Q560" s="3"/>
      <c r="S560" s="3"/>
    </row>
    <row r="561" spans="1:19">
      <c r="A561" s="3"/>
      <c r="C561" s="3"/>
      <c r="E561" s="3"/>
      <c r="G561" s="3"/>
      <c r="I561" s="3"/>
      <c r="K561" s="3"/>
      <c r="M561" s="3"/>
      <c r="O561" s="3"/>
      <c r="Q561" s="3"/>
      <c r="S561" s="3"/>
    </row>
    <row r="562" spans="1:19">
      <c r="A562" s="3"/>
      <c r="C562" s="3"/>
      <c r="E562" s="3"/>
      <c r="G562" s="3"/>
      <c r="I562" s="3"/>
      <c r="K562" s="3"/>
      <c r="M562" s="3"/>
      <c r="O562" s="3"/>
      <c r="Q562" s="3"/>
      <c r="S562" s="3"/>
    </row>
    <row r="563" spans="1:19">
      <c r="A563" s="3"/>
      <c r="C563" s="3"/>
      <c r="E563" s="3"/>
      <c r="G563" s="3"/>
      <c r="I563" s="3"/>
      <c r="K563" s="3"/>
      <c r="M563" s="3"/>
      <c r="O563" s="3"/>
      <c r="Q563" s="3"/>
      <c r="S563" s="3"/>
    </row>
    <row r="564" spans="1:19">
      <c r="A564" s="3"/>
      <c r="C564" s="3"/>
      <c r="E564" s="3"/>
      <c r="G564" s="3"/>
      <c r="I564" s="3"/>
      <c r="K564" s="3"/>
      <c r="M564" s="3"/>
      <c r="O564" s="3"/>
      <c r="Q564" s="3"/>
      <c r="S564" s="3"/>
    </row>
    <row r="565" spans="1:19">
      <c r="A565" s="3"/>
      <c r="C565" s="3"/>
      <c r="E565" s="3"/>
      <c r="G565" s="3"/>
      <c r="I565" s="3"/>
      <c r="K565" s="3"/>
      <c r="M565" s="3"/>
      <c r="O565" s="3"/>
      <c r="Q565" s="3"/>
      <c r="S565" s="3"/>
    </row>
    <row r="566" spans="1:19">
      <c r="A566" s="3"/>
      <c r="C566" s="3"/>
      <c r="E566" s="3"/>
      <c r="G566" s="3"/>
      <c r="I566" s="3"/>
      <c r="K566" s="3"/>
      <c r="M566" s="3"/>
      <c r="O566" s="3"/>
      <c r="Q566" s="3"/>
      <c r="S566" s="3"/>
    </row>
    <row r="567" spans="1:19">
      <c r="A567" s="3"/>
      <c r="C567" s="3"/>
      <c r="E567" s="3"/>
      <c r="G567" s="3"/>
      <c r="I567" s="3"/>
      <c r="K567" s="3"/>
      <c r="M567" s="3"/>
      <c r="O567" s="3"/>
      <c r="Q567" s="3"/>
      <c r="S567" s="3"/>
    </row>
    <row r="568" spans="1:19">
      <c r="A568" s="3"/>
      <c r="C568" s="3"/>
      <c r="E568" s="3"/>
      <c r="G568" s="3"/>
      <c r="I568" s="3"/>
      <c r="K568" s="3"/>
      <c r="M568" s="3"/>
      <c r="O568" s="3"/>
      <c r="Q568" s="3"/>
      <c r="S568" s="3"/>
    </row>
    <row r="569" spans="1:19">
      <c r="A569" s="3"/>
      <c r="C569" s="3"/>
      <c r="E569" s="3"/>
      <c r="G569" s="3"/>
      <c r="I569" s="3"/>
      <c r="K569" s="3"/>
      <c r="M569" s="3"/>
      <c r="O569" s="3"/>
      <c r="Q569" s="3"/>
      <c r="S569" s="3"/>
    </row>
    <row r="570" spans="1:19">
      <c r="A570" s="3"/>
      <c r="C570" s="3"/>
      <c r="E570" s="3"/>
      <c r="G570" s="3"/>
      <c r="I570" s="3"/>
      <c r="K570" s="3"/>
      <c r="M570" s="3"/>
      <c r="O570" s="3"/>
      <c r="Q570" s="3"/>
      <c r="S570" s="3"/>
    </row>
    <row r="571" spans="1:19">
      <c r="A571" s="3"/>
      <c r="C571" s="3"/>
      <c r="E571" s="3"/>
      <c r="G571" s="3"/>
      <c r="I571" s="3"/>
      <c r="K571" s="3"/>
      <c r="M571" s="3"/>
      <c r="O571" s="3"/>
      <c r="Q571" s="3"/>
      <c r="S571" s="3"/>
    </row>
    <row r="572" spans="1:19">
      <c r="A572" s="3"/>
      <c r="C572" s="3"/>
      <c r="E572" s="3"/>
      <c r="G572" s="3"/>
      <c r="I572" s="3"/>
      <c r="K572" s="3"/>
      <c r="M572" s="3"/>
      <c r="O572" s="3"/>
      <c r="Q572" s="3"/>
      <c r="S572" s="3"/>
    </row>
    <row r="573" spans="1:19">
      <c r="A573" s="3"/>
      <c r="C573" s="3"/>
      <c r="E573" s="3"/>
      <c r="G573" s="3"/>
      <c r="I573" s="3"/>
      <c r="K573" s="3"/>
      <c r="M573" s="3"/>
      <c r="O573" s="3"/>
      <c r="Q573" s="3"/>
      <c r="S573" s="3"/>
    </row>
    <row r="574" spans="1:19">
      <c r="A574" s="3"/>
      <c r="C574" s="3"/>
      <c r="E574" s="3"/>
      <c r="G574" s="3"/>
      <c r="I574" s="3"/>
      <c r="K574" s="3"/>
      <c r="M574" s="3"/>
      <c r="O574" s="3"/>
      <c r="Q574" s="3"/>
      <c r="S574" s="3"/>
    </row>
    <row r="575" spans="1:19">
      <c r="A575" s="3"/>
      <c r="C575" s="3"/>
      <c r="E575" s="3"/>
      <c r="G575" s="3"/>
      <c r="I575" s="3"/>
      <c r="K575" s="3"/>
      <c r="M575" s="3"/>
      <c r="O575" s="3"/>
      <c r="Q575" s="3"/>
      <c r="S575" s="3"/>
    </row>
    <row r="576" spans="1:19">
      <c r="A576" s="3"/>
      <c r="C576" s="3"/>
      <c r="E576" s="3"/>
      <c r="G576" s="3"/>
      <c r="I576" s="3"/>
      <c r="K576" s="3"/>
      <c r="M576" s="3"/>
      <c r="O576" s="3"/>
      <c r="Q576" s="3"/>
      <c r="S576" s="3"/>
    </row>
    <row r="577" spans="1:19">
      <c r="A577" s="3"/>
      <c r="C577" s="3"/>
      <c r="E577" s="3"/>
      <c r="G577" s="3"/>
      <c r="I577" s="3"/>
      <c r="K577" s="3"/>
      <c r="M577" s="3"/>
      <c r="O577" s="3"/>
      <c r="Q577" s="3"/>
      <c r="S577" s="3"/>
    </row>
    <row r="578" spans="1:19">
      <c r="A578" s="3"/>
      <c r="C578" s="3"/>
      <c r="E578" s="3"/>
      <c r="G578" s="3"/>
      <c r="I578" s="3"/>
      <c r="K578" s="3"/>
      <c r="M578" s="3"/>
      <c r="O578" s="3"/>
      <c r="Q578" s="3"/>
      <c r="S578" s="3"/>
    </row>
    <row r="579" spans="1:19">
      <c r="A579" s="3"/>
      <c r="C579" s="3"/>
      <c r="E579" s="3"/>
      <c r="G579" s="3"/>
      <c r="I579" s="3"/>
      <c r="K579" s="3"/>
      <c r="M579" s="3"/>
      <c r="O579" s="3"/>
      <c r="Q579" s="3"/>
      <c r="S579" s="3"/>
    </row>
    <row r="580" spans="1:19">
      <c r="A580" s="3"/>
      <c r="C580" s="3"/>
      <c r="E580" s="3"/>
      <c r="G580" s="3"/>
      <c r="I580" s="3"/>
      <c r="K580" s="3"/>
      <c r="M580" s="3"/>
      <c r="O580" s="3"/>
      <c r="Q580" s="3"/>
      <c r="S580" s="3"/>
    </row>
    <row r="581" spans="1:19">
      <c r="A581" s="3"/>
      <c r="C581" s="3"/>
      <c r="E581" s="3"/>
      <c r="G581" s="3"/>
      <c r="I581" s="3"/>
      <c r="K581" s="3"/>
      <c r="M581" s="3"/>
      <c r="O581" s="3"/>
      <c r="Q581" s="3"/>
      <c r="S581" s="3"/>
    </row>
    <row r="582" spans="1:19">
      <c r="A582" s="3"/>
      <c r="C582" s="3"/>
      <c r="E582" s="3"/>
      <c r="G582" s="3"/>
      <c r="I582" s="3"/>
      <c r="K582" s="3"/>
      <c r="M582" s="3"/>
      <c r="O582" s="3"/>
      <c r="Q582" s="3"/>
      <c r="S582" s="3"/>
    </row>
    <row r="583" spans="1:19">
      <c r="A583" s="3"/>
      <c r="C583" s="3"/>
      <c r="E583" s="3"/>
      <c r="G583" s="3"/>
      <c r="I583" s="3"/>
      <c r="K583" s="3"/>
      <c r="M583" s="3"/>
      <c r="O583" s="3"/>
      <c r="Q583" s="3"/>
      <c r="S583" s="3"/>
    </row>
    <row r="584" spans="1:19">
      <c r="A584" s="3"/>
      <c r="C584" s="3"/>
      <c r="E584" s="3"/>
      <c r="G584" s="3"/>
      <c r="I584" s="3"/>
      <c r="K584" s="3"/>
      <c r="M584" s="3"/>
      <c r="O584" s="3"/>
      <c r="Q584" s="3"/>
      <c r="S584" s="3"/>
    </row>
    <row r="585" spans="1:19">
      <c r="A585" s="3"/>
      <c r="C585" s="3"/>
      <c r="E585" s="3"/>
      <c r="G585" s="3"/>
      <c r="I585" s="3"/>
      <c r="K585" s="3"/>
      <c r="M585" s="3"/>
      <c r="O585" s="3"/>
      <c r="Q585" s="3"/>
      <c r="S585" s="3"/>
    </row>
    <row r="586" spans="1:19">
      <c r="A586" s="3"/>
      <c r="C586" s="3"/>
      <c r="E586" s="3"/>
      <c r="G586" s="3"/>
      <c r="I586" s="3"/>
      <c r="K586" s="3"/>
      <c r="M586" s="3"/>
      <c r="O586" s="3"/>
      <c r="Q586" s="3"/>
      <c r="S586" s="3"/>
    </row>
    <row r="587" spans="1:19">
      <c r="A587" s="3"/>
      <c r="C587" s="3"/>
      <c r="E587" s="3"/>
      <c r="G587" s="3"/>
      <c r="I587" s="3"/>
      <c r="K587" s="3"/>
      <c r="M587" s="3"/>
      <c r="O587" s="3"/>
      <c r="Q587" s="3"/>
      <c r="S587" s="3"/>
    </row>
    <row r="588" spans="1:19">
      <c r="A588" s="3"/>
      <c r="C588" s="3"/>
      <c r="E588" s="3"/>
      <c r="G588" s="3"/>
      <c r="I588" s="3"/>
      <c r="K588" s="3"/>
      <c r="M588" s="3"/>
      <c r="O588" s="3"/>
      <c r="Q588" s="3"/>
      <c r="S588" s="3"/>
    </row>
    <row r="589" spans="1:19">
      <c r="A589" s="3"/>
      <c r="C589" s="3"/>
      <c r="E589" s="3"/>
      <c r="G589" s="3"/>
      <c r="I589" s="3"/>
      <c r="K589" s="3"/>
      <c r="M589" s="3"/>
      <c r="O589" s="3"/>
      <c r="Q589" s="3"/>
      <c r="S589" s="3"/>
    </row>
    <row r="590" spans="1:19">
      <c r="A590" s="3"/>
      <c r="C590" s="3"/>
      <c r="E590" s="3"/>
      <c r="G590" s="3"/>
      <c r="I590" s="3"/>
      <c r="K590" s="3"/>
      <c r="M590" s="3"/>
      <c r="O590" s="3"/>
      <c r="Q590" s="3"/>
      <c r="S590" s="3"/>
    </row>
    <row r="591" spans="1:19">
      <c r="A591" s="3"/>
      <c r="C591" s="3"/>
      <c r="E591" s="3"/>
      <c r="G591" s="3"/>
      <c r="I591" s="3"/>
      <c r="K591" s="3"/>
      <c r="M591" s="3"/>
      <c r="O591" s="3"/>
      <c r="Q591" s="3"/>
      <c r="S591" s="3"/>
    </row>
    <row r="592" spans="1:19">
      <c r="A592" s="3"/>
      <c r="C592" s="3"/>
      <c r="E592" s="3"/>
      <c r="G592" s="3"/>
      <c r="I592" s="3"/>
      <c r="K592" s="3"/>
      <c r="M592" s="3"/>
      <c r="O592" s="3"/>
      <c r="Q592" s="3"/>
      <c r="S592" s="3"/>
    </row>
    <row r="593" spans="1:19">
      <c r="A593" s="3"/>
      <c r="C593" s="3"/>
      <c r="E593" s="3"/>
      <c r="G593" s="3"/>
      <c r="I593" s="3"/>
      <c r="K593" s="3"/>
      <c r="M593" s="3"/>
      <c r="O593" s="3"/>
      <c r="Q593" s="3"/>
      <c r="S593" s="3"/>
    </row>
    <row r="594" spans="1:19">
      <c r="A594" s="3"/>
      <c r="C594" s="3"/>
      <c r="E594" s="3"/>
      <c r="G594" s="3"/>
      <c r="I594" s="3"/>
      <c r="K594" s="3"/>
      <c r="M594" s="3"/>
      <c r="O594" s="3"/>
      <c r="Q594" s="3"/>
      <c r="S594" s="3"/>
    </row>
    <row r="595" spans="1:19">
      <c r="A595" s="3"/>
      <c r="C595" s="3"/>
      <c r="E595" s="3"/>
      <c r="G595" s="3"/>
      <c r="I595" s="3"/>
      <c r="K595" s="3"/>
      <c r="M595" s="3"/>
      <c r="O595" s="3"/>
      <c r="Q595" s="3"/>
      <c r="S595" s="3"/>
    </row>
    <row r="596" spans="1:19">
      <c r="A596" s="3"/>
      <c r="C596" s="3"/>
      <c r="E596" s="3"/>
      <c r="G596" s="3"/>
      <c r="I596" s="3"/>
      <c r="K596" s="3"/>
      <c r="M596" s="3"/>
      <c r="O596" s="3"/>
      <c r="Q596" s="3"/>
      <c r="S596" s="3"/>
    </row>
    <row r="597" spans="1:19">
      <c r="A597" s="3"/>
      <c r="C597" s="3"/>
      <c r="E597" s="3"/>
      <c r="G597" s="3"/>
      <c r="I597" s="3"/>
      <c r="K597" s="3"/>
      <c r="M597" s="3"/>
      <c r="O597" s="3"/>
      <c r="Q597" s="3"/>
      <c r="S597" s="3"/>
    </row>
    <row r="598" spans="1:19">
      <c r="A598" s="3"/>
      <c r="C598" s="3"/>
      <c r="E598" s="3"/>
      <c r="G598" s="3"/>
      <c r="I598" s="3"/>
      <c r="K598" s="3"/>
      <c r="M598" s="3"/>
      <c r="O598" s="3"/>
      <c r="Q598" s="3"/>
      <c r="S598" s="3"/>
    </row>
    <row r="599" spans="1:19">
      <c r="A599" s="3"/>
      <c r="C599" s="3"/>
      <c r="E599" s="3"/>
      <c r="G599" s="3"/>
      <c r="I599" s="3"/>
      <c r="K599" s="3"/>
      <c r="M599" s="3"/>
      <c r="O599" s="3"/>
      <c r="Q599" s="3"/>
      <c r="S599" s="3"/>
    </row>
    <row r="600" spans="1:19">
      <c r="A600" s="3"/>
      <c r="C600" s="3"/>
      <c r="E600" s="3"/>
      <c r="G600" s="3"/>
      <c r="I600" s="3"/>
      <c r="K600" s="3"/>
      <c r="M600" s="3"/>
      <c r="O600" s="3"/>
      <c r="Q600" s="3"/>
      <c r="S600" s="3"/>
    </row>
    <row r="601" spans="1:19">
      <c r="A601" s="3"/>
      <c r="C601" s="3"/>
      <c r="E601" s="3"/>
      <c r="G601" s="3"/>
      <c r="I601" s="3"/>
      <c r="K601" s="3"/>
      <c r="M601" s="3"/>
      <c r="O601" s="3"/>
      <c r="Q601" s="3"/>
      <c r="S601" s="3"/>
    </row>
    <row r="602" spans="1:19">
      <c r="A602" s="3"/>
      <c r="C602" s="3"/>
      <c r="E602" s="3"/>
      <c r="G602" s="3"/>
      <c r="I602" s="3"/>
      <c r="K602" s="3"/>
      <c r="M602" s="3"/>
      <c r="O602" s="3"/>
      <c r="Q602" s="3"/>
      <c r="S602" s="3"/>
    </row>
    <row r="603" spans="1:19">
      <c r="A603" s="3"/>
      <c r="C603" s="3"/>
      <c r="E603" s="3"/>
      <c r="G603" s="3"/>
      <c r="I603" s="3"/>
      <c r="K603" s="3"/>
      <c r="M603" s="3"/>
      <c r="O603" s="3"/>
      <c r="Q603" s="3"/>
      <c r="S603" s="3"/>
    </row>
    <row r="604" spans="1:19">
      <c r="A604" s="3"/>
      <c r="C604" s="3"/>
      <c r="E604" s="3"/>
      <c r="G604" s="3"/>
      <c r="I604" s="3"/>
      <c r="K604" s="3"/>
      <c r="M604" s="3"/>
      <c r="O604" s="3"/>
      <c r="Q604" s="3"/>
      <c r="S604" s="3"/>
    </row>
    <row r="605" spans="1:19">
      <c r="A605" s="3"/>
      <c r="C605" s="3"/>
      <c r="E605" s="3"/>
      <c r="G605" s="3"/>
      <c r="I605" s="3"/>
      <c r="K605" s="3"/>
      <c r="M605" s="3"/>
      <c r="O605" s="3"/>
      <c r="Q605" s="3"/>
      <c r="S605" s="3"/>
    </row>
    <row r="606" spans="1:19">
      <c r="A606" s="3"/>
      <c r="C606" s="3"/>
      <c r="E606" s="3"/>
      <c r="G606" s="3"/>
      <c r="I606" s="3"/>
      <c r="K606" s="3"/>
      <c r="M606" s="3"/>
      <c r="O606" s="3"/>
      <c r="Q606" s="3"/>
      <c r="S606" s="3"/>
    </row>
    <row r="607" spans="1:19">
      <c r="A607" s="3"/>
      <c r="C607" s="3"/>
      <c r="E607" s="3"/>
      <c r="G607" s="3"/>
      <c r="I607" s="3"/>
      <c r="K607" s="3"/>
      <c r="M607" s="3"/>
      <c r="O607" s="3"/>
      <c r="Q607" s="3"/>
      <c r="S607" s="3"/>
    </row>
    <row r="608" spans="1:19">
      <c r="A608" s="3"/>
      <c r="C608" s="3"/>
      <c r="E608" s="3"/>
      <c r="G608" s="3"/>
      <c r="I608" s="3"/>
      <c r="K608" s="3"/>
      <c r="M608" s="3"/>
      <c r="O608" s="3"/>
      <c r="Q608" s="3"/>
      <c r="S608" s="3"/>
    </row>
    <row r="609" spans="1:19">
      <c r="A609" s="3"/>
      <c r="C609" s="3"/>
      <c r="E609" s="3"/>
      <c r="G609" s="3"/>
      <c r="I609" s="3"/>
      <c r="K609" s="3"/>
      <c r="M609" s="3"/>
      <c r="O609" s="3"/>
      <c r="Q609" s="3"/>
      <c r="S609" s="3"/>
    </row>
    <row r="610" spans="1:19">
      <c r="A610" s="3"/>
      <c r="C610" s="3"/>
      <c r="E610" s="3"/>
      <c r="G610" s="3"/>
      <c r="I610" s="3"/>
      <c r="K610" s="3"/>
      <c r="M610" s="3"/>
      <c r="O610" s="3"/>
      <c r="Q610" s="3"/>
      <c r="S610" s="3"/>
    </row>
    <row r="611" spans="1:19">
      <c r="A611" s="3"/>
      <c r="C611" s="3"/>
      <c r="E611" s="3"/>
      <c r="G611" s="3"/>
      <c r="I611" s="3"/>
      <c r="K611" s="3"/>
      <c r="M611" s="3"/>
      <c r="O611" s="3"/>
      <c r="Q611" s="3"/>
      <c r="S611" s="3"/>
    </row>
    <row r="612" spans="1:19">
      <c r="A612" s="3"/>
      <c r="C612" s="3"/>
      <c r="E612" s="3"/>
      <c r="G612" s="3"/>
      <c r="I612" s="3"/>
      <c r="K612" s="3"/>
      <c r="M612" s="3"/>
      <c r="O612" s="3"/>
      <c r="Q612" s="3"/>
      <c r="S612" s="3"/>
    </row>
    <row r="613" spans="1:19">
      <c r="A613" s="3"/>
      <c r="C613" s="3"/>
      <c r="E613" s="3"/>
      <c r="G613" s="3"/>
      <c r="I613" s="3"/>
      <c r="K613" s="3"/>
      <c r="M613" s="3"/>
      <c r="O613" s="3"/>
      <c r="Q613" s="3"/>
      <c r="S613" s="3"/>
    </row>
    <row r="614" spans="1:19">
      <c r="A614" s="3"/>
      <c r="C614" s="3"/>
      <c r="E614" s="3"/>
      <c r="G614" s="3"/>
      <c r="I614" s="3"/>
      <c r="K614" s="3"/>
      <c r="M614" s="3"/>
      <c r="O614" s="3"/>
      <c r="Q614" s="3"/>
      <c r="S614" s="3"/>
    </row>
    <row r="615" spans="1:19">
      <c r="A615" s="3"/>
      <c r="C615" s="3"/>
      <c r="E615" s="3"/>
      <c r="G615" s="3"/>
      <c r="I615" s="3"/>
      <c r="K615" s="3"/>
      <c r="M615" s="3"/>
      <c r="O615" s="3"/>
      <c r="Q615" s="3"/>
      <c r="S615" s="3"/>
    </row>
    <row r="616" spans="1:19">
      <c r="A616" s="3"/>
      <c r="C616" s="3"/>
      <c r="E616" s="3"/>
      <c r="G616" s="3"/>
      <c r="I616" s="3"/>
      <c r="K616" s="3"/>
      <c r="M616" s="3"/>
      <c r="O616" s="3"/>
      <c r="Q616" s="3"/>
      <c r="S616" s="3"/>
    </row>
    <row r="617" spans="1:19">
      <c r="A617" s="3"/>
      <c r="C617" s="3"/>
      <c r="E617" s="3"/>
      <c r="G617" s="3"/>
      <c r="I617" s="3"/>
      <c r="K617" s="3"/>
      <c r="M617" s="3"/>
      <c r="O617" s="3"/>
      <c r="Q617" s="3"/>
      <c r="S617" s="3"/>
    </row>
    <row r="618" spans="1:19">
      <c r="A618" s="3"/>
      <c r="C618" s="3"/>
      <c r="E618" s="3"/>
      <c r="G618" s="3"/>
      <c r="I618" s="3"/>
      <c r="K618" s="3"/>
      <c r="M618" s="3"/>
      <c r="O618" s="3"/>
      <c r="Q618" s="3"/>
      <c r="S618" s="3"/>
    </row>
    <row r="619" spans="1:19">
      <c r="A619" s="3"/>
      <c r="C619" s="3"/>
      <c r="E619" s="3"/>
      <c r="G619" s="3"/>
      <c r="I619" s="3"/>
      <c r="K619" s="3"/>
      <c r="M619" s="3"/>
      <c r="O619" s="3"/>
      <c r="Q619" s="3"/>
      <c r="S619" s="3"/>
    </row>
    <row r="620" spans="1:19">
      <c r="A620" s="3"/>
      <c r="C620" s="3"/>
      <c r="E620" s="3"/>
      <c r="G620" s="3"/>
      <c r="I620" s="3"/>
      <c r="K620" s="3"/>
      <c r="M620" s="3"/>
      <c r="O620" s="3"/>
      <c r="Q620" s="3"/>
      <c r="S620" s="3"/>
    </row>
    <row r="621" spans="1:19">
      <c r="A621" s="3"/>
      <c r="C621" s="3"/>
      <c r="E621" s="3"/>
      <c r="G621" s="3"/>
      <c r="I621" s="3"/>
      <c r="K621" s="3"/>
      <c r="M621" s="3"/>
      <c r="O621" s="3"/>
      <c r="Q621" s="3"/>
      <c r="S621" s="3"/>
    </row>
    <row r="622" spans="1:19">
      <c r="A622" s="3"/>
      <c r="C622" s="3"/>
      <c r="E622" s="3"/>
      <c r="G622" s="3"/>
      <c r="I622" s="3"/>
      <c r="K622" s="3"/>
      <c r="M622" s="3"/>
      <c r="O622" s="3"/>
      <c r="Q622" s="3"/>
      <c r="S622" s="3"/>
    </row>
    <row r="623" spans="1:19">
      <c r="A623" s="3"/>
      <c r="C623" s="3"/>
      <c r="E623" s="3"/>
      <c r="G623" s="3"/>
      <c r="I623" s="3"/>
      <c r="K623" s="3"/>
      <c r="M623" s="3"/>
      <c r="O623" s="3"/>
      <c r="Q623" s="3"/>
      <c r="S623" s="3"/>
    </row>
    <row r="624" spans="1:19">
      <c r="A624" s="3"/>
      <c r="C624" s="3"/>
      <c r="E624" s="3"/>
      <c r="G624" s="3"/>
      <c r="I624" s="3"/>
      <c r="K624" s="3"/>
      <c r="M624" s="3"/>
      <c r="O624" s="3"/>
      <c r="Q624" s="3"/>
      <c r="S624" s="3"/>
    </row>
    <row r="625" spans="1:19">
      <c r="A625" s="3"/>
      <c r="C625" s="3"/>
      <c r="E625" s="3"/>
      <c r="G625" s="3"/>
      <c r="I625" s="3"/>
      <c r="K625" s="3"/>
      <c r="M625" s="3"/>
      <c r="O625" s="3"/>
      <c r="Q625" s="3"/>
      <c r="S625" s="3"/>
    </row>
    <row r="626" spans="1:19">
      <c r="A626" s="3"/>
      <c r="C626" s="3"/>
      <c r="E626" s="3"/>
      <c r="G626" s="3"/>
      <c r="I626" s="3"/>
      <c r="K626" s="3"/>
      <c r="M626" s="3"/>
      <c r="O626" s="3"/>
      <c r="Q626" s="3"/>
      <c r="S626" s="3"/>
    </row>
    <row r="627" spans="1:19">
      <c r="A627" s="3"/>
      <c r="C627" s="3"/>
      <c r="E627" s="3"/>
      <c r="G627" s="3"/>
      <c r="I627" s="3"/>
      <c r="K627" s="3"/>
      <c r="M627" s="3"/>
      <c r="O627" s="3"/>
      <c r="Q627" s="3"/>
      <c r="S627" s="3"/>
    </row>
    <row r="628" spans="1:19">
      <c r="A628" s="3"/>
      <c r="C628" s="3"/>
      <c r="E628" s="3"/>
      <c r="G628" s="3"/>
      <c r="I628" s="3"/>
      <c r="K628" s="3"/>
      <c r="M628" s="3"/>
      <c r="O628" s="3"/>
      <c r="Q628" s="3"/>
      <c r="S628" s="3"/>
    </row>
    <row r="629" spans="1:19">
      <c r="A629" s="3"/>
      <c r="C629" s="3"/>
      <c r="E629" s="3"/>
      <c r="G629" s="3"/>
      <c r="I629" s="3"/>
      <c r="K629" s="3"/>
      <c r="M629" s="3"/>
      <c r="O629" s="3"/>
      <c r="Q629" s="3"/>
      <c r="S629" s="3"/>
    </row>
    <row r="630" spans="1:19">
      <c r="A630" s="3"/>
      <c r="C630" s="3"/>
      <c r="E630" s="3"/>
      <c r="G630" s="3"/>
      <c r="I630" s="3"/>
      <c r="K630" s="3"/>
      <c r="M630" s="3"/>
      <c r="O630" s="3"/>
      <c r="Q630" s="3"/>
      <c r="S630" s="3"/>
    </row>
    <row r="631" spans="1:19">
      <c r="A631" s="3"/>
      <c r="C631" s="3"/>
      <c r="E631" s="3"/>
      <c r="G631" s="3"/>
      <c r="I631" s="3"/>
      <c r="K631" s="3"/>
      <c r="M631" s="3"/>
      <c r="O631" s="3"/>
      <c r="Q631" s="3"/>
      <c r="S631" s="3"/>
    </row>
    <row r="632" spans="1:19">
      <c r="A632" s="3"/>
      <c r="C632" s="3"/>
      <c r="E632" s="3"/>
      <c r="G632" s="3"/>
      <c r="I632" s="3"/>
      <c r="K632" s="3"/>
      <c r="M632" s="3"/>
      <c r="O632" s="3"/>
      <c r="Q632" s="3"/>
      <c r="S632" s="3"/>
    </row>
    <row r="633" spans="1:19">
      <c r="A633" s="3"/>
      <c r="C633" s="3"/>
      <c r="E633" s="3"/>
      <c r="G633" s="3"/>
      <c r="I633" s="3"/>
      <c r="K633" s="3"/>
      <c r="M633" s="3"/>
      <c r="O633" s="3"/>
      <c r="Q633" s="3"/>
      <c r="S633" s="3"/>
    </row>
    <row r="634" spans="1:19">
      <c r="A634" s="3"/>
      <c r="C634" s="3"/>
      <c r="E634" s="3"/>
      <c r="G634" s="3"/>
      <c r="I634" s="3"/>
      <c r="K634" s="3"/>
      <c r="M634" s="3"/>
      <c r="O634" s="3"/>
      <c r="Q634" s="3"/>
      <c r="S634" s="3"/>
    </row>
    <row r="635" spans="1:19">
      <c r="A635" s="3"/>
      <c r="C635" s="3"/>
      <c r="E635" s="3"/>
      <c r="G635" s="3"/>
      <c r="I635" s="3"/>
      <c r="K635" s="3"/>
      <c r="M635" s="3"/>
      <c r="O635" s="3"/>
      <c r="Q635" s="3"/>
      <c r="S635" s="3"/>
    </row>
    <row r="636" spans="1:19">
      <c r="A636" s="3"/>
      <c r="C636" s="3"/>
      <c r="E636" s="3"/>
      <c r="G636" s="3"/>
      <c r="I636" s="3"/>
      <c r="K636" s="3"/>
      <c r="M636" s="3"/>
      <c r="O636" s="3"/>
      <c r="Q636" s="3"/>
      <c r="S636" s="3"/>
    </row>
    <row r="637" spans="1:19">
      <c r="A637" s="3"/>
      <c r="C637" s="3"/>
      <c r="E637" s="3"/>
      <c r="G637" s="3"/>
      <c r="I637" s="3"/>
      <c r="K637" s="3"/>
      <c r="M637" s="3"/>
      <c r="O637" s="3"/>
      <c r="Q637" s="3"/>
      <c r="S637" s="3"/>
    </row>
    <row r="638" spans="1:19">
      <c r="A638" s="3"/>
      <c r="C638" s="3"/>
      <c r="E638" s="3"/>
      <c r="G638" s="3"/>
      <c r="I638" s="3"/>
      <c r="K638" s="3"/>
      <c r="M638" s="3"/>
      <c r="O638" s="3"/>
      <c r="Q638" s="3"/>
      <c r="S638" s="3"/>
    </row>
    <row r="639" spans="1:19">
      <c r="A639" s="3"/>
      <c r="C639" s="3"/>
      <c r="E639" s="3"/>
      <c r="G639" s="3"/>
      <c r="I639" s="3"/>
      <c r="K639" s="3"/>
      <c r="M639" s="3"/>
      <c r="O639" s="3"/>
      <c r="Q639" s="3"/>
      <c r="S639" s="3"/>
    </row>
    <row r="640" spans="1:19">
      <c r="A640" s="3"/>
      <c r="C640" s="3"/>
      <c r="E640" s="3"/>
      <c r="G640" s="3"/>
      <c r="I640" s="3"/>
      <c r="K640" s="3"/>
      <c r="M640" s="3"/>
      <c r="O640" s="3"/>
      <c r="Q640" s="3"/>
      <c r="S640" s="3"/>
    </row>
    <row r="641" spans="1:19">
      <c r="A641" s="3"/>
      <c r="C641" s="3"/>
      <c r="E641" s="3"/>
      <c r="G641" s="3"/>
      <c r="I641" s="3"/>
      <c r="K641" s="3"/>
      <c r="M641" s="3"/>
      <c r="O641" s="3"/>
      <c r="Q641" s="3"/>
      <c r="S641" s="3"/>
    </row>
    <row r="642" spans="1:19">
      <c r="A642" s="3"/>
      <c r="C642" s="3"/>
      <c r="E642" s="3"/>
      <c r="G642" s="3"/>
      <c r="I642" s="3"/>
      <c r="K642" s="3"/>
      <c r="M642" s="3"/>
      <c r="O642" s="3"/>
      <c r="Q642" s="3"/>
      <c r="S642" s="3"/>
    </row>
    <row r="643" spans="1:19">
      <c r="A643" s="3"/>
      <c r="C643" s="3"/>
      <c r="E643" s="3"/>
      <c r="G643" s="3"/>
      <c r="I643" s="3"/>
      <c r="K643" s="3"/>
      <c r="M643" s="3"/>
      <c r="O643" s="3"/>
      <c r="Q643" s="3"/>
      <c r="S643" s="3"/>
    </row>
    <row r="644" spans="1:19">
      <c r="A644" s="3"/>
      <c r="C644" s="3"/>
      <c r="E644" s="3"/>
      <c r="G644" s="3"/>
      <c r="I644" s="3"/>
      <c r="K644" s="3"/>
      <c r="M644" s="3"/>
      <c r="O644" s="3"/>
      <c r="Q644" s="3"/>
      <c r="S644" s="3"/>
    </row>
    <row r="645" spans="1:19">
      <c r="A645" s="3"/>
      <c r="C645" s="3"/>
      <c r="E645" s="3"/>
      <c r="G645" s="3"/>
      <c r="I645" s="3"/>
      <c r="K645" s="3"/>
      <c r="M645" s="3"/>
      <c r="O645" s="3"/>
      <c r="Q645" s="3"/>
      <c r="S645" s="3"/>
    </row>
    <row r="646" spans="1:19">
      <c r="A646" s="3"/>
      <c r="C646" s="3"/>
      <c r="E646" s="3"/>
      <c r="G646" s="3"/>
      <c r="I646" s="3"/>
      <c r="K646" s="3"/>
      <c r="M646" s="3"/>
      <c r="O646" s="3"/>
      <c r="Q646" s="3"/>
      <c r="S646" s="3"/>
    </row>
    <row r="647" spans="1:19">
      <c r="A647" s="3"/>
      <c r="C647" s="3"/>
      <c r="E647" s="3"/>
      <c r="G647" s="3"/>
      <c r="I647" s="3"/>
      <c r="K647" s="3"/>
      <c r="M647" s="3"/>
      <c r="O647" s="3"/>
      <c r="Q647" s="3"/>
      <c r="S647" s="3"/>
    </row>
    <row r="648" spans="1:19">
      <c r="A648" s="3"/>
      <c r="C648" s="3"/>
      <c r="E648" s="3"/>
      <c r="G648" s="3"/>
      <c r="I648" s="3"/>
      <c r="K648" s="3"/>
      <c r="M648" s="3"/>
      <c r="O648" s="3"/>
      <c r="Q648" s="3"/>
      <c r="S648" s="3"/>
    </row>
    <row r="649" spans="1:19">
      <c r="A649" s="3"/>
      <c r="C649" s="3"/>
      <c r="E649" s="3"/>
      <c r="G649" s="3"/>
      <c r="I649" s="3"/>
      <c r="K649" s="3"/>
      <c r="M649" s="3"/>
      <c r="O649" s="3"/>
      <c r="Q649" s="3"/>
      <c r="S649" s="3"/>
    </row>
    <row r="650" spans="1:19">
      <c r="A650" s="3"/>
      <c r="C650" s="3"/>
      <c r="E650" s="3"/>
      <c r="G650" s="3"/>
      <c r="I650" s="3"/>
      <c r="K650" s="3"/>
      <c r="M650" s="3"/>
      <c r="O650" s="3"/>
      <c r="Q650" s="3"/>
      <c r="S650" s="3"/>
    </row>
    <row r="651" spans="1:19">
      <c r="A651" s="3"/>
      <c r="C651" s="3"/>
      <c r="E651" s="3"/>
      <c r="G651" s="3"/>
      <c r="I651" s="3"/>
      <c r="K651" s="3"/>
      <c r="M651" s="3"/>
      <c r="O651" s="3"/>
      <c r="Q651" s="3"/>
      <c r="S651" s="3"/>
    </row>
    <row r="652" spans="1:19">
      <c r="A652" s="3"/>
      <c r="C652" s="3"/>
      <c r="E652" s="3"/>
      <c r="G652" s="3"/>
      <c r="I652" s="3"/>
      <c r="K652" s="3"/>
      <c r="M652" s="3"/>
      <c r="O652" s="3"/>
      <c r="Q652" s="3"/>
      <c r="S652" s="3"/>
    </row>
    <row r="653" spans="1:19">
      <c r="A653" s="3"/>
      <c r="C653" s="3"/>
      <c r="E653" s="3"/>
      <c r="G653" s="3"/>
      <c r="I653" s="3"/>
      <c r="K653" s="3"/>
      <c r="M653" s="3"/>
      <c r="O653" s="3"/>
      <c r="Q653" s="3"/>
      <c r="S653" s="3"/>
    </row>
    <row r="654" spans="1:19">
      <c r="A654" s="3"/>
      <c r="C654" s="3"/>
      <c r="E654" s="3"/>
      <c r="G654" s="3"/>
      <c r="I654" s="3"/>
      <c r="K654" s="3"/>
      <c r="M654" s="3"/>
      <c r="O654" s="3"/>
      <c r="Q654" s="3"/>
      <c r="S654" s="3"/>
    </row>
    <row r="655" spans="1:19">
      <c r="A655" s="3"/>
      <c r="C655" s="3"/>
      <c r="E655" s="3"/>
      <c r="G655" s="3"/>
      <c r="I655" s="3"/>
      <c r="K655" s="3"/>
      <c r="M655" s="3"/>
      <c r="O655" s="3"/>
      <c r="Q655" s="3"/>
      <c r="S655" s="3"/>
    </row>
    <row r="656" spans="1:19">
      <c r="A656" s="3"/>
      <c r="C656" s="3"/>
      <c r="E656" s="3"/>
      <c r="G656" s="3"/>
      <c r="I656" s="3"/>
      <c r="K656" s="3"/>
      <c r="M656" s="3"/>
      <c r="O656" s="3"/>
      <c r="Q656" s="3"/>
      <c r="S656" s="3"/>
    </row>
    <row r="657" spans="1:19">
      <c r="A657" s="3"/>
      <c r="C657" s="3"/>
      <c r="E657" s="3"/>
      <c r="G657" s="3"/>
      <c r="I657" s="3"/>
      <c r="K657" s="3"/>
      <c r="M657" s="3"/>
      <c r="O657" s="3"/>
      <c r="Q657" s="3"/>
      <c r="S657" s="3"/>
    </row>
    <row r="658" spans="1:19">
      <c r="A658" s="3"/>
      <c r="C658" s="3"/>
      <c r="E658" s="3"/>
      <c r="G658" s="3"/>
      <c r="I658" s="3"/>
      <c r="K658" s="3"/>
      <c r="M658" s="3"/>
      <c r="O658" s="3"/>
      <c r="Q658" s="3"/>
      <c r="S658" s="3"/>
    </row>
    <row r="659" spans="1:19">
      <c r="A659" s="3"/>
      <c r="C659" s="3"/>
      <c r="E659" s="3"/>
      <c r="G659" s="3"/>
      <c r="I659" s="3"/>
      <c r="K659" s="3"/>
      <c r="M659" s="3"/>
      <c r="O659" s="3"/>
      <c r="Q659" s="3"/>
      <c r="S659" s="3"/>
    </row>
    <row r="660" spans="1:19">
      <c r="A660" s="3"/>
      <c r="C660" s="3"/>
      <c r="E660" s="3"/>
      <c r="G660" s="3"/>
      <c r="I660" s="3"/>
      <c r="K660" s="3"/>
      <c r="M660" s="3"/>
      <c r="O660" s="3"/>
      <c r="Q660" s="3"/>
      <c r="S660" s="3"/>
    </row>
    <row r="661" spans="1:19">
      <c r="A661" s="3"/>
      <c r="C661" s="3"/>
      <c r="E661" s="3"/>
      <c r="G661" s="3"/>
      <c r="I661" s="3"/>
      <c r="K661" s="3"/>
      <c r="M661" s="3"/>
      <c r="O661" s="3"/>
      <c r="Q661" s="3"/>
      <c r="S661" s="3"/>
    </row>
    <row r="662" spans="1:19">
      <c r="A662" s="3"/>
      <c r="C662" s="3"/>
      <c r="E662" s="3"/>
      <c r="G662" s="3"/>
      <c r="I662" s="3"/>
      <c r="K662" s="3"/>
      <c r="M662" s="3"/>
      <c r="O662" s="3"/>
      <c r="Q662" s="3"/>
      <c r="S662" s="3"/>
    </row>
    <row r="663" spans="1:19">
      <c r="A663" s="3"/>
      <c r="C663" s="3"/>
      <c r="E663" s="3"/>
      <c r="G663" s="3"/>
      <c r="I663" s="3"/>
      <c r="K663" s="3"/>
      <c r="M663" s="3"/>
      <c r="O663" s="3"/>
      <c r="Q663" s="3"/>
      <c r="S663" s="3"/>
    </row>
    <row r="664" spans="1:19">
      <c r="A664" s="3"/>
      <c r="C664" s="3"/>
      <c r="E664" s="3"/>
      <c r="G664" s="3"/>
      <c r="I664" s="3"/>
      <c r="K664" s="3"/>
      <c r="M664" s="3"/>
      <c r="O664" s="3"/>
      <c r="Q664" s="3"/>
      <c r="S664" s="3"/>
    </row>
    <row r="665" spans="1:19">
      <c r="A665" s="3"/>
      <c r="C665" s="3"/>
      <c r="E665" s="3"/>
      <c r="G665" s="3"/>
      <c r="I665" s="3"/>
      <c r="K665" s="3"/>
      <c r="M665" s="3"/>
      <c r="O665" s="3"/>
      <c r="Q665" s="3"/>
      <c r="S665" s="3"/>
    </row>
    <row r="666" spans="1:19">
      <c r="A666" s="3"/>
      <c r="C666" s="3"/>
      <c r="E666" s="3"/>
      <c r="G666" s="3"/>
      <c r="I666" s="3"/>
      <c r="K666" s="3"/>
      <c r="M666" s="3"/>
      <c r="O666" s="3"/>
      <c r="Q666" s="3"/>
      <c r="S666" s="3"/>
    </row>
    <row r="667" spans="1:19">
      <c r="A667" s="3"/>
      <c r="C667" s="3"/>
      <c r="E667" s="3"/>
      <c r="G667" s="3"/>
      <c r="I667" s="3"/>
      <c r="K667" s="3"/>
      <c r="M667" s="3"/>
      <c r="O667" s="3"/>
      <c r="Q667" s="3"/>
      <c r="S667" s="3"/>
    </row>
    <row r="668" spans="1:19">
      <c r="A668" s="3"/>
      <c r="C668" s="3"/>
      <c r="E668" s="3"/>
      <c r="G668" s="3"/>
      <c r="I668" s="3"/>
      <c r="K668" s="3"/>
      <c r="M668" s="3"/>
      <c r="O668" s="3"/>
      <c r="Q668" s="3"/>
      <c r="S668" s="3"/>
    </row>
    <row r="669" spans="1:19">
      <c r="A669" s="3"/>
      <c r="C669" s="3"/>
      <c r="E669" s="3"/>
      <c r="G669" s="3"/>
      <c r="I669" s="3"/>
      <c r="K669" s="3"/>
      <c r="M669" s="3"/>
      <c r="O669" s="3"/>
      <c r="Q669" s="3"/>
      <c r="S669" s="3"/>
    </row>
    <row r="670" spans="1:19">
      <c r="A670" s="3"/>
      <c r="C670" s="3"/>
      <c r="E670" s="3"/>
      <c r="G670" s="3"/>
      <c r="I670" s="3"/>
      <c r="K670" s="3"/>
      <c r="M670" s="3"/>
      <c r="O670" s="3"/>
      <c r="Q670" s="3"/>
      <c r="S670" s="3"/>
    </row>
    <row r="671" spans="1:19">
      <c r="A671" s="3"/>
      <c r="C671" s="3"/>
      <c r="E671" s="3"/>
      <c r="G671" s="3"/>
      <c r="I671" s="3"/>
      <c r="K671" s="3"/>
      <c r="M671" s="3"/>
      <c r="O671" s="3"/>
      <c r="Q671" s="3"/>
      <c r="S671" s="3"/>
    </row>
    <row r="672" spans="1:19">
      <c r="A672" s="3"/>
      <c r="C672" s="3"/>
      <c r="E672" s="3"/>
      <c r="G672" s="3"/>
      <c r="I672" s="3"/>
      <c r="K672" s="3"/>
      <c r="M672" s="3"/>
      <c r="O672" s="3"/>
      <c r="Q672" s="3"/>
      <c r="S672" s="3"/>
    </row>
    <row r="673" spans="1:19">
      <c r="A673" s="3"/>
      <c r="C673" s="3"/>
      <c r="E673" s="3"/>
      <c r="G673" s="3"/>
      <c r="I673" s="3"/>
      <c r="K673" s="3"/>
      <c r="M673" s="3"/>
      <c r="O673" s="3"/>
      <c r="Q673" s="3"/>
      <c r="S673" s="3"/>
    </row>
    <row r="674" spans="1:19">
      <c r="A674" s="3"/>
      <c r="C674" s="3"/>
      <c r="E674" s="3"/>
      <c r="G674" s="3"/>
      <c r="I674" s="3"/>
      <c r="K674" s="3"/>
      <c r="M674" s="3"/>
      <c r="O674" s="3"/>
      <c r="Q674" s="3"/>
      <c r="S674" s="3"/>
    </row>
    <row r="675" spans="1:19">
      <c r="A675" s="3"/>
      <c r="C675" s="3"/>
      <c r="E675" s="3"/>
      <c r="G675" s="3"/>
      <c r="I675" s="3"/>
      <c r="K675" s="3"/>
      <c r="M675" s="3"/>
      <c r="O675" s="3"/>
      <c r="Q675" s="3"/>
      <c r="S675" s="3"/>
    </row>
    <row r="676" spans="1:19">
      <c r="A676" s="3"/>
      <c r="C676" s="3"/>
      <c r="E676" s="3"/>
      <c r="G676" s="3"/>
      <c r="I676" s="3"/>
      <c r="K676" s="3"/>
      <c r="M676" s="3"/>
      <c r="O676" s="3"/>
      <c r="Q676" s="3"/>
      <c r="S676" s="3"/>
    </row>
    <row r="677" spans="1:19">
      <c r="A677" s="3"/>
      <c r="C677" s="3"/>
      <c r="E677" s="3"/>
      <c r="G677" s="3"/>
      <c r="I677" s="3"/>
      <c r="K677" s="3"/>
      <c r="M677" s="3"/>
      <c r="O677" s="3"/>
      <c r="Q677" s="3"/>
      <c r="S677" s="3"/>
    </row>
    <row r="678" spans="1:19">
      <c r="A678" s="3"/>
      <c r="C678" s="3"/>
      <c r="E678" s="3"/>
      <c r="G678" s="3"/>
      <c r="I678" s="3"/>
      <c r="K678" s="3"/>
      <c r="M678" s="3"/>
      <c r="O678" s="3"/>
      <c r="Q678" s="3"/>
      <c r="S678" s="3"/>
    </row>
    <row r="679" spans="1:19">
      <c r="A679" s="3"/>
      <c r="C679" s="3"/>
      <c r="E679" s="3"/>
      <c r="G679" s="3"/>
      <c r="I679" s="3"/>
      <c r="K679" s="3"/>
      <c r="M679" s="3"/>
      <c r="O679" s="3"/>
      <c r="Q679" s="3"/>
      <c r="S679" s="3"/>
    </row>
    <row r="680" spans="1:19">
      <c r="A680" s="3"/>
      <c r="C680" s="3"/>
      <c r="E680" s="3"/>
      <c r="G680" s="3"/>
      <c r="I680" s="3"/>
      <c r="K680" s="3"/>
      <c r="M680" s="3"/>
      <c r="O680" s="3"/>
      <c r="Q680" s="3"/>
      <c r="S680" s="3"/>
    </row>
    <row r="681" spans="1:19">
      <c r="A681" s="3"/>
      <c r="C681" s="3"/>
      <c r="E681" s="3"/>
      <c r="G681" s="3"/>
      <c r="I681" s="3"/>
      <c r="K681" s="3"/>
      <c r="M681" s="3"/>
      <c r="O681" s="3"/>
      <c r="Q681" s="3"/>
      <c r="S681" s="3"/>
    </row>
    <row r="682" spans="1:19">
      <c r="A682" s="3"/>
      <c r="C682" s="3"/>
      <c r="E682" s="3"/>
      <c r="G682" s="3"/>
      <c r="I682" s="3"/>
      <c r="K682" s="3"/>
      <c r="M682" s="3"/>
      <c r="O682" s="3"/>
      <c r="Q682" s="3"/>
      <c r="S682" s="3"/>
    </row>
    <row r="683" spans="1:19">
      <c r="A683" s="3"/>
      <c r="C683" s="3"/>
      <c r="E683" s="3"/>
      <c r="G683" s="3"/>
      <c r="I683" s="3"/>
      <c r="K683" s="3"/>
      <c r="M683" s="3"/>
      <c r="O683" s="3"/>
      <c r="Q683" s="3"/>
      <c r="S683" s="3"/>
    </row>
    <row r="684" spans="1:19">
      <c r="A684" s="3"/>
      <c r="C684" s="3"/>
      <c r="E684" s="3"/>
      <c r="G684" s="3"/>
      <c r="I684" s="3"/>
      <c r="K684" s="3"/>
      <c r="M684" s="3"/>
      <c r="O684" s="3"/>
      <c r="Q684" s="3"/>
      <c r="S684" s="3"/>
    </row>
    <row r="685" spans="1:19">
      <c r="A685" s="3"/>
      <c r="C685" s="3"/>
      <c r="E685" s="3"/>
      <c r="G685" s="3"/>
      <c r="I685" s="3"/>
      <c r="K685" s="3"/>
      <c r="M685" s="3"/>
      <c r="O685" s="3"/>
      <c r="Q685" s="3"/>
      <c r="S685" s="3"/>
    </row>
    <row r="686" spans="1:19">
      <c r="A686" s="3"/>
      <c r="C686" s="3"/>
      <c r="E686" s="3"/>
      <c r="G686" s="3"/>
      <c r="I686" s="3"/>
      <c r="K686" s="3"/>
      <c r="M686" s="3"/>
      <c r="O686" s="3"/>
      <c r="Q686" s="3"/>
      <c r="S686" s="3"/>
    </row>
    <row r="687" spans="1:19">
      <c r="A687" s="3"/>
      <c r="C687" s="3"/>
      <c r="E687" s="3"/>
      <c r="G687" s="3"/>
      <c r="I687" s="3"/>
      <c r="K687" s="3"/>
      <c r="M687" s="3"/>
      <c r="O687" s="3"/>
      <c r="Q687" s="3"/>
      <c r="S687" s="3"/>
    </row>
    <row r="688" spans="1:19">
      <c r="A688" s="3"/>
      <c r="C688" s="3"/>
      <c r="E688" s="3"/>
      <c r="G688" s="3"/>
      <c r="I688" s="3"/>
      <c r="K688" s="3"/>
      <c r="M688" s="3"/>
      <c r="O688" s="3"/>
      <c r="Q688" s="3"/>
      <c r="S688" s="3"/>
    </row>
    <row r="689" spans="1:19">
      <c r="A689" s="3"/>
      <c r="C689" s="3"/>
      <c r="E689" s="3"/>
      <c r="G689" s="3"/>
      <c r="I689" s="3"/>
      <c r="K689" s="3"/>
      <c r="M689" s="3"/>
      <c r="O689" s="3"/>
      <c r="Q689" s="3"/>
      <c r="S689" s="3"/>
    </row>
    <row r="690" spans="1:19">
      <c r="A690" s="3"/>
      <c r="C690" s="3"/>
      <c r="E690" s="3"/>
      <c r="G690" s="3"/>
      <c r="I690" s="3"/>
      <c r="K690" s="3"/>
      <c r="M690" s="3"/>
      <c r="O690" s="3"/>
      <c r="Q690" s="3"/>
      <c r="S690" s="3"/>
    </row>
    <row r="691" spans="1:19">
      <c r="A691" s="3"/>
      <c r="C691" s="3"/>
      <c r="E691" s="3"/>
      <c r="G691" s="3"/>
      <c r="I691" s="3"/>
      <c r="K691" s="3"/>
      <c r="M691" s="3"/>
      <c r="O691" s="3"/>
      <c r="Q691" s="3"/>
      <c r="S691" s="3"/>
    </row>
    <row r="692" spans="1:19">
      <c r="A692" s="3"/>
      <c r="C692" s="3"/>
      <c r="E692" s="3"/>
      <c r="G692" s="3"/>
      <c r="I692" s="3"/>
      <c r="K692" s="3"/>
      <c r="M692" s="3"/>
      <c r="O692" s="3"/>
      <c r="Q692" s="3"/>
      <c r="S692" s="3"/>
    </row>
    <row r="693" spans="1:19">
      <c r="A693" s="3"/>
      <c r="C693" s="3"/>
      <c r="E693" s="3"/>
      <c r="G693" s="3"/>
      <c r="I693" s="3"/>
      <c r="K693" s="3"/>
      <c r="M693" s="3"/>
      <c r="O693" s="3"/>
      <c r="Q693" s="3"/>
      <c r="S693" s="3"/>
    </row>
    <row r="694" spans="1:19">
      <c r="A694" s="3"/>
      <c r="C694" s="3"/>
      <c r="E694" s="3"/>
      <c r="G694" s="3"/>
      <c r="I694" s="3"/>
      <c r="K694" s="3"/>
      <c r="M694" s="3"/>
      <c r="O694" s="3"/>
      <c r="Q694" s="3"/>
      <c r="S694" s="3"/>
    </row>
    <row r="695" spans="1:19">
      <c r="A695" s="3"/>
      <c r="C695" s="3"/>
      <c r="E695" s="3"/>
      <c r="G695" s="3"/>
      <c r="I695" s="3"/>
      <c r="K695" s="3"/>
      <c r="M695" s="3"/>
      <c r="O695" s="3"/>
      <c r="Q695" s="3"/>
      <c r="S695" s="3"/>
    </row>
    <row r="696" spans="1:19">
      <c r="A696" s="3"/>
      <c r="C696" s="3"/>
      <c r="E696" s="3"/>
      <c r="G696" s="3"/>
      <c r="I696" s="3"/>
      <c r="K696" s="3"/>
      <c r="M696" s="3"/>
      <c r="O696" s="3"/>
      <c r="Q696" s="3"/>
      <c r="S696" s="3"/>
    </row>
    <row r="697" spans="1:19">
      <c r="A697" s="3"/>
      <c r="C697" s="3"/>
      <c r="E697" s="3"/>
      <c r="G697" s="3"/>
      <c r="I697" s="3"/>
      <c r="K697" s="3"/>
      <c r="M697" s="3"/>
      <c r="O697" s="3"/>
      <c r="Q697" s="3"/>
      <c r="S697" s="3"/>
    </row>
    <row r="698" spans="1:19">
      <c r="A698" s="3"/>
      <c r="C698" s="3"/>
      <c r="E698" s="3"/>
      <c r="G698" s="3"/>
      <c r="I698" s="3"/>
      <c r="K698" s="3"/>
      <c r="M698" s="3"/>
      <c r="O698" s="3"/>
      <c r="Q698" s="3"/>
      <c r="S698" s="3"/>
    </row>
    <row r="699" spans="1:19">
      <c r="A699" s="3"/>
      <c r="C699" s="3"/>
      <c r="E699" s="3"/>
      <c r="G699" s="3"/>
      <c r="I699" s="3"/>
      <c r="K699" s="3"/>
      <c r="M699" s="3"/>
      <c r="O699" s="3"/>
      <c r="Q699" s="3"/>
      <c r="S699" s="3"/>
    </row>
    <row r="700" spans="1:19">
      <c r="A700" s="3"/>
      <c r="C700" s="3"/>
      <c r="E700" s="3"/>
      <c r="G700" s="3"/>
      <c r="I700" s="3"/>
      <c r="K700" s="3"/>
      <c r="M700" s="3"/>
      <c r="O700" s="3"/>
      <c r="Q700" s="3"/>
      <c r="S700" s="3"/>
    </row>
    <row r="701" spans="1:19">
      <c r="A701" s="3"/>
      <c r="C701" s="3"/>
      <c r="E701" s="3"/>
      <c r="G701" s="3"/>
      <c r="I701" s="3"/>
      <c r="K701" s="3"/>
      <c r="M701" s="3"/>
      <c r="O701" s="3"/>
      <c r="Q701" s="3"/>
      <c r="S701" s="3"/>
    </row>
    <row r="702" spans="1:19">
      <c r="A702" s="3"/>
      <c r="C702" s="3"/>
      <c r="E702" s="3"/>
      <c r="G702" s="3"/>
      <c r="I702" s="3"/>
      <c r="K702" s="3"/>
      <c r="M702" s="3"/>
      <c r="O702" s="3"/>
      <c r="Q702" s="3"/>
      <c r="S702" s="3"/>
    </row>
    <row r="703" spans="1:19">
      <c r="A703" s="3"/>
      <c r="C703" s="3"/>
      <c r="E703" s="3"/>
      <c r="G703" s="3"/>
      <c r="I703" s="3"/>
      <c r="K703" s="3"/>
      <c r="M703" s="3"/>
      <c r="O703" s="3"/>
      <c r="Q703" s="3"/>
      <c r="S703" s="3"/>
    </row>
    <row r="704" spans="1:19">
      <c r="A704" s="3"/>
      <c r="C704" s="3"/>
      <c r="E704" s="3"/>
      <c r="G704" s="3"/>
      <c r="I704" s="3"/>
      <c r="K704" s="3"/>
      <c r="M704" s="3"/>
      <c r="O704" s="3"/>
      <c r="Q704" s="3"/>
      <c r="S704" s="3"/>
    </row>
    <row r="705" spans="1:19">
      <c r="A705" s="3"/>
      <c r="C705" s="3"/>
      <c r="E705" s="3"/>
      <c r="G705" s="3"/>
      <c r="I705" s="3"/>
      <c r="K705" s="3"/>
      <c r="M705" s="3"/>
      <c r="O705" s="3"/>
      <c r="Q705" s="3"/>
      <c r="S705" s="3"/>
    </row>
    <row r="706" spans="1:19">
      <c r="A706" s="3"/>
      <c r="C706" s="3"/>
      <c r="E706" s="3"/>
      <c r="G706" s="3"/>
      <c r="I706" s="3"/>
      <c r="K706" s="3"/>
      <c r="M706" s="3"/>
      <c r="O706" s="3"/>
      <c r="Q706" s="3"/>
      <c r="S706" s="3"/>
    </row>
    <row r="707" spans="1:19">
      <c r="A707" s="3"/>
      <c r="C707" s="3"/>
      <c r="E707" s="3"/>
      <c r="G707" s="3"/>
      <c r="I707" s="3"/>
      <c r="K707" s="3"/>
      <c r="M707" s="3"/>
      <c r="O707" s="3"/>
      <c r="Q707" s="3"/>
      <c r="S707" s="3"/>
    </row>
    <row r="708" spans="1:19">
      <c r="A708" s="3"/>
      <c r="C708" s="3"/>
      <c r="E708" s="3"/>
      <c r="G708" s="3"/>
      <c r="I708" s="3"/>
      <c r="K708" s="3"/>
      <c r="M708" s="3"/>
      <c r="O708" s="3"/>
      <c r="Q708" s="3"/>
      <c r="S708" s="3"/>
    </row>
    <row r="709" spans="1:19">
      <c r="A709" s="3"/>
      <c r="C709" s="3"/>
      <c r="E709" s="3"/>
      <c r="G709" s="3"/>
      <c r="I709" s="3"/>
      <c r="K709" s="3"/>
      <c r="M709" s="3"/>
      <c r="O709" s="3"/>
      <c r="Q709" s="3"/>
      <c r="S709" s="3"/>
    </row>
    <row r="710" spans="1:19">
      <c r="A710" s="3"/>
      <c r="C710" s="3"/>
      <c r="E710" s="3"/>
      <c r="G710" s="3"/>
      <c r="I710" s="3"/>
      <c r="K710" s="3"/>
      <c r="M710" s="3"/>
      <c r="O710" s="3"/>
      <c r="Q710" s="3"/>
      <c r="S710" s="3"/>
    </row>
    <row r="711" spans="1:19">
      <c r="A711" s="3"/>
      <c r="C711" s="3"/>
      <c r="E711" s="3"/>
      <c r="G711" s="3"/>
      <c r="I711" s="3"/>
      <c r="K711" s="3"/>
      <c r="M711" s="3"/>
      <c r="O711" s="3"/>
      <c r="Q711" s="3"/>
      <c r="S711" s="3"/>
    </row>
    <row r="712" spans="1:19">
      <c r="A712" s="3"/>
      <c r="C712" s="3"/>
      <c r="E712" s="3"/>
      <c r="G712" s="3"/>
      <c r="I712" s="3"/>
      <c r="K712" s="3"/>
      <c r="M712" s="3"/>
      <c r="O712" s="3"/>
      <c r="Q712" s="3"/>
      <c r="S712" s="3"/>
    </row>
    <row r="713" spans="1:19">
      <c r="A713" s="3"/>
      <c r="C713" s="3"/>
      <c r="E713" s="3"/>
      <c r="G713" s="3"/>
      <c r="I713" s="3"/>
      <c r="K713" s="3"/>
      <c r="M713" s="3"/>
      <c r="O713" s="3"/>
      <c r="Q713" s="3"/>
      <c r="S713" s="3"/>
    </row>
    <row r="714" spans="1:19">
      <c r="A714" s="3"/>
      <c r="C714" s="3"/>
      <c r="E714" s="3"/>
      <c r="G714" s="3"/>
      <c r="I714" s="3"/>
      <c r="K714" s="3"/>
      <c r="M714" s="3"/>
      <c r="O714" s="3"/>
      <c r="Q714" s="3"/>
      <c r="S714" s="3"/>
    </row>
    <row r="715" spans="1:19">
      <c r="A715" s="3"/>
      <c r="C715" s="3"/>
      <c r="E715" s="3"/>
      <c r="G715" s="3"/>
      <c r="I715" s="3"/>
      <c r="K715" s="3"/>
      <c r="M715" s="3"/>
      <c r="O715" s="3"/>
      <c r="Q715" s="3"/>
      <c r="S715" s="3"/>
    </row>
    <row r="716" spans="1:19">
      <c r="A716" s="3"/>
      <c r="C716" s="3"/>
      <c r="E716" s="3"/>
      <c r="G716" s="3"/>
      <c r="I716" s="3"/>
      <c r="K716" s="3"/>
      <c r="M716" s="3"/>
      <c r="O716" s="3"/>
      <c r="Q716" s="3"/>
      <c r="S716" s="3"/>
    </row>
    <row r="717" spans="1:19">
      <c r="A717" s="3"/>
      <c r="C717" s="3"/>
      <c r="E717" s="3"/>
      <c r="G717" s="3"/>
      <c r="I717" s="3"/>
      <c r="K717" s="3"/>
      <c r="M717" s="3"/>
      <c r="O717" s="3"/>
      <c r="Q717" s="3"/>
      <c r="S717" s="3"/>
    </row>
    <row r="718" spans="1:19">
      <c r="A718" s="3"/>
      <c r="C718" s="3"/>
      <c r="E718" s="3"/>
      <c r="G718" s="3"/>
      <c r="I718" s="3"/>
      <c r="K718" s="3"/>
      <c r="M718" s="3"/>
      <c r="O718" s="3"/>
      <c r="Q718" s="3"/>
      <c r="S718" s="3"/>
    </row>
    <row r="719" spans="1:19">
      <c r="A719" s="3"/>
      <c r="C719" s="3"/>
      <c r="E719" s="3"/>
      <c r="G719" s="3"/>
      <c r="I719" s="3"/>
      <c r="K719" s="3"/>
      <c r="M719" s="3"/>
      <c r="O719" s="3"/>
      <c r="Q719" s="3"/>
      <c r="S719" s="3"/>
    </row>
    <row r="720" spans="1:19">
      <c r="A720" s="3"/>
      <c r="C720" s="3"/>
      <c r="E720" s="3"/>
      <c r="G720" s="3"/>
      <c r="I720" s="3"/>
      <c r="K720" s="3"/>
      <c r="M720" s="3"/>
      <c r="O720" s="3"/>
      <c r="Q720" s="3"/>
      <c r="S720" s="3"/>
    </row>
    <row r="721" spans="1:19">
      <c r="A721" s="3"/>
      <c r="C721" s="3"/>
      <c r="E721" s="3"/>
      <c r="G721" s="3"/>
      <c r="I721" s="3"/>
      <c r="K721" s="3"/>
      <c r="M721" s="3"/>
      <c r="O721" s="3"/>
      <c r="Q721" s="3"/>
      <c r="S721" s="3"/>
    </row>
    <row r="722" spans="1:19">
      <c r="A722" s="3"/>
      <c r="C722" s="3"/>
      <c r="E722" s="3"/>
      <c r="G722" s="3"/>
      <c r="I722" s="3"/>
      <c r="K722" s="3"/>
      <c r="M722" s="3"/>
      <c r="O722" s="3"/>
      <c r="Q722" s="3"/>
      <c r="S722" s="3"/>
    </row>
    <row r="723" spans="1:19">
      <c r="A723" s="3"/>
      <c r="C723" s="3"/>
      <c r="E723" s="3"/>
      <c r="G723" s="3"/>
      <c r="I723" s="3"/>
      <c r="K723" s="3"/>
      <c r="M723" s="3"/>
      <c r="O723" s="3"/>
      <c r="Q723" s="3"/>
      <c r="S723" s="3"/>
    </row>
    <row r="724" spans="1:19">
      <c r="A724" s="3"/>
      <c r="C724" s="3"/>
      <c r="E724" s="3"/>
      <c r="G724" s="3"/>
      <c r="I724" s="3"/>
      <c r="K724" s="3"/>
      <c r="M724" s="3"/>
      <c r="O724" s="3"/>
      <c r="Q724" s="3"/>
      <c r="S724" s="3"/>
    </row>
    <row r="725" spans="1:19">
      <c r="A725" s="3"/>
      <c r="C725" s="3"/>
      <c r="E725" s="3"/>
      <c r="G725" s="3"/>
      <c r="I725" s="3"/>
      <c r="K725" s="3"/>
      <c r="M725" s="3"/>
      <c r="O725" s="3"/>
      <c r="Q725" s="3"/>
      <c r="S725" s="3"/>
    </row>
    <row r="726" spans="1:19">
      <c r="A726" s="3"/>
      <c r="C726" s="3"/>
      <c r="E726" s="3"/>
      <c r="G726" s="3"/>
      <c r="I726" s="3"/>
      <c r="K726" s="3"/>
      <c r="M726" s="3"/>
      <c r="O726" s="3"/>
      <c r="Q726" s="3"/>
      <c r="S726" s="3"/>
    </row>
    <row r="727" spans="1:19">
      <c r="A727" s="3"/>
      <c r="C727" s="3"/>
      <c r="E727" s="3"/>
      <c r="G727" s="3"/>
      <c r="I727" s="3"/>
      <c r="K727" s="3"/>
      <c r="M727" s="3"/>
      <c r="O727" s="3"/>
      <c r="Q727" s="3"/>
      <c r="S727" s="3"/>
    </row>
    <row r="728" spans="1:19">
      <c r="A728" s="3"/>
      <c r="C728" s="3"/>
      <c r="E728" s="3"/>
      <c r="G728" s="3"/>
      <c r="I728" s="3"/>
      <c r="K728" s="3"/>
      <c r="M728" s="3"/>
      <c r="O728" s="3"/>
      <c r="Q728" s="3"/>
      <c r="S728" s="3"/>
    </row>
    <row r="729" spans="1:19">
      <c r="A729" s="3"/>
      <c r="C729" s="3"/>
      <c r="E729" s="3"/>
      <c r="G729" s="3"/>
      <c r="I729" s="3"/>
      <c r="K729" s="3"/>
      <c r="M729" s="3"/>
      <c r="O729" s="3"/>
      <c r="Q729" s="3"/>
      <c r="S729" s="3"/>
    </row>
    <row r="730" spans="1:19">
      <c r="A730" s="3"/>
      <c r="C730" s="3"/>
      <c r="E730" s="3"/>
      <c r="G730" s="3"/>
      <c r="I730" s="3"/>
      <c r="K730" s="3"/>
      <c r="M730" s="3"/>
      <c r="O730" s="3"/>
      <c r="Q730" s="3"/>
      <c r="S730" s="3"/>
    </row>
    <row r="731" spans="1:19">
      <c r="A731" s="3"/>
      <c r="C731" s="3"/>
      <c r="E731" s="3"/>
      <c r="G731" s="3"/>
      <c r="I731" s="3"/>
      <c r="K731" s="3"/>
      <c r="M731" s="3"/>
      <c r="O731" s="3"/>
      <c r="Q731" s="3"/>
      <c r="S731" s="3"/>
    </row>
    <row r="732" spans="1:19">
      <c r="A732" s="3"/>
      <c r="C732" s="3"/>
      <c r="E732" s="3"/>
      <c r="G732" s="3"/>
      <c r="I732" s="3"/>
      <c r="K732" s="3"/>
      <c r="M732" s="3"/>
      <c r="O732" s="3"/>
      <c r="Q732" s="3"/>
      <c r="S732" s="3"/>
    </row>
    <row r="733" spans="1:19">
      <c r="A733" s="3"/>
      <c r="C733" s="3"/>
      <c r="E733" s="3"/>
      <c r="G733" s="3"/>
      <c r="I733" s="3"/>
      <c r="K733" s="3"/>
      <c r="M733" s="3"/>
      <c r="O733" s="3"/>
      <c r="Q733" s="3"/>
      <c r="S733" s="3"/>
    </row>
    <row r="734" spans="1:19">
      <c r="A734" s="3"/>
      <c r="C734" s="3"/>
      <c r="E734" s="3"/>
      <c r="G734" s="3"/>
      <c r="I734" s="3"/>
      <c r="K734" s="3"/>
      <c r="M734" s="3"/>
      <c r="O734" s="3"/>
      <c r="Q734" s="3"/>
      <c r="S734" s="3"/>
    </row>
    <row r="735" spans="1:19">
      <c r="A735" s="3"/>
      <c r="C735" s="3"/>
      <c r="E735" s="3"/>
      <c r="G735" s="3"/>
      <c r="I735" s="3"/>
      <c r="K735" s="3"/>
      <c r="M735" s="3"/>
      <c r="O735" s="3"/>
      <c r="Q735" s="3"/>
      <c r="S735" s="3"/>
    </row>
    <row r="736" spans="1:19">
      <c r="A736" s="3"/>
      <c r="C736" s="3"/>
      <c r="E736" s="3"/>
      <c r="G736" s="3"/>
      <c r="I736" s="3"/>
      <c r="K736" s="3"/>
      <c r="M736" s="3"/>
      <c r="O736" s="3"/>
      <c r="Q736" s="3"/>
      <c r="S736" s="3"/>
    </row>
    <row r="737" spans="1:19">
      <c r="A737" s="3"/>
      <c r="C737" s="3"/>
      <c r="E737" s="3"/>
      <c r="G737" s="3"/>
      <c r="I737" s="3"/>
      <c r="K737" s="3"/>
      <c r="M737" s="3"/>
      <c r="O737" s="3"/>
      <c r="Q737" s="3"/>
      <c r="S737" s="3"/>
    </row>
    <row r="738" spans="1:19">
      <c r="A738" s="3"/>
      <c r="C738" s="3"/>
      <c r="E738" s="3"/>
      <c r="G738" s="3"/>
      <c r="I738" s="3"/>
      <c r="K738" s="3"/>
      <c r="M738" s="3"/>
      <c r="O738" s="3"/>
      <c r="Q738" s="3"/>
      <c r="S738" s="3"/>
    </row>
    <row r="739" spans="1:19">
      <c r="A739" s="3"/>
      <c r="C739" s="3"/>
      <c r="E739" s="3"/>
      <c r="G739" s="3"/>
      <c r="I739" s="3"/>
      <c r="K739" s="3"/>
      <c r="M739" s="3"/>
      <c r="O739" s="3"/>
      <c r="Q739" s="3"/>
      <c r="S739" s="3"/>
    </row>
    <row r="740" spans="1:19">
      <c r="A740" s="3"/>
      <c r="C740" s="3"/>
      <c r="E740" s="3"/>
      <c r="G740" s="3"/>
      <c r="I740" s="3"/>
      <c r="K740" s="3"/>
      <c r="M740" s="3"/>
      <c r="O740" s="3"/>
      <c r="Q740" s="3"/>
      <c r="S740" s="3"/>
    </row>
    <row r="741" spans="1:19">
      <c r="A741" s="3"/>
      <c r="C741" s="3"/>
      <c r="E741" s="3"/>
      <c r="G741" s="3"/>
      <c r="I741" s="3"/>
      <c r="K741" s="3"/>
      <c r="M741" s="3"/>
      <c r="O741" s="3"/>
      <c r="Q741" s="3"/>
      <c r="S741" s="3"/>
    </row>
    <row r="742" spans="1:19">
      <c r="A742" s="3"/>
      <c r="C742" s="3"/>
      <c r="E742" s="3"/>
      <c r="G742" s="3"/>
      <c r="I742" s="3"/>
      <c r="K742" s="3"/>
      <c r="M742" s="3"/>
      <c r="O742" s="3"/>
      <c r="Q742" s="3"/>
      <c r="S742" s="3"/>
    </row>
    <row r="743" spans="1:19">
      <c r="A743" s="3"/>
      <c r="C743" s="3"/>
      <c r="E743" s="3"/>
      <c r="G743" s="3"/>
      <c r="I743" s="3"/>
      <c r="K743" s="3"/>
      <c r="M743" s="3"/>
      <c r="O743" s="3"/>
      <c r="Q743" s="3"/>
      <c r="S743" s="3"/>
    </row>
    <row r="744" spans="1:19">
      <c r="A744" s="3"/>
      <c r="C744" s="3"/>
      <c r="E744" s="3"/>
      <c r="G744" s="3"/>
      <c r="I744" s="3"/>
      <c r="K744" s="3"/>
      <c r="M744" s="3"/>
      <c r="O744" s="3"/>
      <c r="Q744" s="3"/>
      <c r="S744" s="3"/>
    </row>
    <row r="745" spans="1:19">
      <c r="A745" s="3"/>
      <c r="C745" s="3"/>
      <c r="E745" s="3"/>
      <c r="G745" s="3"/>
      <c r="I745" s="3"/>
      <c r="K745" s="3"/>
      <c r="M745" s="3"/>
      <c r="O745" s="3"/>
      <c r="Q745" s="3"/>
      <c r="S745" s="3"/>
    </row>
    <row r="746" spans="1:19">
      <c r="A746" s="3"/>
      <c r="C746" s="3"/>
      <c r="E746" s="3"/>
      <c r="G746" s="3"/>
      <c r="I746" s="3"/>
      <c r="K746" s="3"/>
      <c r="M746" s="3"/>
      <c r="O746" s="3"/>
      <c r="Q746" s="3"/>
      <c r="S746" s="3"/>
    </row>
    <row r="747" spans="1:19">
      <c r="A747" s="3"/>
      <c r="C747" s="3"/>
      <c r="E747" s="3"/>
      <c r="G747" s="3"/>
      <c r="I747" s="3"/>
      <c r="K747" s="3"/>
      <c r="M747" s="3"/>
      <c r="O747" s="3"/>
      <c r="Q747" s="3"/>
      <c r="S747" s="3"/>
    </row>
    <row r="748" spans="1:19">
      <c r="A748" s="3"/>
      <c r="C748" s="3"/>
      <c r="E748" s="3"/>
      <c r="G748" s="3"/>
      <c r="I748" s="3"/>
      <c r="K748" s="3"/>
      <c r="M748" s="3"/>
      <c r="O748" s="3"/>
      <c r="Q748" s="3"/>
      <c r="S748" s="3"/>
    </row>
    <row r="749" spans="1:19">
      <c r="A749" s="3"/>
      <c r="C749" s="3"/>
      <c r="E749" s="3"/>
      <c r="G749" s="3"/>
      <c r="I749" s="3"/>
      <c r="K749" s="3"/>
      <c r="M749" s="3"/>
      <c r="O749" s="3"/>
      <c r="Q749" s="3"/>
      <c r="S749" s="3"/>
    </row>
    <row r="750" spans="1:19">
      <c r="A750" s="3"/>
      <c r="C750" s="3"/>
      <c r="E750" s="3"/>
      <c r="G750" s="3"/>
      <c r="I750" s="3"/>
      <c r="K750" s="3"/>
      <c r="M750" s="3"/>
      <c r="O750" s="3"/>
      <c r="Q750" s="3"/>
      <c r="S750" s="3"/>
    </row>
    <row r="751" spans="1:19">
      <c r="A751" s="3"/>
      <c r="C751" s="3"/>
      <c r="E751" s="3"/>
      <c r="G751" s="3"/>
      <c r="I751" s="3"/>
      <c r="K751" s="3"/>
      <c r="M751" s="3"/>
      <c r="O751" s="3"/>
      <c r="Q751" s="3"/>
      <c r="S751" s="3"/>
    </row>
    <row r="752" spans="1:19">
      <c r="A752" s="3"/>
      <c r="C752" s="3"/>
      <c r="E752" s="3"/>
      <c r="G752" s="3"/>
      <c r="I752" s="3"/>
      <c r="K752" s="3"/>
      <c r="M752" s="3"/>
      <c r="O752" s="3"/>
      <c r="Q752" s="3"/>
      <c r="S752" s="3"/>
    </row>
    <row r="753" spans="1:19">
      <c r="A753" s="3"/>
      <c r="C753" s="3"/>
      <c r="E753" s="3"/>
      <c r="G753" s="3"/>
      <c r="I753" s="3"/>
      <c r="K753" s="3"/>
      <c r="M753" s="3"/>
      <c r="O753" s="3"/>
      <c r="Q753" s="3"/>
      <c r="S753" s="3"/>
    </row>
    <row r="754" spans="1:19">
      <c r="A754" s="3"/>
      <c r="C754" s="3"/>
      <c r="E754" s="3"/>
      <c r="G754" s="3"/>
      <c r="I754" s="3"/>
      <c r="K754" s="3"/>
      <c r="M754" s="3"/>
      <c r="O754" s="3"/>
      <c r="Q754" s="3"/>
      <c r="S754" s="3"/>
    </row>
    <row r="755" spans="1:19">
      <c r="A755" s="3"/>
      <c r="C755" s="3"/>
      <c r="E755" s="3"/>
      <c r="G755" s="3"/>
      <c r="I755" s="3"/>
      <c r="K755" s="3"/>
      <c r="M755" s="3"/>
      <c r="O755" s="3"/>
      <c r="Q755" s="3"/>
      <c r="S755" s="3"/>
    </row>
    <row r="756" spans="1:19">
      <c r="A756" s="3"/>
      <c r="C756" s="3"/>
      <c r="E756" s="3"/>
      <c r="G756" s="3"/>
      <c r="I756" s="3"/>
      <c r="K756" s="3"/>
      <c r="M756" s="3"/>
      <c r="O756" s="3"/>
      <c r="Q756" s="3"/>
      <c r="S756" s="3"/>
    </row>
    <row r="757" spans="1:19">
      <c r="A757" s="3"/>
      <c r="C757" s="3"/>
      <c r="E757" s="3"/>
      <c r="G757" s="3"/>
      <c r="I757" s="3"/>
      <c r="K757" s="3"/>
      <c r="M757" s="3"/>
      <c r="O757" s="3"/>
      <c r="Q757" s="3"/>
      <c r="S757" s="3"/>
    </row>
    <row r="758" spans="1:19">
      <c r="A758" s="3"/>
      <c r="C758" s="3"/>
      <c r="E758" s="3"/>
      <c r="G758" s="3"/>
      <c r="I758" s="3"/>
      <c r="K758" s="3"/>
      <c r="M758" s="3"/>
      <c r="O758" s="3"/>
      <c r="Q758" s="3"/>
      <c r="S758" s="3"/>
    </row>
    <row r="759" spans="1:19">
      <c r="A759" s="3"/>
      <c r="C759" s="3"/>
      <c r="E759" s="3"/>
      <c r="G759" s="3"/>
      <c r="I759" s="3"/>
      <c r="K759" s="3"/>
      <c r="M759" s="3"/>
      <c r="O759" s="3"/>
      <c r="Q759" s="3"/>
      <c r="S759" s="3"/>
    </row>
    <row r="760" spans="1:19">
      <c r="A760" s="3"/>
      <c r="C760" s="3"/>
      <c r="E760" s="3"/>
      <c r="G760" s="3"/>
      <c r="I760" s="3"/>
      <c r="K760" s="3"/>
      <c r="M760" s="3"/>
      <c r="O760" s="3"/>
      <c r="Q760" s="3"/>
      <c r="S760" s="3"/>
    </row>
    <row r="761" spans="1:19">
      <c r="A761" s="3"/>
      <c r="C761" s="3"/>
      <c r="E761" s="3"/>
      <c r="G761" s="3"/>
      <c r="I761" s="3"/>
      <c r="K761" s="3"/>
      <c r="M761" s="3"/>
      <c r="O761" s="3"/>
      <c r="Q761" s="3"/>
      <c r="S761" s="3"/>
    </row>
    <row r="762" spans="1:19">
      <c r="A762" s="3"/>
      <c r="C762" s="3"/>
      <c r="E762" s="3"/>
      <c r="G762" s="3"/>
      <c r="I762" s="3"/>
      <c r="K762" s="3"/>
      <c r="M762" s="3"/>
      <c r="O762" s="3"/>
      <c r="Q762" s="3"/>
      <c r="S762" s="3"/>
    </row>
    <row r="763" spans="1:19">
      <c r="A763" s="3"/>
      <c r="C763" s="3"/>
      <c r="E763" s="3"/>
      <c r="G763" s="3"/>
      <c r="I763" s="3"/>
      <c r="K763" s="3"/>
      <c r="M763" s="3"/>
      <c r="O763" s="3"/>
      <c r="Q763" s="3"/>
      <c r="S763" s="3"/>
    </row>
    <row r="764" spans="1:19">
      <c r="A764" s="3"/>
      <c r="C764" s="3"/>
      <c r="E764" s="3"/>
      <c r="G764" s="3"/>
      <c r="I764" s="3"/>
      <c r="K764" s="3"/>
      <c r="M764" s="3"/>
      <c r="O764" s="3"/>
      <c r="Q764" s="3"/>
      <c r="S764" s="3"/>
    </row>
    <row r="765" spans="1:19">
      <c r="A765" s="3"/>
      <c r="C765" s="3"/>
      <c r="E765" s="3"/>
      <c r="G765" s="3"/>
      <c r="I765" s="3"/>
      <c r="K765" s="3"/>
      <c r="M765" s="3"/>
      <c r="O765" s="3"/>
      <c r="Q765" s="3"/>
      <c r="S765" s="3"/>
    </row>
    <row r="766" spans="1:19">
      <c r="A766" s="3"/>
      <c r="C766" s="3"/>
      <c r="E766" s="3"/>
      <c r="G766" s="3"/>
      <c r="I766" s="3"/>
      <c r="K766" s="3"/>
      <c r="M766" s="3"/>
      <c r="O766" s="3"/>
      <c r="Q766" s="3"/>
      <c r="S766" s="3"/>
    </row>
    <row r="767" spans="1:19">
      <c r="A767" s="3"/>
      <c r="C767" s="3"/>
      <c r="E767" s="3"/>
      <c r="G767" s="3"/>
      <c r="I767" s="3"/>
      <c r="K767" s="3"/>
      <c r="M767" s="3"/>
      <c r="O767" s="3"/>
      <c r="Q767" s="3"/>
      <c r="S767" s="3"/>
    </row>
    <row r="768" spans="1:19">
      <c r="A768" s="3"/>
      <c r="C768" s="3"/>
      <c r="E768" s="3"/>
      <c r="G768" s="3"/>
      <c r="I768" s="3"/>
      <c r="K768" s="3"/>
      <c r="M768" s="3"/>
      <c r="O768" s="3"/>
      <c r="Q768" s="3"/>
      <c r="S768" s="3"/>
    </row>
    <row r="769" spans="1:19">
      <c r="A769" s="3"/>
      <c r="C769" s="3"/>
      <c r="E769" s="3"/>
      <c r="G769" s="3"/>
      <c r="I769" s="3"/>
      <c r="K769" s="3"/>
      <c r="M769" s="3"/>
      <c r="O769" s="3"/>
      <c r="Q769" s="3"/>
      <c r="S769" s="3"/>
    </row>
    <row r="770" spans="1:19">
      <c r="A770" s="3"/>
      <c r="C770" s="3"/>
      <c r="E770" s="3"/>
      <c r="G770" s="3"/>
      <c r="I770" s="3"/>
      <c r="K770" s="3"/>
      <c r="M770" s="3"/>
      <c r="O770" s="3"/>
      <c r="Q770" s="3"/>
      <c r="S770" s="3"/>
    </row>
    <row r="771" spans="1:19">
      <c r="A771" s="3"/>
      <c r="C771" s="3"/>
      <c r="E771" s="3"/>
      <c r="G771" s="3"/>
      <c r="I771" s="3"/>
      <c r="K771" s="3"/>
      <c r="M771" s="3"/>
      <c r="O771" s="3"/>
      <c r="Q771" s="3"/>
      <c r="S771" s="3"/>
    </row>
    <row r="772" spans="1:19">
      <c r="A772" s="3"/>
      <c r="C772" s="3"/>
      <c r="E772" s="3"/>
      <c r="G772" s="3"/>
      <c r="I772" s="3"/>
      <c r="K772" s="3"/>
      <c r="M772" s="3"/>
      <c r="O772" s="3"/>
      <c r="Q772" s="3"/>
      <c r="S772" s="3"/>
    </row>
    <row r="773" spans="1:19">
      <c r="A773" s="3"/>
      <c r="C773" s="3"/>
      <c r="E773" s="3"/>
      <c r="G773" s="3"/>
      <c r="I773" s="3"/>
      <c r="K773" s="3"/>
      <c r="M773" s="3"/>
      <c r="O773" s="3"/>
      <c r="Q773" s="3"/>
      <c r="S773" s="3"/>
    </row>
    <row r="774" spans="1:19">
      <c r="A774" s="3"/>
      <c r="C774" s="3"/>
      <c r="E774" s="3"/>
      <c r="G774" s="3"/>
      <c r="I774" s="3"/>
      <c r="K774" s="3"/>
      <c r="M774" s="3"/>
      <c r="O774" s="3"/>
      <c r="Q774" s="3"/>
      <c r="S774" s="3"/>
    </row>
    <row r="775" spans="1:19">
      <c r="A775" s="3"/>
      <c r="C775" s="3"/>
      <c r="E775" s="3"/>
      <c r="G775" s="3"/>
      <c r="I775" s="3"/>
      <c r="K775" s="3"/>
      <c r="M775" s="3"/>
      <c r="O775" s="3"/>
      <c r="Q775" s="3"/>
      <c r="S775" s="3"/>
    </row>
    <row r="776" spans="1:19">
      <c r="A776" s="3"/>
      <c r="C776" s="3"/>
      <c r="E776" s="3"/>
      <c r="G776" s="3"/>
      <c r="I776" s="3"/>
      <c r="K776" s="3"/>
      <c r="M776" s="3"/>
      <c r="O776" s="3"/>
      <c r="Q776" s="3"/>
      <c r="S776" s="3"/>
    </row>
    <row r="777" spans="1:19">
      <c r="A777" s="3"/>
      <c r="C777" s="3"/>
      <c r="E777" s="3"/>
      <c r="G777" s="3"/>
      <c r="I777" s="3"/>
      <c r="K777" s="3"/>
      <c r="M777" s="3"/>
      <c r="O777" s="3"/>
      <c r="Q777" s="3"/>
      <c r="S777" s="3"/>
    </row>
    <row r="778" spans="1:19">
      <c r="A778" s="3"/>
      <c r="C778" s="3"/>
      <c r="E778" s="3"/>
      <c r="G778" s="3"/>
      <c r="I778" s="3"/>
      <c r="K778" s="3"/>
      <c r="M778" s="3"/>
      <c r="O778" s="3"/>
      <c r="Q778" s="3"/>
      <c r="S778" s="3"/>
    </row>
    <row r="779" spans="1:19">
      <c r="A779" s="3"/>
      <c r="C779" s="3"/>
      <c r="E779" s="3"/>
      <c r="G779" s="3"/>
      <c r="I779" s="3"/>
      <c r="K779" s="3"/>
      <c r="M779" s="3"/>
      <c r="O779" s="3"/>
      <c r="Q779" s="3"/>
      <c r="S779" s="3"/>
    </row>
    <row r="780" spans="1:19">
      <c r="A780" s="3"/>
      <c r="C780" s="3"/>
      <c r="E780" s="3"/>
      <c r="G780" s="3"/>
      <c r="I780" s="3"/>
      <c r="K780" s="3"/>
      <c r="M780" s="3"/>
      <c r="O780" s="3"/>
      <c r="Q780" s="3"/>
      <c r="S780" s="3"/>
    </row>
    <row r="781" spans="1:19">
      <c r="A781" s="3"/>
      <c r="C781" s="3"/>
      <c r="E781" s="3"/>
      <c r="G781" s="3"/>
      <c r="I781" s="3"/>
      <c r="K781" s="3"/>
      <c r="M781" s="3"/>
      <c r="O781" s="3"/>
      <c r="Q781" s="3"/>
      <c r="S781" s="3"/>
    </row>
    <row r="782" spans="1:19">
      <c r="A782" s="3"/>
      <c r="C782" s="3"/>
      <c r="E782" s="3"/>
      <c r="G782" s="3"/>
      <c r="I782" s="3"/>
      <c r="K782" s="3"/>
      <c r="M782" s="3"/>
      <c r="O782" s="3"/>
      <c r="Q782" s="3"/>
      <c r="S782" s="3"/>
    </row>
    <row r="783" spans="1:19">
      <c r="A783" s="3"/>
      <c r="C783" s="3"/>
      <c r="E783" s="3"/>
      <c r="G783" s="3"/>
      <c r="I783" s="3"/>
      <c r="K783" s="3"/>
      <c r="M783" s="3"/>
      <c r="O783" s="3"/>
      <c r="Q783" s="3"/>
      <c r="S783" s="3"/>
    </row>
    <row r="784" spans="1:19">
      <c r="A784" s="3"/>
      <c r="C784" s="3"/>
      <c r="E784" s="3"/>
      <c r="G784" s="3"/>
      <c r="I784" s="3"/>
      <c r="K784" s="3"/>
      <c r="M784" s="3"/>
      <c r="O784" s="3"/>
      <c r="Q784" s="3"/>
      <c r="S784" s="3"/>
    </row>
    <row r="785" spans="1:19">
      <c r="A785" s="3"/>
      <c r="C785" s="3"/>
      <c r="E785" s="3"/>
      <c r="G785" s="3"/>
      <c r="I785" s="3"/>
      <c r="K785" s="3"/>
      <c r="M785" s="3"/>
      <c r="O785" s="3"/>
      <c r="Q785" s="3"/>
      <c r="S785" s="3"/>
    </row>
    <row r="786" spans="1:19">
      <c r="A786" s="3"/>
      <c r="C786" s="3"/>
      <c r="E786" s="3"/>
      <c r="G786" s="3"/>
      <c r="I786" s="3"/>
      <c r="K786" s="3"/>
      <c r="M786" s="3"/>
      <c r="O786" s="3"/>
      <c r="Q786" s="3"/>
      <c r="S786" s="3"/>
    </row>
    <row r="787" spans="1:19">
      <c r="A787" s="3"/>
      <c r="C787" s="3"/>
      <c r="E787" s="3"/>
      <c r="G787" s="3"/>
      <c r="I787" s="3"/>
      <c r="K787" s="3"/>
      <c r="M787" s="3"/>
      <c r="O787" s="3"/>
      <c r="Q787" s="3"/>
      <c r="S787" s="3"/>
    </row>
    <row r="788" spans="1:19">
      <c r="A788" s="3"/>
      <c r="C788" s="3"/>
      <c r="E788" s="3"/>
      <c r="G788" s="3"/>
      <c r="I788" s="3"/>
      <c r="K788" s="3"/>
      <c r="M788" s="3"/>
      <c r="O788" s="3"/>
      <c r="Q788" s="3"/>
      <c r="S788" s="3"/>
    </row>
    <row r="789" spans="1:19">
      <c r="A789" s="3"/>
      <c r="C789" s="3"/>
      <c r="E789" s="3"/>
      <c r="G789" s="3"/>
      <c r="I789" s="3"/>
      <c r="K789" s="3"/>
      <c r="M789" s="3"/>
      <c r="O789" s="3"/>
      <c r="Q789" s="3"/>
      <c r="S789" s="3"/>
    </row>
    <row r="790" spans="1:19">
      <c r="A790" s="3"/>
      <c r="C790" s="3"/>
      <c r="E790" s="3"/>
      <c r="G790" s="3"/>
      <c r="I790" s="3"/>
      <c r="K790" s="3"/>
      <c r="M790" s="3"/>
      <c r="O790" s="3"/>
      <c r="Q790" s="3"/>
      <c r="S790" s="3"/>
    </row>
    <row r="791" spans="1:19">
      <c r="A791" s="3"/>
      <c r="C791" s="3"/>
      <c r="E791" s="3"/>
      <c r="G791" s="3"/>
      <c r="I791" s="3"/>
      <c r="K791" s="3"/>
      <c r="M791" s="3"/>
      <c r="O791" s="3"/>
      <c r="Q791" s="3"/>
      <c r="S791" s="3"/>
    </row>
    <row r="792" spans="1:19">
      <c r="A792" s="3"/>
      <c r="C792" s="3"/>
      <c r="E792" s="3"/>
      <c r="G792" s="3"/>
      <c r="I792" s="3"/>
      <c r="K792" s="3"/>
      <c r="M792" s="3"/>
      <c r="O792" s="3"/>
      <c r="Q792" s="3"/>
      <c r="S792" s="3"/>
    </row>
    <row r="793" spans="1:19">
      <c r="A793" s="3"/>
      <c r="C793" s="3"/>
      <c r="E793" s="3"/>
      <c r="G793" s="3"/>
      <c r="I793" s="3"/>
      <c r="K793" s="3"/>
      <c r="M793" s="3"/>
      <c r="O793" s="3"/>
      <c r="Q793" s="3"/>
      <c r="S793" s="3"/>
    </row>
    <row r="794" spans="1:19">
      <c r="A794" s="3"/>
      <c r="C794" s="3"/>
      <c r="E794" s="3"/>
      <c r="G794" s="3"/>
      <c r="I794" s="3"/>
      <c r="K794" s="3"/>
      <c r="M794" s="3"/>
      <c r="O794" s="3"/>
      <c r="Q794" s="3"/>
      <c r="S794" s="3"/>
    </row>
    <row r="795" spans="1:19">
      <c r="A795" s="3"/>
      <c r="C795" s="3"/>
      <c r="E795" s="3"/>
      <c r="G795" s="3"/>
      <c r="I795" s="3"/>
      <c r="K795" s="3"/>
      <c r="M795" s="3"/>
      <c r="O795" s="3"/>
      <c r="Q795" s="3"/>
      <c r="S795" s="3"/>
    </row>
    <row r="796" spans="1:19">
      <c r="A796" s="3"/>
      <c r="C796" s="3"/>
      <c r="E796" s="3"/>
      <c r="G796" s="3"/>
      <c r="I796" s="3"/>
      <c r="K796" s="3"/>
      <c r="M796" s="3"/>
      <c r="O796" s="3"/>
      <c r="Q796" s="3"/>
      <c r="S796" s="3"/>
    </row>
    <row r="797" spans="1:19">
      <c r="A797" s="3"/>
      <c r="C797" s="3"/>
      <c r="E797" s="3"/>
      <c r="G797" s="3"/>
      <c r="I797" s="3"/>
      <c r="K797" s="3"/>
      <c r="M797" s="3"/>
      <c r="O797" s="3"/>
      <c r="Q797" s="3"/>
      <c r="S797" s="3"/>
    </row>
    <row r="798" spans="1:19">
      <c r="A798" s="3"/>
      <c r="C798" s="3"/>
      <c r="E798" s="3"/>
      <c r="G798" s="3"/>
      <c r="I798" s="3"/>
      <c r="K798" s="3"/>
      <c r="M798" s="3"/>
      <c r="O798" s="3"/>
      <c r="Q798" s="3"/>
      <c r="S798" s="3"/>
    </row>
    <row r="799" spans="1:19">
      <c r="A799" s="3"/>
      <c r="C799" s="3"/>
      <c r="E799" s="3"/>
      <c r="G799" s="3"/>
      <c r="I799" s="3"/>
      <c r="K799" s="3"/>
      <c r="M799" s="3"/>
      <c r="O799" s="3"/>
      <c r="Q799" s="3"/>
      <c r="S799" s="3"/>
    </row>
    <row r="800" spans="1:19">
      <c r="A800" s="3"/>
      <c r="C800" s="3"/>
      <c r="E800" s="3"/>
      <c r="G800" s="3"/>
      <c r="I800" s="3"/>
      <c r="K800" s="3"/>
      <c r="M800" s="3"/>
      <c r="O800" s="3"/>
      <c r="Q800" s="3"/>
      <c r="S800" s="3"/>
    </row>
    <row r="801" spans="1:19">
      <c r="A801" s="3"/>
      <c r="C801" s="3"/>
      <c r="E801" s="3"/>
      <c r="G801" s="3"/>
      <c r="I801" s="3"/>
      <c r="K801" s="3"/>
      <c r="M801" s="3"/>
      <c r="O801" s="3"/>
      <c r="Q801" s="3"/>
      <c r="S801" s="3"/>
    </row>
    <row r="802" spans="1:19">
      <c r="A802" s="3"/>
      <c r="C802" s="3"/>
      <c r="E802" s="3"/>
      <c r="G802" s="3"/>
      <c r="I802" s="3"/>
      <c r="K802" s="3"/>
      <c r="M802" s="3"/>
      <c r="O802" s="3"/>
      <c r="Q802" s="3"/>
      <c r="S802" s="3"/>
    </row>
    <row r="803" spans="1:19">
      <c r="A803" s="3"/>
      <c r="C803" s="3"/>
      <c r="E803" s="3"/>
      <c r="G803" s="3"/>
      <c r="I803" s="3"/>
      <c r="K803" s="3"/>
      <c r="M803" s="3"/>
      <c r="O803" s="3"/>
      <c r="Q803" s="3"/>
      <c r="S803" s="3"/>
    </row>
    <row r="804" spans="1:19">
      <c r="A804" s="3"/>
      <c r="C804" s="3"/>
      <c r="E804" s="3"/>
      <c r="G804" s="3"/>
      <c r="I804" s="3"/>
      <c r="K804" s="3"/>
      <c r="M804" s="3"/>
      <c r="O804" s="3"/>
      <c r="Q804" s="3"/>
      <c r="S804" s="3"/>
    </row>
    <row r="805" spans="1:19">
      <c r="A805" s="3"/>
      <c r="C805" s="3"/>
      <c r="E805" s="3"/>
      <c r="G805" s="3"/>
      <c r="I805" s="3"/>
      <c r="K805" s="3"/>
      <c r="M805" s="3"/>
      <c r="O805" s="3"/>
      <c r="Q805" s="3"/>
      <c r="S805" s="3"/>
    </row>
    <row r="806" spans="1:19">
      <c r="A806" s="3"/>
      <c r="C806" s="3"/>
      <c r="E806" s="3"/>
      <c r="G806" s="3"/>
      <c r="I806" s="3"/>
      <c r="K806" s="3"/>
      <c r="M806" s="3"/>
      <c r="O806" s="3"/>
      <c r="Q806" s="3"/>
      <c r="S806" s="3"/>
    </row>
    <row r="807" spans="1:19">
      <c r="A807" s="3"/>
      <c r="C807" s="3"/>
      <c r="E807" s="3"/>
      <c r="G807" s="3"/>
      <c r="I807" s="3"/>
      <c r="K807" s="3"/>
      <c r="M807" s="3"/>
      <c r="O807" s="3"/>
      <c r="Q807" s="3"/>
      <c r="S807" s="3"/>
    </row>
    <row r="808" spans="1:19">
      <c r="A808" s="3"/>
      <c r="C808" s="3"/>
      <c r="E808" s="3"/>
      <c r="G808" s="3"/>
      <c r="I808" s="3"/>
      <c r="K808" s="3"/>
      <c r="M808" s="3"/>
      <c r="O808" s="3"/>
      <c r="Q808" s="3"/>
      <c r="S808" s="3"/>
    </row>
    <row r="809" spans="1:19">
      <c r="A809" s="3"/>
      <c r="C809" s="3"/>
      <c r="E809" s="3"/>
      <c r="G809" s="3"/>
      <c r="I809" s="3"/>
      <c r="K809" s="3"/>
      <c r="M809" s="3"/>
      <c r="O809" s="3"/>
      <c r="Q809" s="3"/>
      <c r="S809" s="3"/>
    </row>
    <row r="810" spans="1:19">
      <c r="A810" s="3"/>
      <c r="C810" s="3"/>
      <c r="E810" s="3"/>
      <c r="G810" s="3"/>
      <c r="I810" s="3"/>
      <c r="K810" s="3"/>
      <c r="M810" s="3"/>
      <c r="O810" s="3"/>
      <c r="Q810" s="3"/>
      <c r="S810" s="3"/>
    </row>
    <row r="811" spans="1:19">
      <c r="A811" s="3"/>
      <c r="C811" s="3"/>
      <c r="E811" s="3"/>
      <c r="G811" s="3"/>
      <c r="I811" s="3"/>
      <c r="K811" s="3"/>
      <c r="M811" s="3"/>
      <c r="O811" s="3"/>
      <c r="Q811" s="3"/>
      <c r="S811" s="3"/>
    </row>
    <row r="812" spans="1:19">
      <c r="A812" s="3"/>
      <c r="C812" s="3"/>
      <c r="E812" s="3"/>
      <c r="G812" s="3"/>
      <c r="I812" s="3"/>
      <c r="K812" s="3"/>
      <c r="M812" s="3"/>
      <c r="O812" s="3"/>
      <c r="Q812" s="3"/>
      <c r="S812" s="3"/>
    </row>
    <row r="813" spans="1:19">
      <c r="A813" s="3"/>
      <c r="C813" s="3"/>
      <c r="E813" s="3"/>
      <c r="G813" s="3"/>
      <c r="I813" s="3"/>
      <c r="K813" s="3"/>
      <c r="M813" s="3"/>
      <c r="O813" s="3"/>
      <c r="Q813" s="3"/>
      <c r="S813" s="3"/>
    </row>
    <row r="814" spans="1:19">
      <c r="A814" s="3"/>
      <c r="C814" s="3"/>
      <c r="E814" s="3"/>
      <c r="G814" s="3"/>
      <c r="I814" s="3"/>
      <c r="K814" s="3"/>
      <c r="M814" s="3"/>
      <c r="O814" s="3"/>
      <c r="Q814" s="3"/>
      <c r="S814" s="3"/>
    </row>
    <row r="815" spans="1:19">
      <c r="A815" s="3"/>
      <c r="C815" s="3"/>
      <c r="E815" s="3"/>
      <c r="G815" s="3"/>
      <c r="I815" s="3"/>
      <c r="K815" s="3"/>
      <c r="M815" s="3"/>
      <c r="O815" s="3"/>
      <c r="Q815" s="3"/>
      <c r="S815" s="3"/>
    </row>
    <row r="816" spans="1:19">
      <c r="A816" s="3"/>
      <c r="C816" s="3"/>
      <c r="E816" s="3"/>
      <c r="G816" s="3"/>
      <c r="I816" s="3"/>
      <c r="K816" s="3"/>
      <c r="M816" s="3"/>
      <c r="O816" s="3"/>
      <c r="Q816" s="3"/>
      <c r="S816" s="3"/>
    </row>
    <row r="817" spans="1:19">
      <c r="A817" s="3"/>
      <c r="C817" s="3"/>
      <c r="E817" s="3"/>
      <c r="G817" s="3"/>
      <c r="I817" s="3"/>
      <c r="K817" s="3"/>
      <c r="M817" s="3"/>
      <c r="O817" s="3"/>
      <c r="Q817" s="3"/>
      <c r="S817" s="3"/>
    </row>
    <row r="818" spans="1:19">
      <c r="A818" s="3"/>
      <c r="C818" s="3"/>
      <c r="E818" s="3"/>
      <c r="G818" s="3"/>
      <c r="I818" s="3"/>
      <c r="K818" s="3"/>
      <c r="M818" s="3"/>
      <c r="O818" s="3"/>
      <c r="Q818" s="3"/>
      <c r="S818" s="3"/>
    </row>
    <row r="819" spans="1:19">
      <c r="A819" s="3"/>
      <c r="C819" s="3"/>
      <c r="E819" s="3"/>
      <c r="G819" s="3"/>
      <c r="I819" s="3"/>
      <c r="K819" s="3"/>
      <c r="M819" s="3"/>
      <c r="O819" s="3"/>
      <c r="Q819" s="3"/>
      <c r="S819" s="3"/>
    </row>
    <row r="820" spans="1:19">
      <c r="A820" s="3"/>
      <c r="C820" s="3"/>
      <c r="E820" s="3"/>
      <c r="G820" s="3"/>
      <c r="I820" s="3"/>
      <c r="K820" s="3"/>
      <c r="M820" s="3"/>
      <c r="O820" s="3"/>
      <c r="Q820" s="3"/>
      <c r="S820" s="3"/>
    </row>
    <row r="821" spans="1:19">
      <c r="A821" s="3"/>
      <c r="C821" s="3"/>
      <c r="E821" s="3"/>
      <c r="G821" s="3"/>
      <c r="I821" s="3"/>
      <c r="K821" s="3"/>
      <c r="M821" s="3"/>
      <c r="O821" s="3"/>
      <c r="Q821" s="3"/>
      <c r="S821" s="3"/>
    </row>
    <row r="822" spans="1:19">
      <c r="A822" s="3"/>
      <c r="C822" s="3"/>
      <c r="E822" s="3"/>
      <c r="G822" s="3"/>
      <c r="I822" s="3"/>
      <c r="K822" s="3"/>
      <c r="M822" s="3"/>
      <c r="O822" s="3"/>
      <c r="Q822" s="3"/>
      <c r="S822" s="3"/>
    </row>
    <row r="823" spans="1:19">
      <c r="A823" s="3"/>
      <c r="C823" s="3"/>
      <c r="E823" s="3"/>
      <c r="G823" s="3"/>
      <c r="I823" s="3"/>
      <c r="K823" s="3"/>
      <c r="M823" s="3"/>
      <c r="O823" s="3"/>
      <c r="Q823" s="3"/>
      <c r="S823" s="3"/>
    </row>
    <row r="824" spans="1:19">
      <c r="A824" s="3"/>
      <c r="C824" s="3"/>
      <c r="E824" s="3"/>
      <c r="G824" s="3"/>
      <c r="I824" s="3"/>
      <c r="K824" s="3"/>
      <c r="M824" s="3"/>
      <c r="O824" s="3"/>
      <c r="Q824" s="3"/>
      <c r="S824" s="3"/>
    </row>
    <row r="825" spans="1:19">
      <c r="A825" s="3"/>
      <c r="C825" s="3"/>
      <c r="E825" s="3"/>
      <c r="G825" s="3"/>
      <c r="I825" s="3"/>
      <c r="K825" s="3"/>
      <c r="M825" s="3"/>
      <c r="O825" s="3"/>
      <c r="Q825" s="3"/>
      <c r="S825" s="3"/>
    </row>
    <row r="826" spans="1:19">
      <c r="A826" s="3"/>
      <c r="C826" s="3"/>
      <c r="E826" s="3"/>
      <c r="G826" s="3"/>
      <c r="I826" s="3"/>
      <c r="K826" s="3"/>
      <c r="M826" s="3"/>
      <c r="O826" s="3"/>
      <c r="Q826" s="3"/>
      <c r="S826" s="3"/>
    </row>
    <row r="827" spans="1:19">
      <c r="A827" s="3"/>
      <c r="C827" s="3"/>
      <c r="E827" s="3"/>
      <c r="G827" s="3"/>
      <c r="I827" s="3"/>
      <c r="K827" s="3"/>
      <c r="M827" s="3"/>
      <c r="O827" s="3"/>
      <c r="Q827" s="3"/>
      <c r="S827" s="3"/>
    </row>
    <row r="828" spans="1:19">
      <c r="A828" s="3"/>
      <c r="C828" s="3"/>
      <c r="E828" s="3"/>
      <c r="G828" s="3"/>
      <c r="I828" s="3"/>
      <c r="K828" s="3"/>
      <c r="M828" s="3"/>
      <c r="O828" s="3"/>
      <c r="Q828" s="3"/>
      <c r="S828" s="3"/>
    </row>
    <row r="829" spans="1:19">
      <c r="A829" s="3"/>
      <c r="C829" s="3"/>
      <c r="E829" s="3"/>
      <c r="G829" s="3"/>
      <c r="I829" s="3"/>
      <c r="K829" s="3"/>
      <c r="M829" s="3"/>
      <c r="O829" s="3"/>
      <c r="Q829" s="3"/>
      <c r="S829" s="3"/>
    </row>
    <row r="830" spans="1:19">
      <c r="A830" s="3"/>
      <c r="C830" s="3"/>
      <c r="E830" s="3"/>
      <c r="G830" s="3"/>
      <c r="I830" s="3"/>
      <c r="K830" s="3"/>
      <c r="M830" s="3"/>
      <c r="O830" s="3"/>
      <c r="Q830" s="3"/>
      <c r="S830" s="3"/>
    </row>
    <row r="831" spans="1:19">
      <c r="A831" s="3"/>
      <c r="C831" s="3"/>
      <c r="E831" s="3"/>
      <c r="G831" s="3"/>
      <c r="I831" s="3"/>
      <c r="K831" s="3"/>
      <c r="M831" s="3"/>
      <c r="O831" s="3"/>
      <c r="Q831" s="3"/>
      <c r="S831" s="3"/>
    </row>
    <row r="832" spans="1:19">
      <c r="A832" s="3"/>
      <c r="C832" s="3"/>
      <c r="E832" s="3"/>
      <c r="G832" s="3"/>
      <c r="I832" s="3"/>
      <c r="K832" s="3"/>
      <c r="M832" s="3"/>
      <c r="O832" s="3"/>
      <c r="Q832" s="3"/>
      <c r="S832" s="3"/>
    </row>
    <row r="833" spans="1:19">
      <c r="A833" s="3"/>
      <c r="C833" s="3"/>
      <c r="E833" s="3"/>
      <c r="G833" s="3"/>
      <c r="I833" s="3"/>
      <c r="K833" s="3"/>
      <c r="M833" s="3"/>
      <c r="O833" s="3"/>
      <c r="Q833" s="3"/>
      <c r="S833" s="3"/>
    </row>
    <row r="834" spans="1:19">
      <c r="A834" s="3"/>
      <c r="C834" s="3"/>
      <c r="E834" s="3"/>
      <c r="G834" s="3"/>
      <c r="I834" s="3"/>
      <c r="K834" s="3"/>
      <c r="M834" s="3"/>
      <c r="O834" s="3"/>
      <c r="Q834" s="3"/>
      <c r="S834" s="3"/>
    </row>
    <row r="835" spans="1:19">
      <c r="A835" s="3"/>
      <c r="C835" s="3"/>
      <c r="E835" s="3"/>
      <c r="G835" s="3"/>
      <c r="I835" s="3"/>
      <c r="K835" s="3"/>
      <c r="M835" s="3"/>
      <c r="O835" s="3"/>
      <c r="Q835" s="3"/>
      <c r="S835" s="3"/>
    </row>
    <row r="836" spans="1:19">
      <c r="A836" s="3"/>
      <c r="C836" s="3"/>
      <c r="E836" s="3"/>
      <c r="G836" s="3"/>
      <c r="I836" s="3"/>
      <c r="K836" s="3"/>
      <c r="M836" s="3"/>
      <c r="O836" s="3"/>
      <c r="Q836" s="3"/>
      <c r="S836" s="3"/>
    </row>
    <row r="837" spans="1:19">
      <c r="A837" s="3"/>
      <c r="C837" s="3"/>
      <c r="E837" s="3"/>
      <c r="G837" s="3"/>
      <c r="I837" s="3"/>
      <c r="K837" s="3"/>
      <c r="M837" s="3"/>
      <c r="O837" s="3"/>
      <c r="Q837" s="3"/>
      <c r="S837" s="3"/>
    </row>
    <row r="838" spans="1:19">
      <c r="A838" s="3"/>
      <c r="C838" s="3"/>
      <c r="E838" s="3"/>
      <c r="G838" s="3"/>
      <c r="I838" s="3"/>
      <c r="K838" s="3"/>
      <c r="M838" s="3"/>
      <c r="O838" s="3"/>
      <c r="Q838" s="3"/>
      <c r="S838" s="3"/>
    </row>
    <row r="839" spans="1:19">
      <c r="A839" s="3"/>
      <c r="C839" s="3"/>
      <c r="E839" s="3"/>
      <c r="G839" s="3"/>
      <c r="I839" s="3"/>
      <c r="K839" s="3"/>
      <c r="M839" s="3"/>
      <c r="O839" s="3"/>
      <c r="Q839" s="3"/>
      <c r="S839" s="3"/>
    </row>
    <row r="840" spans="1:19">
      <c r="A840" s="3"/>
      <c r="C840" s="3"/>
      <c r="E840" s="3"/>
      <c r="G840" s="3"/>
      <c r="I840" s="3"/>
      <c r="K840" s="3"/>
      <c r="M840" s="3"/>
      <c r="O840" s="3"/>
      <c r="Q840" s="3"/>
      <c r="S840" s="3"/>
    </row>
    <row r="841" spans="1:19">
      <c r="A841" s="3"/>
      <c r="C841" s="3"/>
      <c r="E841" s="3"/>
      <c r="G841" s="3"/>
      <c r="I841" s="3"/>
      <c r="K841" s="3"/>
      <c r="M841" s="3"/>
      <c r="O841" s="3"/>
      <c r="Q841" s="3"/>
      <c r="S841" s="3"/>
    </row>
    <row r="842" spans="1:19">
      <c r="A842" s="3"/>
      <c r="C842" s="3"/>
      <c r="E842" s="3"/>
      <c r="G842" s="3"/>
      <c r="I842" s="3"/>
      <c r="K842" s="3"/>
      <c r="M842" s="3"/>
      <c r="O842" s="3"/>
      <c r="Q842" s="3"/>
      <c r="S842" s="3"/>
    </row>
    <row r="843" spans="1:19">
      <c r="A843" s="3"/>
      <c r="C843" s="3"/>
      <c r="E843" s="3"/>
      <c r="G843" s="3"/>
      <c r="I843" s="3"/>
      <c r="K843" s="3"/>
      <c r="M843" s="3"/>
      <c r="O843" s="3"/>
      <c r="Q843" s="3"/>
      <c r="S843" s="3"/>
    </row>
    <row r="844" spans="1:19">
      <c r="A844" s="3"/>
      <c r="C844" s="3"/>
      <c r="E844" s="3"/>
      <c r="G844" s="3"/>
      <c r="I844" s="3"/>
      <c r="K844" s="3"/>
      <c r="M844" s="3"/>
      <c r="O844" s="3"/>
      <c r="Q844" s="3"/>
      <c r="S844" s="3"/>
    </row>
    <row r="845" spans="1:19">
      <c r="A845" s="3"/>
      <c r="C845" s="3"/>
      <c r="E845" s="3"/>
      <c r="G845" s="3"/>
      <c r="I845" s="3"/>
      <c r="K845" s="3"/>
      <c r="M845" s="3"/>
      <c r="O845" s="3"/>
      <c r="Q845" s="3"/>
      <c r="S845" s="3"/>
    </row>
    <row r="846" spans="1:19">
      <c r="A846" s="3"/>
      <c r="C846" s="3"/>
      <c r="E846" s="3"/>
      <c r="G846" s="3"/>
      <c r="I846" s="3"/>
      <c r="K846" s="3"/>
      <c r="M846" s="3"/>
      <c r="O846" s="3"/>
      <c r="Q846" s="3"/>
      <c r="S846" s="3"/>
    </row>
    <row r="847" spans="1:19">
      <c r="A847" s="3"/>
      <c r="C847" s="3"/>
      <c r="E847" s="3"/>
      <c r="G847" s="3"/>
      <c r="I847" s="3"/>
      <c r="K847" s="3"/>
      <c r="M847" s="3"/>
      <c r="O847" s="3"/>
      <c r="Q847" s="3"/>
      <c r="S847" s="3"/>
    </row>
    <row r="848" spans="1:19">
      <c r="A848" s="3"/>
      <c r="C848" s="3"/>
      <c r="E848" s="3"/>
      <c r="G848" s="3"/>
      <c r="I848" s="3"/>
      <c r="K848" s="3"/>
      <c r="M848" s="3"/>
      <c r="O848" s="3"/>
      <c r="Q848" s="3"/>
      <c r="S848" s="3"/>
    </row>
    <row r="849" spans="1:19">
      <c r="A849" s="3"/>
      <c r="C849" s="3"/>
      <c r="E849" s="3"/>
      <c r="G849" s="3"/>
      <c r="I849" s="3"/>
      <c r="K849" s="3"/>
      <c r="M849" s="3"/>
      <c r="O849" s="3"/>
      <c r="Q849" s="3"/>
      <c r="S849" s="3"/>
    </row>
    <row r="850" spans="1:19">
      <c r="A850" s="3"/>
      <c r="C850" s="3"/>
      <c r="E850" s="3"/>
      <c r="G850" s="3"/>
      <c r="I850" s="3"/>
      <c r="K850" s="3"/>
      <c r="M850" s="3"/>
      <c r="O850" s="3"/>
      <c r="Q850" s="3"/>
      <c r="S850" s="3"/>
    </row>
    <row r="851" spans="1:19">
      <c r="A851" s="3"/>
      <c r="C851" s="3"/>
      <c r="E851" s="3"/>
      <c r="G851" s="3"/>
      <c r="I851" s="3"/>
      <c r="K851" s="3"/>
      <c r="M851" s="3"/>
      <c r="O851" s="3"/>
      <c r="Q851" s="3"/>
      <c r="S851" s="3"/>
    </row>
    <row r="852" spans="1:19">
      <c r="A852" s="3"/>
      <c r="C852" s="3"/>
      <c r="E852" s="3"/>
      <c r="G852" s="3"/>
      <c r="I852" s="3"/>
      <c r="K852" s="3"/>
      <c r="M852" s="3"/>
      <c r="O852" s="3"/>
      <c r="Q852" s="3"/>
      <c r="S852" s="3"/>
    </row>
    <row r="853" spans="1:19">
      <c r="A853" s="3"/>
      <c r="C853" s="3"/>
      <c r="E853" s="3"/>
      <c r="G853" s="3"/>
      <c r="I853" s="3"/>
      <c r="K853" s="3"/>
      <c r="M853" s="3"/>
      <c r="O853" s="3"/>
      <c r="Q853" s="3"/>
      <c r="S853" s="3"/>
    </row>
    <row r="854" spans="1:19">
      <c r="A854" s="3"/>
      <c r="C854" s="3"/>
      <c r="E854" s="3"/>
      <c r="G854" s="3"/>
      <c r="I854" s="3"/>
      <c r="K854" s="3"/>
      <c r="M854" s="3"/>
      <c r="O854" s="3"/>
      <c r="Q854" s="3"/>
      <c r="S854" s="3"/>
    </row>
    <row r="855" spans="1:19">
      <c r="A855" s="3"/>
      <c r="C855" s="3"/>
      <c r="E855" s="3"/>
      <c r="G855" s="3"/>
      <c r="I855" s="3"/>
      <c r="K855" s="3"/>
      <c r="M855" s="3"/>
      <c r="O855" s="3"/>
      <c r="Q855" s="3"/>
      <c r="S855" s="3"/>
    </row>
    <row r="856" spans="1:19">
      <c r="A856" s="3"/>
      <c r="C856" s="3"/>
      <c r="E856" s="3"/>
      <c r="G856" s="3"/>
      <c r="I856" s="3"/>
      <c r="K856" s="3"/>
      <c r="M856" s="3"/>
      <c r="O856" s="3"/>
      <c r="Q856" s="3"/>
      <c r="S856" s="3"/>
    </row>
    <row r="857" spans="1:19">
      <c r="A857" s="3"/>
      <c r="C857" s="3"/>
      <c r="E857" s="3"/>
      <c r="G857" s="3"/>
      <c r="I857" s="3"/>
      <c r="K857" s="3"/>
      <c r="M857" s="3"/>
      <c r="O857" s="3"/>
      <c r="Q857" s="3"/>
      <c r="S857" s="3"/>
    </row>
    <row r="858" spans="1:19">
      <c r="A858" s="3"/>
      <c r="C858" s="3"/>
      <c r="E858" s="3"/>
      <c r="G858" s="3"/>
      <c r="I858" s="3"/>
      <c r="K858" s="3"/>
      <c r="M858" s="3"/>
      <c r="O858" s="3"/>
      <c r="Q858" s="3"/>
      <c r="S858" s="3"/>
    </row>
    <row r="859" spans="1:19">
      <c r="A859" s="3"/>
      <c r="C859" s="3"/>
      <c r="E859" s="3"/>
      <c r="G859" s="3"/>
      <c r="I859" s="3"/>
      <c r="K859" s="3"/>
      <c r="M859" s="3"/>
      <c r="O859" s="3"/>
      <c r="Q859" s="3"/>
      <c r="S859" s="3"/>
    </row>
    <row r="860" spans="1:19">
      <c r="A860" s="3"/>
      <c r="C860" s="3"/>
      <c r="E860" s="3"/>
      <c r="G860" s="3"/>
      <c r="I860" s="3"/>
      <c r="K860" s="3"/>
      <c r="M860" s="3"/>
      <c r="O860" s="3"/>
      <c r="Q860" s="3"/>
      <c r="S860" s="3"/>
    </row>
    <row r="861" spans="1:19">
      <c r="A861" s="3"/>
      <c r="C861" s="3"/>
      <c r="E861" s="3"/>
      <c r="G861" s="3"/>
      <c r="I861" s="3"/>
      <c r="K861" s="3"/>
      <c r="M861" s="3"/>
      <c r="O861" s="3"/>
      <c r="Q861" s="3"/>
      <c r="S861" s="3"/>
    </row>
    <row r="862" spans="1:19">
      <c r="A862" s="3"/>
      <c r="C862" s="3"/>
      <c r="E862" s="3"/>
      <c r="G862" s="3"/>
      <c r="I862" s="3"/>
      <c r="K862" s="3"/>
      <c r="M862" s="3"/>
      <c r="O862" s="3"/>
      <c r="Q862" s="3"/>
      <c r="S862" s="3"/>
    </row>
    <row r="863" spans="1:19">
      <c r="A863" s="3"/>
      <c r="C863" s="3"/>
      <c r="E863" s="3"/>
      <c r="G863" s="3"/>
      <c r="I863" s="3"/>
      <c r="K863" s="3"/>
      <c r="M863" s="3"/>
      <c r="O863" s="3"/>
      <c r="Q863" s="3"/>
      <c r="S863" s="3"/>
    </row>
    <row r="864" spans="1:19">
      <c r="A864" s="3"/>
      <c r="C864" s="3"/>
      <c r="E864" s="3"/>
      <c r="G864" s="3"/>
      <c r="I864" s="3"/>
      <c r="K864" s="3"/>
      <c r="M864" s="3"/>
      <c r="O864" s="3"/>
      <c r="Q864" s="3"/>
      <c r="S864" s="3"/>
    </row>
    <row r="865" spans="1:19">
      <c r="A865" s="3"/>
      <c r="C865" s="3"/>
      <c r="E865" s="3"/>
      <c r="G865" s="3"/>
      <c r="I865" s="3"/>
      <c r="K865" s="3"/>
      <c r="M865" s="3"/>
      <c r="O865" s="3"/>
      <c r="Q865" s="3"/>
      <c r="S865" s="3"/>
    </row>
    <row r="866" spans="1:19">
      <c r="A866" s="3"/>
      <c r="C866" s="3"/>
      <c r="E866" s="3"/>
      <c r="G866" s="3"/>
      <c r="I866" s="3"/>
      <c r="K866" s="3"/>
      <c r="M866" s="3"/>
      <c r="O866" s="3"/>
      <c r="Q866" s="3"/>
      <c r="S866" s="3"/>
    </row>
    <row r="867" spans="1:19">
      <c r="A867" s="3"/>
      <c r="C867" s="3"/>
      <c r="E867" s="3"/>
      <c r="G867" s="3"/>
      <c r="I867" s="3"/>
      <c r="K867" s="3"/>
      <c r="M867" s="3"/>
      <c r="O867" s="3"/>
      <c r="Q867" s="3"/>
      <c r="S867" s="3"/>
    </row>
    <row r="868" spans="1:19">
      <c r="A868" s="3"/>
      <c r="C868" s="3"/>
      <c r="E868" s="3"/>
      <c r="G868" s="3"/>
      <c r="I868" s="3"/>
      <c r="K868" s="3"/>
      <c r="M868" s="3"/>
      <c r="O868" s="3"/>
      <c r="Q868" s="3"/>
      <c r="S868" s="3"/>
    </row>
    <row r="869" spans="1:19">
      <c r="A869" s="3"/>
      <c r="C869" s="3"/>
      <c r="E869" s="3"/>
      <c r="G869" s="3"/>
      <c r="I869" s="3"/>
      <c r="K869" s="3"/>
      <c r="M869" s="3"/>
      <c r="O869" s="3"/>
      <c r="Q869" s="3"/>
      <c r="S869" s="3"/>
    </row>
    <row r="870" spans="1:19">
      <c r="A870" s="3"/>
      <c r="C870" s="3"/>
      <c r="E870" s="3"/>
      <c r="G870" s="3"/>
      <c r="I870" s="3"/>
      <c r="K870" s="3"/>
      <c r="M870" s="3"/>
      <c r="O870" s="3"/>
      <c r="Q870" s="3"/>
      <c r="S870" s="3"/>
    </row>
    <row r="871" spans="1:19">
      <c r="A871" s="3"/>
      <c r="C871" s="3"/>
      <c r="E871" s="3"/>
      <c r="G871" s="3"/>
      <c r="I871" s="3"/>
      <c r="K871" s="3"/>
      <c r="M871" s="3"/>
      <c r="O871" s="3"/>
      <c r="Q871" s="3"/>
      <c r="S871" s="3"/>
    </row>
    <row r="872" spans="1:19">
      <c r="A872" s="3"/>
      <c r="C872" s="3"/>
      <c r="E872" s="3"/>
      <c r="G872" s="3"/>
      <c r="I872" s="3"/>
      <c r="K872" s="3"/>
      <c r="M872" s="3"/>
      <c r="O872" s="3"/>
      <c r="Q872" s="3"/>
      <c r="S872" s="3"/>
    </row>
    <row r="873" spans="1:19">
      <c r="A873" s="3"/>
      <c r="C873" s="3"/>
      <c r="E873" s="3"/>
      <c r="G873" s="3"/>
      <c r="I873" s="3"/>
      <c r="K873" s="3"/>
      <c r="M873" s="3"/>
      <c r="O873" s="3"/>
      <c r="Q873" s="3"/>
      <c r="S873" s="3"/>
    </row>
    <row r="874" spans="1:19">
      <c r="A874" s="3"/>
      <c r="C874" s="3"/>
      <c r="E874" s="3"/>
      <c r="G874" s="3"/>
      <c r="I874" s="3"/>
      <c r="K874" s="3"/>
      <c r="M874" s="3"/>
      <c r="O874" s="3"/>
      <c r="Q874" s="3"/>
      <c r="S874" s="3"/>
    </row>
    <row r="875" spans="1:19">
      <c r="A875" s="3"/>
      <c r="C875" s="3"/>
      <c r="E875" s="3"/>
      <c r="G875" s="3"/>
      <c r="I875" s="3"/>
      <c r="K875" s="3"/>
      <c r="M875" s="3"/>
      <c r="O875" s="3"/>
      <c r="Q875" s="3"/>
      <c r="S875" s="3"/>
    </row>
    <row r="876" spans="1:19">
      <c r="A876" s="3"/>
      <c r="C876" s="3"/>
      <c r="E876" s="3"/>
      <c r="G876" s="3"/>
      <c r="I876" s="3"/>
      <c r="K876" s="3"/>
      <c r="M876" s="3"/>
      <c r="O876" s="3"/>
      <c r="Q876" s="3"/>
      <c r="S876" s="3"/>
    </row>
    <row r="877" spans="1:19">
      <c r="A877" s="3"/>
      <c r="C877" s="3"/>
      <c r="E877" s="3"/>
      <c r="G877" s="3"/>
      <c r="I877" s="3"/>
      <c r="K877" s="3"/>
      <c r="M877" s="3"/>
      <c r="O877" s="3"/>
      <c r="Q877" s="3"/>
      <c r="S877" s="3"/>
    </row>
    <row r="878" spans="1:19">
      <c r="A878" s="3"/>
      <c r="C878" s="3"/>
      <c r="E878" s="3"/>
      <c r="G878" s="3"/>
      <c r="I878" s="3"/>
      <c r="K878" s="3"/>
      <c r="M878" s="3"/>
      <c r="O878" s="3"/>
      <c r="Q878" s="3"/>
      <c r="S878" s="3"/>
    </row>
    <row r="879" spans="1:19">
      <c r="A879" s="3"/>
      <c r="C879" s="3"/>
      <c r="E879" s="3"/>
      <c r="G879" s="3"/>
      <c r="I879" s="3"/>
      <c r="K879" s="3"/>
      <c r="M879" s="3"/>
      <c r="O879" s="3"/>
      <c r="Q879" s="3"/>
      <c r="S879" s="3"/>
    </row>
    <row r="880" spans="1:19">
      <c r="A880" s="3"/>
      <c r="C880" s="3"/>
      <c r="E880" s="3"/>
      <c r="G880" s="3"/>
      <c r="I880" s="3"/>
      <c r="K880" s="3"/>
      <c r="M880" s="3"/>
      <c r="O880" s="3"/>
      <c r="Q880" s="3"/>
      <c r="S880" s="3"/>
    </row>
    <row r="881" spans="1:19">
      <c r="A881" s="3"/>
      <c r="C881" s="3"/>
      <c r="E881" s="3"/>
      <c r="G881" s="3"/>
      <c r="I881" s="3"/>
      <c r="K881" s="3"/>
      <c r="M881" s="3"/>
      <c r="O881" s="3"/>
      <c r="Q881" s="3"/>
      <c r="S881" s="3"/>
    </row>
    <row r="882" spans="1:19">
      <c r="A882" s="3"/>
      <c r="C882" s="3"/>
      <c r="E882" s="3"/>
      <c r="G882" s="3"/>
      <c r="I882" s="3"/>
      <c r="K882" s="3"/>
      <c r="M882" s="3"/>
      <c r="O882" s="3"/>
      <c r="Q882" s="3"/>
      <c r="S882" s="3"/>
    </row>
    <row r="883" spans="1:19">
      <c r="A883" s="3"/>
      <c r="C883" s="3"/>
      <c r="E883" s="3"/>
      <c r="G883" s="3"/>
      <c r="I883" s="3"/>
      <c r="K883" s="3"/>
      <c r="M883" s="3"/>
      <c r="O883" s="3"/>
      <c r="Q883" s="3"/>
      <c r="S883" s="3"/>
    </row>
    <row r="884" spans="1:19">
      <c r="A884" s="3"/>
      <c r="C884" s="3"/>
      <c r="E884" s="3"/>
      <c r="G884" s="3"/>
      <c r="I884" s="3"/>
      <c r="K884" s="3"/>
      <c r="M884" s="3"/>
      <c r="O884" s="3"/>
      <c r="Q884" s="3"/>
      <c r="S884" s="3"/>
    </row>
    <row r="885" spans="1:19">
      <c r="A885" s="3"/>
      <c r="C885" s="3"/>
      <c r="E885" s="3"/>
      <c r="G885" s="3"/>
      <c r="I885" s="3"/>
      <c r="K885" s="3"/>
      <c r="M885" s="3"/>
      <c r="O885" s="3"/>
      <c r="Q885" s="3"/>
      <c r="S885" s="3"/>
    </row>
    <row r="886" spans="1:19">
      <c r="A886" s="3"/>
      <c r="C886" s="3"/>
      <c r="E886" s="3"/>
      <c r="G886" s="3"/>
      <c r="I886" s="3"/>
      <c r="K886" s="3"/>
      <c r="M886" s="3"/>
      <c r="O886" s="3"/>
      <c r="Q886" s="3"/>
      <c r="S886" s="3"/>
    </row>
    <row r="887" spans="1:19">
      <c r="A887" s="3"/>
      <c r="C887" s="3"/>
      <c r="E887" s="3"/>
      <c r="G887" s="3"/>
      <c r="I887" s="3"/>
      <c r="K887" s="3"/>
      <c r="M887" s="3"/>
      <c r="O887" s="3"/>
      <c r="Q887" s="3"/>
      <c r="S887" s="3"/>
    </row>
    <row r="888" spans="1:19">
      <c r="A888" s="3"/>
      <c r="C888" s="3"/>
      <c r="E888" s="3"/>
      <c r="G888" s="3"/>
      <c r="I888" s="3"/>
      <c r="K888" s="3"/>
      <c r="M888" s="3"/>
      <c r="O888" s="3"/>
      <c r="Q888" s="3"/>
      <c r="S888" s="3"/>
    </row>
    <row r="889" spans="1:19">
      <c r="A889" s="3"/>
      <c r="C889" s="3"/>
      <c r="E889" s="3"/>
      <c r="G889" s="3"/>
      <c r="I889" s="3"/>
      <c r="K889" s="3"/>
      <c r="M889" s="3"/>
      <c r="O889" s="3"/>
      <c r="Q889" s="3"/>
      <c r="S889" s="3"/>
    </row>
    <row r="890" spans="1:19">
      <c r="A890" s="3"/>
      <c r="C890" s="3"/>
      <c r="E890" s="3"/>
      <c r="G890" s="3"/>
      <c r="I890" s="3"/>
      <c r="K890" s="3"/>
      <c r="M890" s="3"/>
      <c r="O890" s="3"/>
      <c r="Q890" s="3"/>
      <c r="S890" s="3"/>
    </row>
    <row r="891" spans="1:19">
      <c r="A891" s="3"/>
      <c r="C891" s="3"/>
      <c r="E891" s="3"/>
      <c r="G891" s="3"/>
      <c r="I891" s="3"/>
      <c r="K891" s="3"/>
      <c r="M891" s="3"/>
      <c r="O891" s="3"/>
      <c r="Q891" s="3"/>
      <c r="S891" s="3"/>
    </row>
    <row r="892" spans="1:19">
      <c r="A892" s="3"/>
      <c r="C892" s="3"/>
      <c r="E892" s="3"/>
      <c r="G892" s="3"/>
      <c r="I892" s="3"/>
      <c r="K892" s="3"/>
      <c r="M892" s="3"/>
      <c r="O892" s="3"/>
      <c r="Q892" s="3"/>
      <c r="S892" s="3"/>
    </row>
    <row r="893" spans="1:19">
      <c r="A893" s="3"/>
      <c r="C893" s="3"/>
      <c r="E893" s="3"/>
      <c r="G893" s="3"/>
      <c r="I893" s="3"/>
      <c r="K893" s="3"/>
      <c r="M893" s="3"/>
      <c r="O893" s="3"/>
      <c r="Q893" s="3"/>
      <c r="S893" s="3"/>
    </row>
    <row r="894" spans="1:19">
      <c r="A894" s="3"/>
      <c r="C894" s="3"/>
      <c r="E894" s="3"/>
      <c r="G894" s="3"/>
      <c r="I894" s="3"/>
      <c r="K894" s="3"/>
      <c r="M894" s="3"/>
      <c r="O894" s="3"/>
      <c r="Q894" s="3"/>
      <c r="S894" s="3"/>
    </row>
    <row r="895" spans="1:19">
      <c r="A895" s="3"/>
      <c r="C895" s="3"/>
      <c r="E895" s="3"/>
      <c r="G895" s="3"/>
      <c r="I895" s="3"/>
      <c r="K895" s="3"/>
      <c r="M895" s="3"/>
      <c r="O895" s="3"/>
      <c r="Q895" s="3"/>
      <c r="S895" s="3"/>
    </row>
    <row r="896" spans="1:19">
      <c r="A896" s="3"/>
      <c r="C896" s="3"/>
      <c r="E896" s="3"/>
      <c r="G896" s="3"/>
      <c r="I896" s="3"/>
      <c r="K896" s="3"/>
      <c r="M896" s="3"/>
      <c r="O896" s="3"/>
      <c r="Q896" s="3"/>
      <c r="S896" s="3"/>
    </row>
    <row r="897" spans="1:19">
      <c r="A897" s="3"/>
      <c r="C897" s="3"/>
      <c r="E897" s="3"/>
      <c r="G897" s="3"/>
      <c r="I897" s="3"/>
      <c r="K897" s="3"/>
      <c r="M897" s="3"/>
      <c r="O897" s="3"/>
      <c r="Q897" s="3"/>
      <c r="S897" s="3"/>
    </row>
    <row r="898" spans="1:19">
      <c r="A898" s="3"/>
      <c r="C898" s="3"/>
      <c r="E898" s="3"/>
      <c r="G898" s="3"/>
      <c r="I898" s="3"/>
      <c r="K898" s="3"/>
      <c r="M898" s="3"/>
      <c r="O898" s="3"/>
      <c r="Q898" s="3"/>
      <c r="S898" s="3"/>
    </row>
    <row r="899" spans="1:19">
      <c r="A899" s="3"/>
      <c r="C899" s="3"/>
      <c r="E899" s="3"/>
      <c r="G899" s="3"/>
      <c r="I899" s="3"/>
      <c r="K899" s="3"/>
      <c r="M899" s="3"/>
      <c r="O899" s="3"/>
      <c r="Q899" s="3"/>
      <c r="S899" s="3"/>
    </row>
    <row r="900" spans="1:19">
      <c r="A900" s="3"/>
      <c r="C900" s="3"/>
      <c r="E900" s="3"/>
      <c r="G900" s="3"/>
      <c r="I900" s="3"/>
      <c r="K900" s="3"/>
      <c r="M900" s="3"/>
      <c r="O900" s="3"/>
      <c r="Q900" s="3"/>
      <c r="S900" s="3"/>
    </row>
    <row r="901" spans="1:19">
      <c r="A901" s="3"/>
      <c r="C901" s="3"/>
      <c r="E901" s="3"/>
      <c r="G901" s="3"/>
      <c r="I901" s="3"/>
      <c r="K901" s="3"/>
      <c r="M901" s="3"/>
      <c r="O901" s="3"/>
      <c r="Q901" s="3"/>
      <c r="S901" s="3"/>
    </row>
    <row r="902" spans="1:19">
      <c r="A902" s="3"/>
      <c r="C902" s="3"/>
      <c r="E902" s="3"/>
      <c r="G902" s="3"/>
      <c r="I902" s="3"/>
      <c r="K902" s="3"/>
      <c r="M902" s="3"/>
      <c r="O902" s="3"/>
      <c r="Q902" s="3"/>
      <c r="S902" s="3"/>
    </row>
    <row r="903" spans="1:19">
      <c r="A903" s="3"/>
      <c r="C903" s="3"/>
      <c r="E903" s="3"/>
      <c r="G903" s="3"/>
      <c r="I903" s="3"/>
      <c r="K903" s="3"/>
      <c r="M903" s="3"/>
      <c r="O903" s="3"/>
      <c r="Q903" s="3"/>
      <c r="S903" s="3"/>
    </row>
    <row r="904" spans="1:19">
      <c r="A904" s="3"/>
      <c r="C904" s="3"/>
      <c r="E904" s="3"/>
      <c r="G904" s="3"/>
      <c r="I904" s="3"/>
      <c r="K904" s="3"/>
      <c r="M904" s="3"/>
      <c r="O904" s="3"/>
      <c r="Q904" s="3"/>
      <c r="S904" s="3"/>
    </row>
    <row r="905" spans="1:19">
      <c r="A905" s="3"/>
      <c r="C905" s="3"/>
      <c r="E905" s="3"/>
      <c r="G905" s="3"/>
      <c r="I905" s="3"/>
      <c r="K905" s="3"/>
      <c r="M905" s="3"/>
      <c r="O905" s="3"/>
      <c r="Q905" s="3"/>
      <c r="S905" s="3"/>
    </row>
    <row r="906" spans="1:19">
      <c r="A906" s="3"/>
      <c r="C906" s="3"/>
      <c r="E906" s="3"/>
      <c r="G906" s="3"/>
      <c r="I906" s="3"/>
      <c r="K906" s="3"/>
      <c r="M906" s="3"/>
      <c r="O906" s="3"/>
      <c r="Q906" s="3"/>
      <c r="S906" s="3"/>
    </row>
    <row r="907" spans="1:19">
      <c r="A907" s="3"/>
      <c r="C907" s="3"/>
      <c r="E907" s="3"/>
      <c r="G907" s="3"/>
      <c r="I907" s="3"/>
      <c r="K907" s="3"/>
      <c r="M907" s="3"/>
      <c r="O907" s="3"/>
      <c r="Q907" s="3"/>
      <c r="S907" s="3"/>
    </row>
    <row r="908" spans="1:19">
      <c r="A908" s="3"/>
      <c r="C908" s="3"/>
      <c r="E908" s="3"/>
      <c r="G908" s="3"/>
      <c r="I908" s="3"/>
      <c r="K908" s="3"/>
      <c r="M908" s="3"/>
      <c r="O908" s="3"/>
      <c r="Q908" s="3"/>
      <c r="S908" s="3"/>
    </row>
    <row r="909" spans="1:19">
      <c r="A909" s="3"/>
      <c r="C909" s="3"/>
      <c r="E909" s="3"/>
      <c r="G909" s="3"/>
      <c r="I909" s="3"/>
      <c r="K909" s="3"/>
      <c r="M909" s="3"/>
      <c r="O909" s="3"/>
      <c r="Q909" s="3"/>
      <c r="S909" s="3"/>
    </row>
    <row r="910" spans="1:19">
      <c r="A910" s="3"/>
      <c r="C910" s="3"/>
      <c r="E910" s="3"/>
      <c r="G910" s="3"/>
      <c r="I910" s="3"/>
      <c r="K910" s="3"/>
      <c r="M910" s="3"/>
      <c r="O910" s="3"/>
      <c r="Q910" s="3"/>
      <c r="S910" s="3"/>
    </row>
    <row r="911" spans="1:19">
      <c r="A911" s="3"/>
      <c r="C911" s="3"/>
      <c r="E911" s="3"/>
      <c r="G911" s="3"/>
      <c r="I911" s="3"/>
      <c r="K911" s="3"/>
      <c r="M911" s="3"/>
      <c r="O911" s="3"/>
      <c r="Q911" s="3"/>
      <c r="S911" s="3"/>
    </row>
    <row r="912" spans="1:19">
      <c r="A912" s="3"/>
      <c r="C912" s="3"/>
      <c r="E912" s="3"/>
      <c r="G912" s="3"/>
      <c r="I912" s="3"/>
      <c r="K912" s="3"/>
      <c r="M912" s="3"/>
      <c r="O912" s="3"/>
      <c r="Q912" s="3"/>
      <c r="S912" s="3"/>
    </row>
    <row r="913" spans="1:19">
      <c r="A913" s="3"/>
      <c r="C913" s="3"/>
      <c r="E913" s="3"/>
      <c r="G913" s="3"/>
      <c r="I913" s="3"/>
      <c r="K913" s="3"/>
      <c r="M913" s="3"/>
      <c r="O913" s="3"/>
      <c r="Q913" s="3"/>
      <c r="S913" s="3"/>
    </row>
    <row r="914" spans="1:19">
      <c r="A914" s="3"/>
      <c r="C914" s="3"/>
      <c r="E914" s="3"/>
      <c r="G914" s="3"/>
      <c r="I914" s="3"/>
      <c r="K914" s="3"/>
      <c r="M914" s="3"/>
      <c r="O914" s="3"/>
      <c r="Q914" s="3"/>
      <c r="S914" s="3"/>
    </row>
    <row r="915" spans="1:19">
      <c r="A915" s="3"/>
      <c r="C915" s="3"/>
      <c r="E915" s="3"/>
      <c r="G915" s="3"/>
      <c r="I915" s="3"/>
      <c r="K915" s="3"/>
      <c r="M915" s="3"/>
      <c r="O915" s="3"/>
      <c r="Q915" s="3"/>
      <c r="S915" s="3"/>
    </row>
    <row r="916" spans="1:19">
      <c r="A916" s="3"/>
      <c r="C916" s="3"/>
      <c r="E916" s="3"/>
      <c r="G916" s="3"/>
      <c r="I916" s="3"/>
      <c r="K916" s="3"/>
      <c r="M916" s="3"/>
      <c r="O916" s="3"/>
      <c r="Q916" s="3"/>
      <c r="S916" s="3"/>
    </row>
    <row r="917" spans="1:19">
      <c r="A917" s="3"/>
      <c r="C917" s="3"/>
      <c r="E917" s="3"/>
      <c r="G917" s="3"/>
      <c r="I917" s="3"/>
      <c r="K917" s="3"/>
      <c r="M917" s="3"/>
      <c r="O917" s="3"/>
      <c r="Q917" s="3"/>
      <c r="S917" s="3"/>
    </row>
    <row r="918" spans="1:19">
      <c r="A918" s="3"/>
      <c r="C918" s="3"/>
      <c r="E918" s="3"/>
      <c r="G918" s="3"/>
      <c r="I918" s="3"/>
      <c r="K918" s="3"/>
      <c r="M918" s="3"/>
      <c r="O918" s="3"/>
      <c r="Q918" s="3"/>
      <c r="S918" s="3"/>
    </row>
    <row r="919" spans="1:19">
      <c r="A919" s="3"/>
      <c r="C919" s="3"/>
      <c r="E919" s="3"/>
      <c r="G919" s="3"/>
      <c r="I919" s="3"/>
      <c r="K919" s="3"/>
      <c r="M919" s="3"/>
      <c r="O919" s="3"/>
      <c r="Q919" s="3"/>
      <c r="S919" s="3"/>
    </row>
    <row r="920" spans="1:19">
      <c r="A920" s="3"/>
      <c r="C920" s="3"/>
      <c r="E920" s="3"/>
      <c r="G920" s="3"/>
      <c r="I920" s="3"/>
      <c r="K920" s="3"/>
      <c r="M920" s="3"/>
      <c r="O920" s="3"/>
      <c r="Q920" s="3"/>
      <c r="S920" s="3"/>
    </row>
    <row r="921" spans="1:19">
      <c r="A921" s="3"/>
      <c r="C921" s="3"/>
      <c r="E921" s="3"/>
      <c r="G921" s="3"/>
      <c r="I921" s="3"/>
      <c r="K921" s="3"/>
      <c r="M921" s="3"/>
      <c r="O921" s="3"/>
      <c r="Q921" s="3"/>
      <c r="S921" s="3"/>
    </row>
    <row r="922" spans="1:19">
      <c r="A922" s="3"/>
      <c r="C922" s="3"/>
      <c r="E922" s="3"/>
      <c r="G922" s="3"/>
      <c r="I922" s="3"/>
      <c r="K922" s="3"/>
      <c r="M922" s="3"/>
      <c r="O922" s="3"/>
      <c r="Q922" s="3"/>
      <c r="S922" s="3"/>
    </row>
    <row r="923" spans="1:19">
      <c r="A923" s="3"/>
      <c r="C923" s="3"/>
      <c r="E923" s="3"/>
      <c r="G923" s="3"/>
      <c r="I923" s="3"/>
      <c r="K923" s="3"/>
      <c r="M923" s="3"/>
      <c r="O923" s="3"/>
      <c r="Q923" s="3"/>
      <c r="S923" s="3"/>
    </row>
    <row r="924" spans="1:19">
      <c r="A924" s="3"/>
      <c r="C924" s="3"/>
      <c r="E924" s="3"/>
      <c r="G924" s="3"/>
      <c r="I924" s="3"/>
      <c r="K924" s="3"/>
      <c r="M924" s="3"/>
      <c r="O924" s="3"/>
      <c r="Q924" s="3"/>
      <c r="S924" s="3"/>
    </row>
    <row r="925" spans="1:19">
      <c r="A925" s="3"/>
      <c r="C925" s="3"/>
      <c r="E925" s="3"/>
      <c r="G925" s="3"/>
      <c r="I925" s="3"/>
      <c r="K925" s="3"/>
      <c r="M925" s="3"/>
      <c r="O925" s="3"/>
      <c r="Q925" s="3"/>
      <c r="S925" s="3"/>
    </row>
    <row r="926" spans="1:19">
      <c r="A926" s="3"/>
      <c r="C926" s="3"/>
      <c r="E926" s="3"/>
      <c r="G926" s="3"/>
      <c r="I926" s="3"/>
      <c r="K926" s="3"/>
      <c r="M926" s="3"/>
      <c r="O926" s="3"/>
      <c r="Q926" s="3"/>
      <c r="S926" s="3"/>
    </row>
    <row r="927" spans="1:19">
      <c r="A927" s="3"/>
      <c r="C927" s="3"/>
      <c r="E927" s="3"/>
      <c r="G927" s="3"/>
      <c r="I927" s="3"/>
      <c r="K927" s="3"/>
      <c r="M927" s="3"/>
      <c r="O927" s="3"/>
      <c r="Q927" s="3"/>
      <c r="S927" s="3"/>
    </row>
    <row r="928" spans="1:19">
      <c r="A928" s="3"/>
      <c r="C928" s="3"/>
      <c r="E928" s="3"/>
      <c r="G928" s="3"/>
      <c r="I928" s="3"/>
      <c r="K928" s="3"/>
      <c r="M928" s="3"/>
      <c r="O928" s="3"/>
      <c r="Q928" s="3"/>
      <c r="S928" s="3"/>
    </row>
    <row r="929" spans="1:19">
      <c r="A929" s="3"/>
      <c r="C929" s="3"/>
      <c r="E929" s="3"/>
      <c r="G929" s="3"/>
      <c r="I929" s="3"/>
      <c r="K929" s="3"/>
      <c r="M929" s="3"/>
      <c r="O929" s="3"/>
      <c r="Q929" s="3"/>
      <c r="S929" s="3"/>
    </row>
    <row r="930" spans="1:19">
      <c r="A930" s="3"/>
      <c r="C930" s="3"/>
      <c r="E930" s="3"/>
      <c r="G930" s="3"/>
      <c r="I930" s="3"/>
      <c r="K930" s="3"/>
      <c r="M930" s="3"/>
      <c r="O930" s="3"/>
      <c r="Q930" s="3"/>
      <c r="S930" s="3"/>
    </row>
    <row r="931" spans="1:19">
      <c r="A931" s="3"/>
      <c r="C931" s="3"/>
      <c r="E931" s="3"/>
      <c r="G931" s="3"/>
      <c r="I931" s="3"/>
      <c r="K931" s="3"/>
      <c r="M931" s="3"/>
      <c r="O931" s="3"/>
      <c r="Q931" s="3"/>
      <c r="S931" s="3"/>
    </row>
    <row r="932" spans="1:19">
      <c r="A932" s="3"/>
      <c r="C932" s="3"/>
      <c r="E932" s="3"/>
      <c r="G932" s="3"/>
      <c r="I932" s="3"/>
      <c r="K932" s="3"/>
      <c r="M932" s="3"/>
      <c r="O932" s="3"/>
      <c r="Q932" s="3"/>
      <c r="S932" s="3"/>
    </row>
    <row r="933" spans="1:19">
      <c r="A933" s="3"/>
      <c r="C933" s="3"/>
      <c r="E933" s="3"/>
      <c r="G933" s="3"/>
      <c r="I933" s="3"/>
      <c r="K933" s="3"/>
      <c r="M933" s="3"/>
      <c r="O933" s="3"/>
      <c r="Q933" s="3"/>
      <c r="S933" s="3"/>
    </row>
    <row r="934" spans="1:19">
      <c r="A934" s="3"/>
      <c r="C934" s="3"/>
      <c r="E934" s="3"/>
      <c r="G934" s="3"/>
      <c r="I934" s="3"/>
      <c r="K934" s="3"/>
      <c r="M934" s="3"/>
      <c r="O934" s="3"/>
      <c r="Q934" s="3"/>
      <c r="S934" s="3"/>
    </row>
    <row r="935" spans="1:19">
      <c r="A935" s="3"/>
      <c r="C935" s="3"/>
      <c r="E935" s="3"/>
      <c r="G935" s="3"/>
      <c r="I935" s="3"/>
      <c r="K935" s="3"/>
      <c r="M935" s="3"/>
      <c r="O935" s="3"/>
      <c r="Q935" s="3"/>
      <c r="S935" s="3"/>
    </row>
    <row r="936" spans="1:19">
      <c r="A936" s="3"/>
      <c r="C936" s="3"/>
      <c r="E936" s="3"/>
      <c r="G936" s="3"/>
      <c r="I936" s="3"/>
      <c r="K936" s="3"/>
      <c r="M936" s="3"/>
      <c r="O936" s="3"/>
      <c r="Q936" s="3"/>
      <c r="S936" s="3"/>
    </row>
    <row r="937" spans="1:19">
      <c r="A937" s="3"/>
      <c r="C937" s="3"/>
      <c r="E937" s="3"/>
      <c r="G937" s="3"/>
      <c r="I937" s="3"/>
      <c r="K937" s="3"/>
      <c r="M937" s="3"/>
      <c r="O937" s="3"/>
      <c r="Q937" s="3"/>
      <c r="S937" s="3"/>
    </row>
    <row r="938" spans="1:19">
      <c r="A938" s="3"/>
      <c r="C938" s="3"/>
      <c r="E938" s="3"/>
      <c r="G938" s="3"/>
      <c r="I938" s="3"/>
      <c r="K938" s="3"/>
      <c r="M938" s="3"/>
      <c r="O938" s="3"/>
      <c r="Q938" s="3"/>
      <c r="S938" s="3"/>
    </row>
    <row r="939" spans="1:19">
      <c r="A939" s="3"/>
      <c r="C939" s="3"/>
      <c r="E939" s="3"/>
      <c r="G939" s="3"/>
      <c r="I939" s="3"/>
      <c r="K939" s="3"/>
      <c r="M939" s="3"/>
      <c r="O939" s="3"/>
      <c r="Q939" s="3"/>
      <c r="S939" s="3"/>
    </row>
    <row r="940" spans="1:19">
      <c r="A940" s="3"/>
      <c r="C940" s="3"/>
      <c r="E940" s="3"/>
      <c r="G940" s="3"/>
      <c r="I940" s="3"/>
      <c r="K940" s="3"/>
      <c r="M940" s="3"/>
      <c r="O940" s="3"/>
      <c r="Q940" s="3"/>
      <c r="S940" s="3"/>
    </row>
    <row r="941" spans="1:19">
      <c r="A941" s="3"/>
      <c r="C941" s="3"/>
      <c r="E941" s="3"/>
      <c r="G941" s="3"/>
      <c r="I941" s="3"/>
      <c r="K941" s="3"/>
      <c r="M941" s="3"/>
      <c r="O941" s="3"/>
      <c r="Q941" s="3"/>
      <c r="S941" s="3"/>
    </row>
    <row r="942" spans="1:19">
      <c r="A942" s="3"/>
      <c r="C942" s="3"/>
      <c r="E942" s="3"/>
      <c r="G942" s="3"/>
      <c r="I942" s="3"/>
      <c r="K942" s="3"/>
      <c r="M942" s="3"/>
      <c r="O942" s="3"/>
      <c r="Q942" s="3"/>
      <c r="S942" s="3"/>
    </row>
    <row r="943" spans="1:19">
      <c r="A943" s="3"/>
      <c r="C943" s="3"/>
      <c r="E943" s="3"/>
      <c r="G943" s="3"/>
      <c r="I943" s="3"/>
      <c r="K943" s="3"/>
      <c r="M943" s="3"/>
      <c r="O943" s="3"/>
      <c r="Q943" s="3"/>
      <c r="S943" s="3"/>
    </row>
    <row r="944" spans="1:19">
      <c r="A944" s="3"/>
      <c r="C944" s="3"/>
      <c r="E944" s="3"/>
      <c r="G944" s="3"/>
      <c r="I944" s="3"/>
      <c r="K944" s="3"/>
      <c r="M944" s="3"/>
      <c r="O944" s="3"/>
      <c r="Q944" s="3"/>
      <c r="S944" s="3"/>
    </row>
    <row r="945" spans="1:19">
      <c r="A945" s="3"/>
      <c r="C945" s="3"/>
      <c r="E945" s="3"/>
      <c r="G945" s="3"/>
      <c r="I945" s="3"/>
      <c r="K945" s="3"/>
      <c r="M945" s="3"/>
      <c r="O945" s="3"/>
      <c r="Q945" s="3"/>
      <c r="S945" s="3"/>
    </row>
    <row r="946" spans="1:19">
      <c r="A946" s="3"/>
      <c r="C946" s="3"/>
      <c r="E946" s="3"/>
      <c r="G946" s="3"/>
      <c r="I946" s="3"/>
      <c r="K946" s="3"/>
      <c r="M946" s="3"/>
      <c r="O946" s="3"/>
      <c r="Q946" s="3"/>
      <c r="S946" s="3"/>
    </row>
    <row r="947" spans="1:19">
      <c r="A947" s="3"/>
      <c r="C947" s="3"/>
      <c r="E947" s="3"/>
      <c r="G947" s="3"/>
      <c r="I947" s="3"/>
      <c r="K947" s="3"/>
      <c r="M947" s="3"/>
      <c r="O947" s="3"/>
      <c r="Q947" s="3"/>
      <c r="S947" s="3"/>
    </row>
    <row r="948" spans="1:19">
      <c r="A948" s="3"/>
      <c r="C948" s="3"/>
      <c r="E948" s="3"/>
      <c r="G948" s="3"/>
      <c r="I948" s="3"/>
      <c r="K948" s="3"/>
      <c r="M948" s="3"/>
      <c r="O948" s="3"/>
      <c r="Q948" s="3"/>
      <c r="S948" s="3"/>
    </row>
    <row r="949" spans="1:19">
      <c r="A949" s="3"/>
      <c r="C949" s="3"/>
      <c r="E949" s="3"/>
      <c r="G949" s="3"/>
      <c r="I949" s="3"/>
      <c r="K949" s="3"/>
      <c r="M949" s="3"/>
      <c r="O949" s="3"/>
      <c r="Q949" s="3"/>
      <c r="S949" s="3"/>
    </row>
    <row r="950" spans="1:19">
      <c r="A950" s="3"/>
      <c r="C950" s="3"/>
      <c r="E950" s="3"/>
      <c r="G950" s="3"/>
      <c r="I950" s="3"/>
      <c r="K950" s="3"/>
      <c r="M950" s="3"/>
      <c r="O950" s="3"/>
      <c r="Q950" s="3"/>
      <c r="S950" s="3"/>
    </row>
    <row r="951" spans="1:19">
      <c r="A951" s="3"/>
      <c r="C951" s="3"/>
      <c r="E951" s="3"/>
      <c r="G951" s="3"/>
      <c r="I951" s="3"/>
      <c r="K951" s="3"/>
      <c r="M951" s="3"/>
      <c r="O951" s="3"/>
      <c r="Q951" s="3"/>
      <c r="S951" s="3"/>
    </row>
    <row r="952" spans="1:19">
      <c r="A952" s="3"/>
      <c r="C952" s="3"/>
      <c r="E952" s="3"/>
      <c r="G952" s="3"/>
      <c r="I952" s="3"/>
      <c r="K952" s="3"/>
      <c r="M952" s="3"/>
      <c r="O952" s="3"/>
      <c r="Q952" s="3"/>
      <c r="S952" s="3"/>
    </row>
    <row r="953" spans="1:19">
      <c r="A953" s="3"/>
      <c r="C953" s="3"/>
      <c r="E953" s="3"/>
      <c r="G953" s="3"/>
      <c r="I953" s="3"/>
      <c r="K953" s="3"/>
      <c r="M953" s="3"/>
      <c r="O953" s="3"/>
      <c r="Q953" s="3"/>
      <c r="S953" s="3"/>
    </row>
    <row r="954" spans="1:19">
      <c r="A954" s="3"/>
      <c r="C954" s="3"/>
      <c r="E954" s="3"/>
      <c r="G954" s="3"/>
      <c r="I954" s="3"/>
      <c r="K954" s="3"/>
      <c r="M954" s="3"/>
      <c r="O954" s="3"/>
      <c r="Q954" s="3"/>
      <c r="S954" s="3"/>
    </row>
    <row r="955" spans="1:19">
      <c r="A955" s="3"/>
      <c r="C955" s="3"/>
      <c r="E955" s="3"/>
      <c r="G955" s="3"/>
      <c r="I955" s="3"/>
      <c r="K955" s="3"/>
      <c r="M955" s="3"/>
      <c r="O955" s="3"/>
      <c r="Q955" s="3"/>
      <c r="S955" s="3"/>
    </row>
    <row r="956" spans="1:19">
      <c r="A956" s="3"/>
      <c r="C956" s="3"/>
      <c r="E956" s="3"/>
      <c r="G956" s="3"/>
      <c r="I956" s="3"/>
      <c r="K956" s="3"/>
      <c r="M956" s="3"/>
      <c r="O956" s="3"/>
      <c r="Q956" s="3"/>
      <c r="S956" s="3"/>
    </row>
    <row r="957" spans="1:19">
      <c r="A957" s="3"/>
      <c r="C957" s="3"/>
      <c r="E957" s="3"/>
      <c r="G957" s="3"/>
      <c r="I957" s="3"/>
      <c r="K957" s="3"/>
      <c r="M957" s="3"/>
      <c r="O957" s="3"/>
      <c r="Q957" s="3"/>
      <c r="S957" s="3"/>
    </row>
    <row r="958" spans="1:19">
      <c r="A958" s="3"/>
      <c r="C958" s="3"/>
      <c r="E958" s="3"/>
      <c r="G958" s="3"/>
      <c r="I958" s="3"/>
      <c r="K958" s="3"/>
      <c r="M958" s="3"/>
      <c r="O958" s="3"/>
      <c r="Q958" s="3"/>
      <c r="S958" s="3"/>
    </row>
    <row r="959" spans="1:19">
      <c r="A959" s="3"/>
      <c r="C959" s="3"/>
      <c r="E959" s="3"/>
      <c r="G959" s="3"/>
      <c r="I959" s="3"/>
      <c r="K959" s="3"/>
      <c r="M959" s="3"/>
      <c r="O959" s="3"/>
      <c r="Q959" s="3"/>
      <c r="S959" s="3"/>
    </row>
    <row r="960" spans="1:19">
      <c r="A960" s="3"/>
      <c r="C960" s="3"/>
      <c r="E960" s="3"/>
      <c r="G960" s="3"/>
      <c r="I960" s="3"/>
      <c r="K960" s="3"/>
      <c r="M960" s="3"/>
      <c r="O960" s="3"/>
      <c r="Q960" s="3"/>
      <c r="S960" s="3"/>
    </row>
    <row r="961" spans="1:19">
      <c r="A961" s="3"/>
      <c r="C961" s="3"/>
      <c r="E961" s="3"/>
      <c r="G961" s="3"/>
      <c r="I961" s="3"/>
      <c r="K961" s="3"/>
      <c r="M961" s="3"/>
      <c r="O961" s="3"/>
      <c r="Q961" s="3"/>
      <c r="S961" s="3"/>
    </row>
    <row r="962" spans="1:19">
      <c r="A962" s="3"/>
      <c r="C962" s="3"/>
      <c r="E962" s="3"/>
      <c r="G962" s="3"/>
      <c r="I962" s="3"/>
      <c r="K962" s="3"/>
      <c r="M962" s="3"/>
      <c r="O962" s="3"/>
      <c r="Q962" s="3"/>
      <c r="S962" s="3"/>
    </row>
    <row r="963" spans="1:19">
      <c r="A963" s="3"/>
      <c r="C963" s="3"/>
      <c r="E963" s="3"/>
      <c r="G963" s="3"/>
      <c r="I963" s="3"/>
      <c r="K963" s="3"/>
      <c r="M963" s="3"/>
      <c r="O963" s="3"/>
      <c r="Q963" s="3"/>
      <c r="S963" s="3"/>
    </row>
    <row r="964" spans="1:19">
      <c r="A964" s="3"/>
      <c r="C964" s="3"/>
      <c r="E964" s="3"/>
      <c r="G964" s="3"/>
      <c r="I964" s="3"/>
      <c r="K964" s="3"/>
      <c r="M964" s="3"/>
      <c r="Q964" s="3"/>
      <c r="S964" s="3"/>
    </row>
    <row r="965" spans="1:19">
      <c r="A965" s="3"/>
      <c r="C965" s="3"/>
      <c r="E965" s="3"/>
      <c r="G965" s="3"/>
      <c r="I965" s="3"/>
      <c r="K965" s="3"/>
      <c r="M965" s="3"/>
      <c r="Q965" s="3"/>
      <c r="S965" s="3"/>
    </row>
    <row r="966" spans="1:19">
      <c r="A966" s="3"/>
      <c r="C966" s="3"/>
      <c r="E966" s="3"/>
      <c r="G966" s="3"/>
      <c r="I966" s="3"/>
      <c r="K966" s="3"/>
      <c r="M966" s="3"/>
      <c r="Q966" s="3"/>
      <c r="S966" s="3"/>
    </row>
    <row r="967" spans="1:19">
      <c r="A967" s="3"/>
      <c r="C967" s="3"/>
      <c r="E967" s="3"/>
      <c r="G967" s="3"/>
      <c r="I967" s="3"/>
      <c r="K967" s="3"/>
      <c r="M967" s="3"/>
      <c r="Q967" s="3"/>
      <c r="S967" s="3"/>
    </row>
    <row r="968" spans="1:19">
      <c r="A968" s="3"/>
      <c r="C968" s="3"/>
      <c r="E968" s="3"/>
      <c r="G968" s="3"/>
      <c r="I968" s="3"/>
      <c r="K968" s="3"/>
      <c r="M968" s="3"/>
      <c r="Q968" s="3"/>
      <c r="S968" s="3"/>
    </row>
    <row r="969" spans="1:19">
      <c r="A969" s="3"/>
      <c r="C969" s="3"/>
      <c r="E969" s="3"/>
      <c r="G969" s="3"/>
      <c r="I969" s="3"/>
      <c r="K969" s="3"/>
      <c r="M969" s="3"/>
      <c r="Q969" s="3"/>
      <c r="S969" s="3"/>
    </row>
    <row r="970" spans="1:19">
      <c r="A970" s="3"/>
      <c r="C970" s="3"/>
      <c r="E970" s="3"/>
      <c r="G970" s="3"/>
      <c r="I970" s="3"/>
      <c r="K970" s="3"/>
      <c r="M970" s="3"/>
      <c r="Q970" s="3"/>
      <c r="S970" s="3"/>
    </row>
    <row r="971" spans="1:19">
      <c r="A971" s="3"/>
      <c r="C971" s="3"/>
      <c r="E971" s="3"/>
      <c r="G971" s="3"/>
      <c r="I971" s="3"/>
      <c r="K971" s="3"/>
      <c r="M971" s="3"/>
      <c r="Q971" s="3"/>
      <c r="S971" s="3"/>
    </row>
    <row r="972" spans="1:19">
      <c r="A972" s="3"/>
      <c r="C972" s="3"/>
      <c r="E972" s="3"/>
      <c r="G972" s="3"/>
      <c r="I972" s="3"/>
      <c r="K972" s="3"/>
      <c r="M972" s="3"/>
      <c r="Q972" s="3"/>
      <c r="S972" s="3"/>
    </row>
    <row r="973" spans="1:19">
      <c r="A973" s="3"/>
      <c r="C973" s="3"/>
      <c r="E973" s="3"/>
      <c r="G973" s="3"/>
      <c r="I973" s="3"/>
      <c r="K973" s="3"/>
      <c r="M973" s="3"/>
      <c r="Q973" s="3"/>
      <c r="S973" s="3"/>
    </row>
    <row r="974" spans="1:19">
      <c r="A974" s="3"/>
      <c r="C974" s="3"/>
      <c r="E974" s="3"/>
      <c r="G974" s="3"/>
      <c r="I974" s="3"/>
      <c r="K974" s="3"/>
      <c r="M974" s="3"/>
      <c r="Q974" s="3"/>
      <c r="S974" s="3"/>
    </row>
    <row r="975" spans="1:19">
      <c r="A975" s="3"/>
      <c r="C975" s="3"/>
      <c r="E975" s="3"/>
      <c r="G975" s="3"/>
      <c r="I975" s="3"/>
      <c r="K975" s="3"/>
      <c r="M975" s="3"/>
      <c r="Q975" s="3"/>
      <c r="S975" s="3"/>
    </row>
    <row r="976" spans="1:19">
      <c r="A976" s="3"/>
      <c r="C976" s="3"/>
      <c r="E976" s="3"/>
      <c r="G976" s="3"/>
      <c r="I976" s="3"/>
      <c r="K976" s="3"/>
      <c r="M976" s="3"/>
      <c r="Q976" s="3"/>
      <c r="S976" s="3"/>
    </row>
    <row r="977" spans="1:19">
      <c r="A977" s="3"/>
      <c r="C977" s="3"/>
      <c r="E977" s="3"/>
      <c r="G977" s="3"/>
      <c r="I977" s="3"/>
      <c r="K977" s="3"/>
      <c r="M977" s="3"/>
      <c r="Q977" s="3"/>
      <c r="S977" s="3"/>
    </row>
    <row r="978" spans="1:19">
      <c r="A978" s="3"/>
      <c r="C978" s="3"/>
      <c r="E978" s="3"/>
      <c r="G978" s="3"/>
      <c r="I978" s="3"/>
      <c r="K978" s="3"/>
      <c r="M978" s="3"/>
      <c r="Q978" s="3"/>
      <c r="S978" s="3"/>
    </row>
    <row r="979" spans="1:19">
      <c r="A979" s="3"/>
      <c r="C979" s="3"/>
      <c r="E979" s="3"/>
      <c r="G979" s="3"/>
      <c r="I979" s="3"/>
      <c r="K979" s="3"/>
      <c r="M979" s="3"/>
      <c r="Q979" s="3"/>
      <c r="S979" s="3"/>
    </row>
    <row r="980" spans="1:19">
      <c r="A980" s="3"/>
      <c r="C980" s="3"/>
      <c r="E980" s="3"/>
      <c r="G980" s="3"/>
      <c r="I980" s="3"/>
      <c r="K980" s="3"/>
      <c r="M980" s="3"/>
      <c r="Q980" s="3"/>
      <c r="S980" s="3"/>
    </row>
    <row r="981" spans="1:19">
      <c r="A981" s="3"/>
      <c r="C981" s="3"/>
      <c r="E981" s="3"/>
      <c r="G981" s="3"/>
      <c r="I981" s="3"/>
      <c r="K981" s="3"/>
      <c r="M981" s="3"/>
      <c r="Q981" s="3"/>
      <c r="S981" s="3"/>
    </row>
    <row r="982" spans="1:19">
      <c r="A982" s="3"/>
      <c r="C982" s="3"/>
      <c r="E982" s="3"/>
      <c r="G982" s="3"/>
      <c r="I982" s="3"/>
      <c r="K982" s="3"/>
      <c r="M982" s="3"/>
      <c r="Q982" s="3"/>
      <c r="S982" s="3"/>
    </row>
    <row r="983" spans="1:19">
      <c r="A983" s="3"/>
      <c r="C983" s="3"/>
      <c r="E983" s="3"/>
      <c r="G983" s="3"/>
      <c r="I983" s="3"/>
      <c r="K983" s="3"/>
      <c r="M983" s="3"/>
      <c r="Q983" s="3"/>
      <c r="S983" s="3"/>
    </row>
    <row r="984" spans="1:19">
      <c r="A984" s="3"/>
      <c r="C984" s="3"/>
      <c r="E984" s="3"/>
      <c r="G984" s="3"/>
      <c r="I984" s="3"/>
      <c r="K984" s="3"/>
      <c r="M984" s="3"/>
      <c r="Q984" s="3"/>
      <c r="S984" s="3"/>
    </row>
    <row r="985" spans="1:19">
      <c r="A985" s="3"/>
      <c r="C985" s="3"/>
      <c r="E985" s="3"/>
      <c r="G985" s="3"/>
      <c r="I985" s="3"/>
      <c r="K985" s="3"/>
      <c r="M985" s="3"/>
      <c r="Q985" s="3"/>
      <c r="S985" s="3"/>
    </row>
    <row r="986" spans="1:19">
      <c r="A986" s="3"/>
      <c r="C986" s="3"/>
      <c r="E986" s="3"/>
      <c r="G986" s="3"/>
      <c r="I986" s="3"/>
      <c r="K986" s="3"/>
      <c r="M986" s="3"/>
      <c r="Q986" s="3"/>
      <c r="S986" s="3"/>
    </row>
    <row r="987" spans="1:19">
      <c r="A987" s="3"/>
      <c r="C987" s="3"/>
      <c r="E987" s="3"/>
      <c r="G987" s="3"/>
      <c r="I987" s="3"/>
      <c r="K987" s="3"/>
      <c r="M987" s="3"/>
      <c r="Q987" s="3"/>
      <c r="S987" s="3"/>
    </row>
    <row r="988" spans="1:19">
      <c r="A988" s="3"/>
      <c r="C988" s="3"/>
      <c r="E988" s="3"/>
      <c r="G988" s="3"/>
      <c r="I988" s="3"/>
      <c r="K988" s="3"/>
      <c r="M988" s="3"/>
      <c r="Q988" s="3"/>
      <c r="S988" s="3"/>
    </row>
    <row r="989" spans="1:19">
      <c r="A989" s="3"/>
      <c r="C989" s="3"/>
      <c r="E989" s="3"/>
      <c r="G989" s="3"/>
      <c r="I989" s="3"/>
      <c r="K989" s="3"/>
      <c r="M989" s="3"/>
      <c r="Q989" s="3"/>
      <c r="S989" s="3"/>
    </row>
    <row r="990" spans="1:19">
      <c r="A990" s="3"/>
      <c r="C990" s="3"/>
      <c r="E990" s="3"/>
      <c r="G990" s="3"/>
      <c r="I990" s="3"/>
      <c r="K990" s="3"/>
      <c r="M990" s="3"/>
      <c r="Q990" s="3"/>
      <c r="S990" s="3"/>
    </row>
    <row r="991" spans="1:19">
      <c r="A991" s="3"/>
      <c r="C991" s="3"/>
      <c r="E991" s="3"/>
      <c r="G991" s="3"/>
      <c r="I991" s="3"/>
      <c r="K991" s="3"/>
      <c r="M991" s="3"/>
      <c r="Q991" s="3"/>
      <c r="S991" s="3"/>
    </row>
    <row r="992" spans="1:19">
      <c r="A992" s="3"/>
      <c r="C992" s="3"/>
      <c r="E992" s="3"/>
      <c r="G992" s="3"/>
      <c r="I992" s="3"/>
      <c r="K992" s="3"/>
      <c r="M992" s="3"/>
      <c r="Q992" s="3"/>
      <c r="S992" s="3"/>
    </row>
    <row r="993" spans="1:19">
      <c r="A993" s="3"/>
      <c r="C993" s="3"/>
      <c r="E993" s="3"/>
      <c r="G993" s="3"/>
      <c r="I993" s="3"/>
      <c r="K993" s="3"/>
      <c r="M993" s="3"/>
      <c r="Q993" s="3"/>
      <c r="S993" s="3"/>
    </row>
    <row r="994" spans="1:19">
      <c r="A994" s="3"/>
      <c r="C994" s="3"/>
      <c r="E994" s="3"/>
      <c r="G994" s="3"/>
      <c r="I994" s="3"/>
      <c r="K994" s="3"/>
      <c r="M994" s="3"/>
      <c r="Q994" s="3"/>
      <c r="S994" s="3"/>
    </row>
    <row r="995" spans="1:19">
      <c r="A995" s="3"/>
      <c r="C995" s="3"/>
      <c r="E995" s="3"/>
      <c r="G995" s="3"/>
      <c r="I995" s="3"/>
      <c r="K995" s="3"/>
      <c r="M995" s="3"/>
      <c r="Q995" s="3"/>
      <c r="S995" s="3"/>
    </row>
    <row r="996" spans="1:19">
      <c r="A996" s="3"/>
      <c r="C996" s="3"/>
      <c r="E996" s="3"/>
      <c r="G996" s="3"/>
      <c r="I996" s="3"/>
      <c r="K996" s="3"/>
      <c r="M996" s="3"/>
      <c r="Q996" s="3"/>
      <c r="S996" s="3"/>
    </row>
    <row r="997" spans="1:19">
      <c r="A997" s="3"/>
      <c r="C997" s="3"/>
      <c r="E997" s="3"/>
      <c r="G997" s="3"/>
      <c r="I997" s="3"/>
      <c r="K997" s="3"/>
      <c r="M997" s="3"/>
      <c r="Q997" s="3"/>
      <c r="S997" s="3"/>
    </row>
    <row r="998" spans="1:19">
      <c r="A998" s="3"/>
      <c r="C998" s="3"/>
      <c r="E998" s="3"/>
      <c r="G998" s="3"/>
      <c r="I998" s="3"/>
      <c r="K998" s="3"/>
      <c r="M998" s="3"/>
      <c r="Q998" s="3"/>
      <c r="S998" s="3"/>
    </row>
    <row r="999" spans="1:19">
      <c r="A999" s="3"/>
      <c r="C999" s="3"/>
      <c r="E999" s="3"/>
      <c r="G999" s="3"/>
      <c r="I999" s="3"/>
      <c r="K999" s="3"/>
      <c r="M999" s="3"/>
      <c r="Q999" s="3"/>
      <c r="S999" s="3"/>
    </row>
    <row r="1000" spans="1:19">
      <c r="A1000" s="3"/>
      <c r="C1000" s="3"/>
      <c r="E1000" s="3"/>
      <c r="G1000" s="3"/>
      <c r="I1000" s="3"/>
      <c r="K1000" s="3"/>
      <c r="M1000" s="3"/>
      <c r="Q1000" s="3"/>
      <c r="S1000" s="3"/>
    </row>
    <row r="1001" spans="1:19">
      <c r="A1001" s="3"/>
      <c r="C1001" s="3"/>
      <c r="E1001" s="3"/>
      <c r="G1001" s="3"/>
      <c r="I1001" s="3"/>
      <c r="K1001" s="3"/>
      <c r="M1001" s="3"/>
      <c r="Q1001" s="3"/>
      <c r="S1001" s="3"/>
    </row>
    <row r="1002" spans="1:19">
      <c r="A1002" s="3"/>
      <c r="C1002" s="3"/>
      <c r="E1002" s="3"/>
      <c r="G1002" s="3"/>
      <c r="I1002" s="3"/>
      <c r="K1002" s="3"/>
      <c r="M1002" s="3"/>
      <c r="Q1002" s="3"/>
      <c r="S1002" s="3"/>
    </row>
    <row r="1003" spans="1:19">
      <c r="A1003" s="3"/>
      <c r="C1003" s="3"/>
      <c r="E1003" s="3"/>
      <c r="G1003" s="3"/>
      <c r="I1003" s="3"/>
      <c r="K1003" s="3"/>
      <c r="M1003" s="3"/>
      <c r="Q1003" s="3"/>
      <c r="S1003" s="3"/>
    </row>
    <row r="1004" spans="1:19">
      <c r="A1004" s="3"/>
      <c r="C1004" s="3"/>
      <c r="E1004" s="3"/>
      <c r="G1004" s="3"/>
      <c r="I1004" s="3"/>
      <c r="K1004" s="3"/>
      <c r="M1004" s="3"/>
      <c r="Q1004" s="3"/>
      <c r="S1004" s="3"/>
    </row>
    <row r="1005" spans="1:19">
      <c r="A1005" s="3"/>
      <c r="C1005" s="3"/>
      <c r="E1005" s="3"/>
      <c r="G1005" s="3"/>
      <c r="I1005" s="3"/>
      <c r="K1005" s="3"/>
      <c r="M1005" s="3"/>
      <c r="Q1005" s="3"/>
      <c r="S1005" s="3"/>
    </row>
    <row r="1006" spans="1:19">
      <c r="A1006" s="3"/>
      <c r="C1006" s="3"/>
      <c r="E1006" s="3"/>
      <c r="G1006" s="3"/>
      <c r="I1006" s="3"/>
      <c r="K1006" s="3"/>
      <c r="M1006" s="3"/>
      <c r="Q1006" s="3"/>
      <c r="S1006" s="3"/>
    </row>
    <row r="1007" spans="1:19">
      <c r="A1007" s="3"/>
      <c r="C1007" s="3"/>
      <c r="E1007" s="3"/>
      <c r="G1007" s="3"/>
      <c r="I1007" s="3"/>
      <c r="K1007" s="3"/>
      <c r="M1007" s="3"/>
      <c r="Q1007" s="3"/>
      <c r="S1007" s="3"/>
    </row>
    <row r="1008" spans="1:19">
      <c r="A1008" s="3"/>
      <c r="C1008" s="3"/>
      <c r="E1008" s="3"/>
      <c r="G1008" s="3"/>
      <c r="I1008" s="3"/>
      <c r="K1008" s="3"/>
      <c r="M1008" s="3"/>
      <c r="Q1008" s="3"/>
      <c r="S1008" s="3"/>
    </row>
    <row r="1009" spans="1:19">
      <c r="A1009" s="3"/>
      <c r="C1009" s="3"/>
      <c r="E1009" s="3"/>
      <c r="G1009" s="3"/>
      <c r="I1009" s="3"/>
      <c r="K1009" s="3"/>
      <c r="M1009" s="3"/>
      <c r="Q1009" s="3"/>
      <c r="S1009" s="3"/>
    </row>
    <row r="1010" spans="1:19">
      <c r="A1010" s="3"/>
      <c r="C1010" s="3"/>
      <c r="E1010" s="3"/>
      <c r="G1010" s="3"/>
      <c r="I1010" s="3"/>
      <c r="K1010" s="3"/>
      <c r="M1010" s="3"/>
      <c r="Q1010" s="3"/>
      <c r="S1010" s="3"/>
    </row>
    <row r="1011" spans="1:19">
      <c r="A1011" s="3"/>
      <c r="C1011" s="3"/>
      <c r="E1011" s="3"/>
      <c r="G1011" s="3"/>
      <c r="I1011" s="3"/>
      <c r="K1011" s="3"/>
      <c r="M1011" s="3"/>
      <c r="Q1011" s="3"/>
      <c r="S1011" s="3"/>
    </row>
    <row r="1012" spans="1:19">
      <c r="A1012" s="3"/>
      <c r="C1012" s="3"/>
      <c r="E1012" s="3"/>
      <c r="G1012" s="3"/>
      <c r="I1012" s="3"/>
      <c r="K1012" s="3"/>
      <c r="M1012" s="3"/>
      <c r="Q1012" s="3"/>
      <c r="S1012" s="3"/>
    </row>
    <row r="1013" spans="1:19">
      <c r="A1013" s="3"/>
      <c r="C1013" s="3"/>
      <c r="E1013" s="3"/>
      <c r="G1013" s="3"/>
      <c r="I1013" s="3"/>
      <c r="K1013" s="3"/>
      <c r="M1013" s="3"/>
      <c r="Q1013" s="3"/>
      <c r="S1013" s="3"/>
    </row>
    <row r="1014" spans="1:19">
      <c r="A1014" s="3"/>
      <c r="C1014" s="3"/>
      <c r="E1014" s="3"/>
      <c r="G1014" s="3"/>
      <c r="I1014" s="3"/>
      <c r="K1014" s="3"/>
      <c r="M1014" s="3"/>
      <c r="Q1014" s="3"/>
      <c r="S1014" s="3"/>
    </row>
    <row r="1015" spans="1:19">
      <c r="A1015" s="3"/>
      <c r="C1015" s="3"/>
      <c r="E1015" s="3"/>
      <c r="G1015" s="3"/>
      <c r="I1015" s="3"/>
      <c r="K1015" s="3"/>
      <c r="M1015" s="3"/>
      <c r="Q1015" s="3"/>
      <c r="S1015" s="3"/>
    </row>
    <row r="1016" spans="1:19">
      <c r="A1016" s="3"/>
      <c r="C1016" s="3"/>
      <c r="E1016" s="3"/>
      <c r="G1016" s="3"/>
      <c r="I1016" s="3"/>
      <c r="K1016" s="3"/>
      <c r="M1016" s="3"/>
      <c r="Q1016" s="3"/>
      <c r="S1016" s="3"/>
    </row>
    <row r="1017" spans="1:19">
      <c r="A1017" s="3"/>
      <c r="C1017" s="3"/>
      <c r="E1017" s="3"/>
      <c r="G1017" s="3"/>
      <c r="I1017" s="3"/>
      <c r="K1017" s="3"/>
      <c r="M1017" s="3"/>
      <c r="Q1017" s="3"/>
      <c r="S1017" s="3"/>
    </row>
    <row r="1018" spans="1:19">
      <c r="A1018" s="3"/>
      <c r="C1018" s="3"/>
      <c r="E1018" s="3"/>
      <c r="G1018" s="3"/>
      <c r="I1018" s="3"/>
      <c r="K1018" s="3"/>
      <c r="M1018" s="3"/>
      <c r="Q1018" s="3"/>
      <c r="S1018" s="3"/>
    </row>
    <row r="1019" spans="1:19">
      <c r="A1019" s="3"/>
      <c r="C1019" s="3"/>
      <c r="E1019" s="3"/>
      <c r="G1019" s="3"/>
      <c r="I1019" s="3"/>
      <c r="K1019" s="3"/>
      <c r="M1019" s="3"/>
      <c r="Q1019" s="3"/>
      <c r="S1019" s="3"/>
    </row>
    <row r="1020" spans="1:19">
      <c r="A1020" s="3"/>
      <c r="C1020" s="3"/>
      <c r="E1020" s="3"/>
      <c r="G1020" s="3"/>
      <c r="I1020" s="3"/>
      <c r="K1020" s="3"/>
      <c r="M1020" s="3"/>
      <c r="Q1020" s="3"/>
      <c r="S1020" s="3"/>
    </row>
    <row r="1021" spans="1:19">
      <c r="A1021" s="3"/>
      <c r="C1021" s="3"/>
      <c r="E1021" s="3"/>
      <c r="G1021" s="3"/>
      <c r="I1021" s="3"/>
      <c r="K1021" s="3"/>
      <c r="M1021" s="3"/>
      <c r="Q1021" s="3"/>
      <c r="S1021" s="3"/>
    </row>
    <row r="1022" spans="1:19">
      <c r="A1022" s="3"/>
      <c r="C1022" s="3"/>
      <c r="E1022" s="3"/>
      <c r="G1022" s="3"/>
      <c r="I1022" s="3"/>
      <c r="K1022" s="3"/>
      <c r="M1022" s="3"/>
      <c r="Q1022" s="3"/>
      <c r="S1022" s="3"/>
    </row>
    <row r="1023" spans="1:19">
      <c r="A1023" s="3"/>
      <c r="C1023" s="3"/>
      <c r="E1023" s="3"/>
      <c r="G1023" s="3"/>
      <c r="I1023" s="3"/>
      <c r="K1023" s="3"/>
      <c r="M1023" s="3"/>
      <c r="Q1023" s="3"/>
      <c r="S1023" s="3"/>
    </row>
    <row r="1024" spans="1:19">
      <c r="A1024" s="3"/>
      <c r="C1024" s="3"/>
      <c r="E1024" s="3"/>
      <c r="G1024" s="3"/>
      <c r="I1024" s="3"/>
      <c r="K1024" s="3"/>
      <c r="M1024" s="3"/>
      <c r="Q1024" s="3"/>
      <c r="S1024" s="3"/>
    </row>
    <row r="1025" spans="1:19">
      <c r="A1025" s="3"/>
      <c r="C1025" s="3"/>
      <c r="E1025" s="3"/>
      <c r="G1025" s="3"/>
      <c r="I1025" s="3"/>
      <c r="K1025" s="3"/>
      <c r="M1025" s="3"/>
      <c r="Q1025" s="3"/>
      <c r="S1025" s="3"/>
    </row>
    <row r="1026" spans="1:19">
      <c r="A1026" s="3"/>
      <c r="C1026" s="3"/>
      <c r="E1026" s="3"/>
      <c r="G1026" s="3"/>
      <c r="I1026" s="3"/>
      <c r="K1026" s="3"/>
      <c r="M1026" s="3"/>
      <c r="Q1026" s="3"/>
      <c r="S1026" s="3"/>
    </row>
    <row r="1027" spans="1:19">
      <c r="A1027" s="3"/>
      <c r="C1027" s="3"/>
      <c r="E1027" s="3"/>
      <c r="G1027" s="3"/>
      <c r="I1027" s="3"/>
      <c r="K1027" s="3"/>
      <c r="M1027" s="3"/>
      <c r="Q1027" s="3"/>
      <c r="S1027" s="3"/>
    </row>
    <row r="1028" spans="1:19">
      <c r="A1028" s="3"/>
      <c r="C1028" s="3"/>
      <c r="E1028" s="3"/>
      <c r="G1028" s="3"/>
      <c r="I1028" s="3"/>
      <c r="K1028" s="3"/>
      <c r="M1028" s="3"/>
      <c r="Q1028" s="3"/>
      <c r="S1028" s="3"/>
    </row>
    <row r="1029" spans="1:19">
      <c r="A1029" s="3"/>
      <c r="C1029" s="3"/>
      <c r="E1029" s="3"/>
      <c r="G1029" s="3"/>
      <c r="I1029" s="3"/>
      <c r="K1029" s="3"/>
      <c r="M1029" s="3"/>
      <c r="Q1029" s="3"/>
      <c r="S1029" s="3"/>
    </row>
    <row r="1030" spans="1:19">
      <c r="A1030" s="3"/>
      <c r="C1030" s="3"/>
      <c r="E1030" s="3"/>
      <c r="G1030" s="3"/>
      <c r="I1030" s="3"/>
      <c r="K1030" s="3"/>
      <c r="M1030" s="3"/>
      <c r="Q1030" s="3"/>
      <c r="S1030" s="3"/>
    </row>
    <row r="1031" spans="1:19">
      <c r="A1031" s="3"/>
      <c r="C1031" s="3"/>
      <c r="E1031" s="3"/>
      <c r="G1031" s="3"/>
      <c r="I1031" s="3"/>
      <c r="K1031" s="3"/>
      <c r="M1031" s="3"/>
      <c r="Q1031" s="3"/>
      <c r="S1031" s="3"/>
    </row>
    <row r="1032" spans="1:19">
      <c r="A1032" s="3"/>
      <c r="C1032" s="3"/>
      <c r="E1032" s="3"/>
      <c r="G1032" s="3"/>
      <c r="I1032" s="3"/>
      <c r="K1032" s="3"/>
      <c r="M1032" s="3"/>
      <c r="Q1032" s="3"/>
      <c r="S1032" s="3"/>
    </row>
    <row r="1033" spans="1:19">
      <c r="A1033" s="3"/>
      <c r="C1033" s="3"/>
      <c r="E1033" s="3"/>
      <c r="G1033" s="3"/>
      <c r="I1033" s="3"/>
      <c r="K1033" s="3"/>
      <c r="M1033" s="3"/>
      <c r="Q1033" s="3"/>
      <c r="S1033" s="3"/>
    </row>
    <row r="1034" spans="1:19">
      <c r="A1034" s="3"/>
      <c r="C1034" s="3"/>
      <c r="E1034" s="3"/>
      <c r="G1034" s="3"/>
      <c r="I1034" s="3"/>
      <c r="K1034" s="3"/>
      <c r="M1034" s="3"/>
      <c r="Q1034" s="3"/>
      <c r="S1034" s="3"/>
    </row>
    <row r="1035" spans="1:19">
      <c r="A1035" s="3"/>
      <c r="C1035" s="3"/>
      <c r="E1035" s="3"/>
      <c r="G1035" s="3"/>
      <c r="I1035" s="3"/>
      <c r="K1035" s="3"/>
      <c r="M1035" s="3"/>
      <c r="Q1035" s="3"/>
      <c r="S1035" s="3"/>
    </row>
    <row r="1036" spans="1:19">
      <c r="A1036" s="3"/>
      <c r="C1036" s="3"/>
      <c r="E1036" s="3"/>
      <c r="G1036" s="3"/>
      <c r="I1036" s="3"/>
      <c r="K1036" s="3"/>
      <c r="M1036" s="3"/>
      <c r="Q1036" s="3"/>
      <c r="S1036" s="3"/>
    </row>
    <row r="1037" spans="1:19">
      <c r="A1037" s="3"/>
      <c r="C1037" s="3"/>
      <c r="E1037" s="3"/>
      <c r="G1037" s="3"/>
      <c r="I1037" s="3"/>
      <c r="K1037" s="3"/>
      <c r="M1037" s="3"/>
      <c r="Q1037" s="3"/>
      <c r="S1037" s="3"/>
    </row>
    <row r="1038" spans="1:19">
      <c r="A1038" s="3"/>
      <c r="C1038" s="3"/>
      <c r="E1038" s="3"/>
      <c r="G1038" s="3"/>
      <c r="I1038" s="3"/>
      <c r="K1038" s="3"/>
      <c r="M1038" s="3"/>
      <c r="Q1038" s="3"/>
      <c r="S1038" s="3"/>
    </row>
    <row r="1039" spans="1:19">
      <c r="A1039" s="3"/>
      <c r="C1039" s="3"/>
      <c r="E1039" s="3"/>
      <c r="G1039" s="3"/>
      <c r="I1039" s="3"/>
      <c r="K1039" s="3"/>
      <c r="M1039" s="3"/>
      <c r="Q1039" s="3"/>
      <c r="S1039" s="3"/>
    </row>
    <row r="1040" spans="1:19">
      <c r="A1040" s="3"/>
      <c r="C1040" s="3"/>
      <c r="E1040" s="3"/>
      <c r="G1040" s="3"/>
      <c r="I1040" s="3"/>
      <c r="K1040" s="3"/>
      <c r="M1040" s="3"/>
      <c r="Q1040" s="3"/>
      <c r="S1040" s="3"/>
    </row>
    <row r="1041" spans="1:19">
      <c r="A1041" s="3"/>
      <c r="C1041" s="3"/>
      <c r="E1041" s="3"/>
      <c r="G1041" s="3"/>
      <c r="I1041" s="3"/>
      <c r="K1041" s="3"/>
      <c r="M1041" s="3"/>
      <c r="Q1041" s="3"/>
      <c r="S1041" s="3"/>
    </row>
    <row r="1042" spans="1:19">
      <c r="A1042" s="3"/>
      <c r="C1042" s="3"/>
      <c r="E1042" s="3"/>
      <c r="G1042" s="3"/>
      <c r="I1042" s="3"/>
      <c r="K1042" s="3"/>
      <c r="M1042" s="3"/>
      <c r="Q1042" s="3"/>
      <c r="S1042" s="3"/>
    </row>
    <row r="1043" spans="1:19">
      <c r="A1043" s="3"/>
      <c r="C1043" s="3"/>
      <c r="E1043" s="3"/>
      <c r="G1043" s="3"/>
      <c r="I1043" s="3"/>
      <c r="K1043" s="3"/>
      <c r="M1043" s="3"/>
      <c r="Q1043" s="3"/>
      <c r="S1043" s="3"/>
    </row>
    <row r="1044" spans="1:19">
      <c r="A1044" s="3"/>
      <c r="C1044" s="3"/>
      <c r="E1044" s="3"/>
      <c r="G1044" s="3"/>
      <c r="I1044" s="3"/>
      <c r="K1044" s="3"/>
      <c r="M1044" s="3"/>
      <c r="Q1044" s="3"/>
      <c r="S1044" s="3"/>
    </row>
    <row r="1045" spans="1:19">
      <c r="A1045" s="3"/>
      <c r="C1045" s="3"/>
      <c r="E1045" s="3"/>
      <c r="G1045" s="3"/>
      <c r="I1045" s="3"/>
      <c r="K1045" s="3"/>
      <c r="M1045" s="3"/>
      <c r="Q1045" s="3"/>
      <c r="S1045" s="3"/>
    </row>
    <row r="1046" spans="1:19">
      <c r="A1046" s="3"/>
      <c r="C1046" s="3"/>
      <c r="E1046" s="3"/>
      <c r="G1046" s="3"/>
      <c r="I1046" s="3"/>
      <c r="K1046" s="3"/>
      <c r="M1046" s="3"/>
      <c r="Q1046" s="3"/>
      <c r="S1046" s="3"/>
    </row>
    <row r="1047" spans="1:19">
      <c r="A1047" s="3"/>
      <c r="C1047" s="3"/>
      <c r="E1047" s="3"/>
      <c r="G1047" s="3"/>
      <c r="I1047" s="3"/>
      <c r="K1047" s="3"/>
      <c r="M1047" s="3"/>
      <c r="Q1047" s="3"/>
      <c r="S1047" s="3"/>
    </row>
    <row r="1048" spans="1:19">
      <c r="A1048" s="3"/>
      <c r="C1048" s="3"/>
      <c r="E1048" s="3"/>
      <c r="G1048" s="3"/>
      <c r="I1048" s="3"/>
      <c r="K1048" s="3"/>
      <c r="M1048" s="3"/>
      <c r="Q1048" s="3"/>
      <c r="S1048" s="3"/>
    </row>
    <row r="1049" spans="1:19">
      <c r="A1049" s="3"/>
      <c r="C1049" s="3"/>
      <c r="E1049" s="3"/>
      <c r="G1049" s="3"/>
      <c r="I1049" s="3"/>
      <c r="K1049" s="3"/>
      <c r="M1049" s="3"/>
      <c r="Q1049" s="3"/>
      <c r="S1049" s="3"/>
    </row>
    <row r="1050" spans="1:19">
      <c r="A1050" s="3"/>
      <c r="C1050" s="3"/>
      <c r="E1050" s="3"/>
      <c r="G1050" s="3"/>
      <c r="I1050" s="3"/>
      <c r="K1050" s="3"/>
      <c r="M1050" s="3"/>
      <c r="Q1050" s="3"/>
      <c r="S1050" s="3"/>
    </row>
    <row r="1051" spans="1:19">
      <c r="A1051" s="3"/>
      <c r="C1051" s="3"/>
      <c r="E1051" s="3"/>
      <c r="G1051" s="3"/>
      <c r="I1051" s="3"/>
      <c r="K1051" s="3"/>
      <c r="M1051" s="3"/>
      <c r="Q1051" s="3"/>
      <c r="S1051" s="3"/>
    </row>
    <row r="1052" spans="1:19">
      <c r="A1052" s="3"/>
      <c r="C1052" s="3"/>
      <c r="E1052" s="3"/>
      <c r="G1052" s="3"/>
      <c r="I1052" s="3"/>
      <c r="K1052" s="3"/>
      <c r="M1052" s="3"/>
      <c r="Q1052" s="3"/>
      <c r="S1052" s="3"/>
    </row>
    <row r="1053" spans="1:19">
      <c r="A1053" s="3"/>
      <c r="C1053" s="3"/>
      <c r="E1053" s="3"/>
      <c r="G1053" s="3"/>
      <c r="I1053" s="3"/>
      <c r="K1053" s="3"/>
      <c r="M1053" s="3"/>
      <c r="Q1053" s="3"/>
      <c r="S1053" s="3"/>
    </row>
    <row r="1054" spans="1:19">
      <c r="A1054" s="3"/>
      <c r="C1054" s="3"/>
      <c r="E1054" s="3"/>
      <c r="G1054" s="3"/>
      <c r="I1054" s="3"/>
      <c r="K1054" s="3"/>
      <c r="M1054" s="3"/>
      <c r="Q1054" s="3"/>
      <c r="S1054" s="3"/>
    </row>
    <row r="1055" spans="1:19">
      <c r="A1055" s="3"/>
      <c r="C1055" s="3"/>
      <c r="E1055" s="3"/>
      <c r="G1055" s="3"/>
      <c r="I1055" s="3"/>
      <c r="K1055" s="3"/>
      <c r="M1055" s="3"/>
      <c r="Q1055" s="3"/>
      <c r="S1055" s="3"/>
    </row>
    <row r="1056" spans="1:19">
      <c r="A1056" s="3"/>
      <c r="C1056" s="3"/>
      <c r="E1056" s="3"/>
      <c r="G1056" s="3"/>
      <c r="I1056" s="3"/>
      <c r="K1056" s="3"/>
      <c r="M1056" s="3"/>
      <c r="Q1056" s="3"/>
      <c r="S1056" s="3"/>
    </row>
    <row r="1057" spans="1:19">
      <c r="A1057" s="3"/>
      <c r="C1057" s="3"/>
      <c r="E1057" s="3"/>
      <c r="G1057" s="3"/>
      <c r="I1057" s="3"/>
      <c r="K1057" s="3"/>
      <c r="M1057" s="3"/>
      <c r="Q1057" s="3"/>
      <c r="S1057" s="3"/>
    </row>
    <row r="1058" spans="1:19">
      <c r="A1058" s="3"/>
      <c r="C1058" s="3"/>
      <c r="E1058" s="3"/>
      <c r="G1058" s="3"/>
      <c r="I1058" s="3"/>
      <c r="K1058" s="3"/>
      <c r="M1058" s="3"/>
      <c r="Q1058" s="3"/>
      <c r="S1058" s="3"/>
    </row>
    <row r="1059" spans="1:19">
      <c r="A1059" s="3"/>
      <c r="C1059" s="3"/>
      <c r="E1059" s="3"/>
      <c r="G1059" s="3"/>
      <c r="I1059" s="3"/>
      <c r="K1059" s="3"/>
      <c r="M1059" s="3"/>
      <c r="Q1059" s="3"/>
      <c r="S1059" s="3"/>
    </row>
    <row r="1060" spans="1:19">
      <c r="A1060" s="3"/>
      <c r="C1060" s="3"/>
      <c r="E1060" s="3"/>
      <c r="G1060" s="3"/>
      <c r="I1060" s="3"/>
      <c r="K1060" s="3"/>
      <c r="M1060" s="3"/>
      <c r="Q1060" s="3"/>
      <c r="S1060" s="3"/>
    </row>
    <row r="1061" spans="1:19">
      <c r="A1061" s="3"/>
      <c r="C1061" s="3"/>
      <c r="E1061" s="3"/>
      <c r="G1061" s="3"/>
      <c r="I1061" s="3"/>
      <c r="K1061" s="3"/>
      <c r="M1061" s="3"/>
      <c r="Q1061" s="3"/>
      <c r="S1061" s="3"/>
    </row>
    <row r="1062" spans="1:19">
      <c r="A1062" s="3"/>
      <c r="C1062" s="3"/>
      <c r="E1062" s="3"/>
      <c r="G1062" s="3"/>
      <c r="I1062" s="3"/>
      <c r="K1062" s="3"/>
      <c r="M1062" s="3"/>
      <c r="Q1062" s="3"/>
      <c r="S1062" s="3"/>
    </row>
    <row r="1063" spans="1:19">
      <c r="A1063" s="3"/>
      <c r="C1063" s="3"/>
      <c r="E1063" s="3"/>
      <c r="G1063" s="3"/>
      <c r="I1063" s="3"/>
      <c r="K1063" s="3"/>
      <c r="M1063" s="3"/>
      <c r="Q1063" s="3"/>
      <c r="S1063" s="3"/>
    </row>
    <row r="1064" spans="1:19">
      <c r="A1064" s="3"/>
      <c r="C1064" s="3"/>
      <c r="E1064" s="3"/>
      <c r="G1064" s="3"/>
      <c r="I1064" s="3"/>
      <c r="K1064" s="3"/>
      <c r="M1064" s="3"/>
      <c r="Q1064" s="3"/>
      <c r="S1064" s="3"/>
    </row>
    <row r="1065" spans="1:19">
      <c r="A1065" s="3"/>
      <c r="C1065" s="3"/>
      <c r="E1065" s="3"/>
      <c r="G1065" s="3"/>
      <c r="I1065" s="3"/>
      <c r="K1065" s="3"/>
      <c r="M1065" s="3"/>
      <c r="Q1065" s="3"/>
      <c r="S1065" s="3"/>
    </row>
    <row r="1066" spans="1:19">
      <c r="A1066" s="3"/>
      <c r="C1066" s="3"/>
      <c r="E1066" s="3"/>
      <c r="G1066" s="3"/>
      <c r="I1066" s="3"/>
      <c r="K1066" s="3"/>
      <c r="M1066" s="3"/>
      <c r="Q1066" s="3"/>
      <c r="S1066" s="3"/>
    </row>
    <row r="1067" spans="1:19">
      <c r="A1067" s="3"/>
      <c r="C1067" s="3"/>
      <c r="E1067" s="3"/>
      <c r="G1067" s="3"/>
      <c r="I1067" s="3"/>
      <c r="K1067" s="3"/>
      <c r="M1067" s="3"/>
      <c r="Q1067" s="3"/>
      <c r="S1067" s="3"/>
    </row>
    <row r="1068" spans="1:19">
      <c r="A1068" s="3"/>
      <c r="C1068" s="3"/>
      <c r="E1068" s="3"/>
      <c r="G1068" s="3"/>
      <c r="I1068" s="3"/>
      <c r="K1068" s="3"/>
      <c r="M1068" s="3"/>
      <c r="Q1068" s="3"/>
      <c r="S1068" s="3"/>
    </row>
    <row r="1069" spans="1:19">
      <c r="A1069" s="3"/>
      <c r="C1069" s="3"/>
      <c r="E1069" s="3"/>
      <c r="G1069" s="3"/>
      <c r="I1069" s="3"/>
      <c r="K1069" s="3"/>
      <c r="M1069" s="3"/>
      <c r="Q1069" s="3"/>
      <c r="S1069" s="3"/>
    </row>
    <row r="1070" spans="1:19">
      <c r="A1070" s="3"/>
      <c r="C1070" s="3"/>
      <c r="E1070" s="3"/>
      <c r="G1070" s="3"/>
      <c r="I1070" s="3"/>
      <c r="K1070" s="3"/>
      <c r="M1070" s="3"/>
      <c r="Q1070" s="3"/>
      <c r="S1070" s="3"/>
    </row>
    <row r="1071" spans="1:19">
      <c r="A1071" s="3"/>
      <c r="C1071" s="3"/>
      <c r="E1071" s="3"/>
      <c r="G1071" s="3"/>
      <c r="I1071" s="3"/>
      <c r="K1071" s="3"/>
      <c r="M1071" s="3"/>
      <c r="Q1071" s="3"/>
      <c r="S1071" s="3"/>
    </row>
    <row r="1072" spans="1:19">
      <c r="A1072" s="3"/>
      <c r="C1072" s="3"/>
      <c r="E1072" s="3"/>
      <c r="G1072" s="3"/>
      <c r="I1072" s="3"/>
      <c r="K1072" s="3"/>
      <c r="M1072" s="3"/>
      <c r="Q1072" s="3"/>
      <c r="S1072" s="3"/>
    </row>
    <row r="1073" spans="1:19">
      <c r="A1073" s="3"/>
      <c r="C1073" s="3"/>
      <c r="E1073" s="3"/>
      <c r="G1073" s="3"/>
      <c r="I1073" s="3"/>
      <c r="K1073" s="3"/>
      <c r="M1073" s="3"/>
      <c r="Q1073" s="3"/>
      <c r="S1073" s="3"/>
    </row>
    <row r="1074" spans="1:19">
      <c r="A1074" s="3"/>
      <c r="C1074" s="3"/>
      <c r="E1074" s="3"/>
      <c r="G1074" s="3"/>
      <c r="I1074" s="3"/>
      <c r="K1074" s="3"/>
      <c r="M1074" s="3"/>
      <c r="Q1074" s="3"/>
      <c r="S1074" s="3"/>
    </row>
    <row r="1075" spans="1:19">
      <c r="A1075" s="3"/>
      <c r="C1075" s="3"/>
      <c r="E1075" s="3"/>
      <c r="G1075" s="3"/>
      <c r="I1075" s="3"/>
      <c r="K1075" s="3"/>
      <c r="M1075" s="3"/>
      <c r="Q1075" s="3"/>
      <c r="S1075" s="3"/>
    </row>
    <row r="1076" spans="1:19">
      <c r="A1076" s="3"/>
      <c r="C1076" s="3"/>
      <c r="E1076" s="3"/>
      <c r="G1076" s="3"/>
      <c r="I1076" s="3"/>
      <c r="K1076" s="3"/>
      <c r="M1076" s="3"/>
      <c r="Q1076" s="3"/>
      <c r="S1076" s="3"/>
    </row>
    <row r="1077" spans="1:19">
      <c r="A1077" s="3"/>
      <c r="C1077" s="3"/>
      <c r="E1077" s="3"/>
      <c r="G1077" s="3"/>
      <c r="I1077" s="3"/>
      <c r="K1077" s="3"/>
      <c r="M1077" s="3"/>
      <c r="Q1077" s="3"/>
      <c r="S1077" s="3"/>
    </row>
    <row r="1078" spans="1:19">
      <c r="A1078" s="3"/>
      <c r="C1078" s="3"/>
      <c r="E1078" s="3"/>
      <c r="G1078" s="3"/>
      <c r="I1078" s="3"/>
      <c r="K1078" s="3"/>
      <c r="M1078" s="3"/>
      <c r="Q1078" s="3"/>
      <c r="S1078" s="3"/>
    </row>
    <row r="1079" spans="1:19">
      <c r="A1079" s="3"/>
      <c r="C1079" s="3"/>
      <c r="E1079" s="3"/>
      <c r="G1079" s="3"/>
      <c r="I1079" s="3"/>
      <c r="K1079" s="3"/>
      <c r="M1079" s="3"/>
      <c r="Q1079" s="3"/>
      <c r="S1079" s="3"/>
    </row>
    <row r="1080" spans="1:19">
      <c r="A1080" s="3"/>
      <c r="C1080" s="3"/>
      <c r="E1080" s="3"/>
      <c r="G1080" s="3"/>
      <c r="I1080" s="3"/>
      <c r="K1080" s="3"/>
      <c r="M1080" s="3"/>
      <c r="Q1080" s="3"/>
      <c r="S1080" s="3"/>
    </row>
    <row r="1081" spans="1:19">
      <c r="A1081" s="3"/>
      <c r="C1081" s="3"/>
      <c r="E1081" s="3"/>
      <c r="G1081" s="3"/>
      <c r="I1081" s="3"/>
      <c r="K1081" s="3"/>
      <c r="M1081" s="3"/>
      <c r="Q1081" s="3"/>
      <c r="S1081" s="3"/>
    </row>
    <row r="1082" spans="1:19">
      <c r="A1082" s="3"/>
      <c r="C1082" s="3"/>
      <c r="E1082" s="3"/>
      <c r="G1082" s="3"/>
      <c r="I1082" s="3"/>
      <c r="K1082" s="3"/>
      <c r="M1082" s="3"/>
      <c r="Q1082" s="3"/>
      <c r="S1082" s="3"/>
    </row>
    <row r="1083" spans="1:19">
      <c r="A1083" s="3"/>
      <c r="C1083" s="3"/>
      <c r="E1083" s="3"/>
      <c r="G1083" s="3"/>
      <c r="I1083" s="3"/>
      <c r="K1083" s="3"/>
      <c r="M1083" s="3"/>
      <c r="Q1083" s="3"/>
      <c r="S1083" s="3"/>
    </row>
    <row r="1084" spans="1:19">
      <c r="A1084" s="3"/>
      <c r="C1084" s="3"/>
      <c r="E1084" s="3"/>
      <c r="G1084" s="3"/>
      <c r="I1084" s="3"/>
      <c r="K1084" s="3"/>
      <c r="M1084" s="3"/>
      <c r="Q1084" s="3"/>
      <c r="S1084" s="3"/>
    </row>
    <row r="1085" spans="1:19">
      <c r="A1085" s="3"/>
      <c r="C1085" s="3"/>
      <c r="E1085" s="3"/>
      <c r="G1085" s="3"/>
      <c r="I1085" s="3"/>
      <c r="K1085" s="3"/>
      <c r="M1085" s="3"/>
      <c r="Q1085" s="3"/>
      <c r="S1085" s="3"/>
    </row>
    <row r="1086" spans="1:19">
      <c r="A1086" s="3"/>
      <c r="C1086" s="3"/>
      <c r="E1086" s="3"/>
      <c r="G1086" s="3"/>
      <c r="I1086" s="3"/>
      <c r="K1086" s="3"/>
      <c r="M1086" s="3"/>
      <c r="Q1086" s="3"/>
      <c r="S1086" s="3"/>
    </row>
    <row r="1087" spans="1:19">
      <c r="A1087" s="3"/>
      <c r="C1087" s="3"/>
      <c r="E1087" s="3"/>
      <c r="G1087" s="3"/>
      <c r="I1087" s="3"/>
      <c r="K1087" s="3"/>
      <c r="M1087" s="3"/>
      <c r="Q1087" s="3"/>
      <c r="S1087" s="3"/>
    </row>
    <row r="1088" spans="1:19">
      <c r="A1088" s="3"/>
      <c r="C1088" s="3"/>
      <c r="E1088" s="3"/>
      <c r="G1088" s="3"/>
      <c r="I1088" s="3"/>
      <c r="K1088" s="3"/>
      <c r="M1088" s="3"/>
      <c r="Q1088" s="3"/>
      <c r="S1088" s="3"/>
    </row>
    <row r="1089" spans="1:19">
      <c r="A1089" s="3"/>
      <c r="C1089" s="3"/>
      <c r="E1089" s="3"/>
      <c r="G1089" s="3"/>
      <c r="I1089" s="3"/>
      <c r="K1089" s="3"/>
      <c r="M1089" s="3"/>
      <c r="Q1089" s="3"/>
      <c r="S1089" s="3"/>
    </row>
    <row r="1090" spans="1:19">
      <c r="A1090" s="3"/>
      <c r="C1090" s="3"/>
      <c r="E1090" s="3"/>
      <c r="G1090" s="3"/>
      <c r="I1090" s="3"/>
      <c r="K1090" s="3"/>
      <c r="M1090" s="3"/>
      <c r="Q1090" s="3"/>
      <c r="S1090" s="3"/>
    </row>
    <row r="1091" spans="1:19">
      <c r="A1091" s="3"/>
      <c r="C1091" s="3"/>
      <c r="E1091" s="3"/>
      <c r="G1091" s="3"/>
      <c r="I1091" s="3"/>
      <c r="K1091" s="3"/>
      <c r="M1091" s="3"/>
      <c r="Q1091" s="3"/>
      <c r="S1091" s="3"/>
    </row>
    <row r="1092" spans="1:19">
      <c r="A1092" s="3"/>
      <c r="C1092" s="3"/>
      <c r="E1092" s="3"/>
      <c r="G1092" s="3"/>
      <c r="I1092" s="3"/>
      <c r="K1092" s="3"/>
      <c r="M1092" s="3"/>
      <c r="Q1092" s="3"/>
      <c r="S1092" s="3"/>
    </row>
    <row r="1093" spans="1:19">
      <c r="A1093" s="3"/>
      <c r="C1093" s="3"/>
      <c r="E1093" s="3"/>
      <c r="G1093" s="3"/>
      <c r="I1093" s="3"/>
      <c r="K1093" s="3"/>
      <c r="M1093" s="3"/>
      <c r="Q1093" s="3"/>
      <c r="S1093" s="3"/>
    </row>
    <row r="1094" spans="1:19">
      <c r="A1094" s="3"/>
      <c r="C1094" s="3"/>
      <c r="E1094" s="3"/>
      <c r="G1094" s="3"/>
      <c r="I1094" s="3"/>
      <c r="K1094" s="3"/>
      <c r="M1094" s="3"/>
      <c r="Q1094" s="3"/>
      <c r="S1094" s="3"/>
    </row>
    <row r="1095" spans="1:19">
      <c r="A1095" s="3"/>
      <c r="C1095" s="3"/>
      <c r="E1095" s="3"/>
      <c r="G1095" s="3"/>
      <c r="I1095" s="3"/>
      <c r="K1095" s="3"/>
      <c r="M1095" s="3"/>
      <c r="Q1095" s="3"/>
      <c r="S1095" s="3"/>
    </row>
    <row r="1096" spans="1:19">
      <c r="A1096" s="3"/>
      <c r="C1096" s="3"/>
      <c r="E1096" s="3"/>
      <c r="G1096" s="3"/>
      <c r="I1096" s="3"/>
      <c r="K1096" s="3"/>
      <c r="M1096" s="3"/>
      <c r="Q1096" s="3"/>
      <c r="S1096" s="3"/>
    </row>
    <row r="1097" spans="1:19">
      <c r="A1097" s="3"/>
      <c r="C1097" s="3"/>
      <c r="E1097" s="3"/>
      <c r="G1097" s="3"/>
      <c r="I1097" s="3"/>
      <c r="K1097" s="3"/>
      <c r="M1097" s="3"/>
      <c r="Q1097" s="3"/>
      <c r="S1097" s="3"/>
    </row>
    <row r="1098" spans="1:19">
      <c r="A1098" s="3"/>
      <c r="C1098" s="3"/>
      <c r="E1098" s="3"/>
      <c r="G1098" s="3"/>
      <c r="I1098" s="3"/>
      <c r="K1098" s="3"/>
      <c r="M1098" s="3"/>
      <c r="Q1098" s="3"/>
      <c r="S1098" s="3"/>
    </row>
    <row r="1099" spans="1:19">
      <c r="A1099" s="3"/>
      <c r="C1099" s="3"/>
      <c r="E1099" s="3"/>
      <c r="G1099" s="3"/>
      <c r="I1099" s="3"/>
      <c r="K1099" s="3"/>
      <c r="M1099" s="3"/>
      <c r="Q1099" s="3"/>
      <c r="S1099" s="3"/>
    </row>
    <row r="1100" spans="1:19">
      <c r="A1100" s="3"/>
      <c r="C1100" s="3"/>
      <c r="E1100" s="3"/>
      <c r="G1100" s="3"/>
      <c r="I1100" s="3"/>
      <c r="K1100" s="3"/>
      <c r="M1100" s="3"/>
      <c r="Q1100" s="3"/>
      <c r="S1100" s="3"/>
    </row>
    <row r="1101" spans="1:19">
      <c r="A1101" s="3"/>
      <c r="C1101" s="3"/>
      <c r="E1101" s="3"/>
      <c r="G1101" s="3"/>
      <c r="I1101" s="3"/>
      <c r="K1101" s="3"/>
      <c r="M1101" s="3"/>
      <c r="Q1101" s="3"/>
      <c r="S1101" s="3"/>
    </row>
    <row r="1102" spans="1:19">
      <c r="A1102" s="3"/>
      <c r="C1102" s="3"/>
      <c r="E1102" s="3"/>
      <c r="G1102" s="3"/>
      <c r="I1102" s="3"/>
      <c r="K1102" s="3"/>
      <c r="M1102" s="3"/>
      <c r="Q1102" s="3"/>
      <c r="S1102" s="3"/>
    </row>
    <row r="1103" spans="1:19">
      <c r="A1103" s="3"/>
      <c r="C1103" s="3"/>
      <c r="E1103" s="3"/>
      <c r="G1103" s="3"/>
      <c r="I1103" s="3"/>
      <c r="K1103" s="3"/>
      <c r="M1103" s="3"/>
      <c r="Q1103" s="3"/>
      <c r="S1103" s="3"/>
    </row>
    <row r="1104" spans="1:19">
      <c r="A1104" s="3"/>
      <c r="C1104" s="3"/>
      <c r="E1104" s="3"/>
      <c r="G1104" s="3"/>
      <c r="I1104" s="3"/>
      <c r="K1104" s="3"/>
      <c r="M1104" s="3"/>
      <c r="Q1104" s="3"/>
      <c r="S1104" s="3"/>
    </row>
    <row r="1105" spans="1:19">
      <c r="A1105" s="3"/>
      <c r="C1105" s="3"/>
      <c r="E1105" s="3"/>
      <c r="G1105" s="3"/>
      <c r="I1105" s="3"/>
      <c r="K1105" s="3"/>
      <c r="M1105" s="3"/>
      <c r="Q1105" s="3"/>
      <c r="S1105" s="3"/>
    </row>
    <row r="1106" spans="1:19">
      <c r="A1106" s="3"/>
      <c r="C1106" s="3"/>
      <c r="E1106" s="3"/>
      <c r="G1106" s="3"/>
      <c r="I1106" s="3"/>
      <c r="K1106" s="3"/>
      <c r="M1106" s="3"/>
      <c r="Q1106" s="3"/>
      <c r="S1106" s="3"/>
    </row>
    <row r="1107" spans="1:19">
      <c r="A1107" s="3"/>
      <c r="C1107" s="3"/>
      <c r="E1107" s="3"/>
      <c r="G1107" s="3"/>
      <c r="I1107" s="3"/>
      <c r="K1107" s="3"/>
      <c r="M1107" s="3"/>
      <c r="Q1107" s="3"/>
      <c r="S1107" s="3"/>
    </row>
    <row r="1108" spans="1:19">
      <c r="A1108" s="3"/>
      <c r="C1108" s="3"/>
      <c r="E1108" s="3"/>
      <c r="G1108" s="3"/>
      <c r="I1108" s="3"/>
      <c r="K1108" s="3"/>
      <c r="M1108" s="3"/>
      <c r="Q1108" s="3"/>
      <c r="S1108" s="3"/>
    </row>
    <row r="1109" spans="1:19">
      <c r="A1109" s="3"/>
      <c r="C1109" s="3"/>
      <c r="E1109" s="3"/>
      <c r="G1109" s="3"/>
      <c r="I1109" s="3"/>
      <c r="K1109" s="3"/>
      <c r="M1109" s="3"/>
      <c r="Q1109" s="3"/>
      <c r="S1109" s="3"/>
    </row>
    <row r="1110" spans="1:19">
      <c r="A1110" s="3"/>
      <c r="C1110" s="3"/>
      <c r="E1110" s="3"/>
      <c r="G1110" s="3"/>
      <c r="I1110" s="3"/>
      <c r="K1110" s="3"/>
      <c r="M1110" s="3"/>
      <c r="Q1110" s="3"/>
      <c r="S1110" s="3"/>
    </row>
    <row r="1111" spans="1:19">
      <c r="A1111" s="3"/>
      <c r="C1111" s="3"/>
      <c r="E1111" s="3"/>
      <c r="G1111" s="3"/>
      <c r="I1111" s="3"/>
      <c r="K1111" s="3"/>
      <c r="M1111" s="3"/>
      <c r="Q1111" s="3"/>
      <c r="S1111" s="3"/>
    </row>
    <row r="1112" spans="1:19">
      <c r="A1112" s="3"/>
      <c r="C1112" s="3"/>
      <c r="E1112" s="3"/>
      <c r="G1112" s="3"/>
      <c r="I1112" s="3"/>
      <c r="K1112" s="3"/>
      <c r="M1112" s="3"/>
      <c r="Q1112" s="3"/>
      <c r="S1112" s="3"/>
    </row>
    <row r="1113" spans="1:19">
      <c r="A1113" s="3"/>
      <c r="C1113" s="3"/>
      <c r="E1113" s="3"/>
      <c r="G1113" s="3"/>
      <c r="I1113" s="3"/>
      <c r="K1113" s="3"/>
      <c r="M1113" s="3"/>
      <c r="Q1113" s="3"/>
      <c r="S1113" s="3"/>
    </row>
    <row r="1114" spans="1:19">
      <c r="A1114" s="3"/>
      <c r="C1114" s="3"/>
      <c r="E1114" s="3"/>
      <c r="G1114" s="3"/>
      <c r="I1114" s="3"/>
      <c r="K1114" s="3"/>
      <c r="M1114" s="3"/>
      <c r="Q1114" s="3"/>
      <c r="S1114" s="3"/>
    </row>
    <row r="1115" spans="1:19">
      <c r="A1115" s="3"/>
      <c r="C1115" s="3"/>
      <c r="E1115" s="3"/>
      <c r="G1115" s="3"/>
      <c r="I1115" s="3"/>
      <c r="K1115" s="3"/>
      <c r="M1115" s="3"/>
      <c r="Q1115" s="3"/>
      <c r="S1115" s="3"/>
    </row>
    <row r="1116" spans="1:19">
      <c r="A1116" s="3"/>
      <c r="C1116" s="3"/>
      <c r="E1116" s="3"/>
      <c r="G1116" s="3"/>
      <c r="I1116" s="3"/>
      <c r="K1116" s="3"/>
      <c r="M1116" s="3"/>
      <c r="Q1116" s="3"/>
      <c r="S1116" s="3"/>
    </row>
    <row r="1117" spans="1:19">
      <c r="A1117" s="3"/>
      <c r="C1117" s="3"/>
      <c r="E1117" s="3"/>
      <c r="G1117" s="3"/>
      <c r="I1117" s="3"/>
      <c r="K1117" s="3"/>
      <c r="M1117" s="3"/>
      <c r="Q1117" s="3"/>
      <c r="S1117" s="3"/>
    </row>
    <row r="1118" spans="1:19">
      <c r="A1118" s="3"/>
      <c r="C1118" s="3"/>
      <c r="E1118" s="3"/>
      <c r="G1118" s="3"/>
      <c r="I1118" s="3"/>
      <c r="K1118" s="3"/>
      <c r="M1118" s="3"/>
      <c r="Q1118" s="3"/>
      <c r="S1118" s="3"/>
    </row>
    <row r="1119" spans="1:19">
      <c r="A1119" s="3"/>
      <c r="C1119" s="3"/>
      <c r="E1119" s="3"/>
      <c r="G1119" s="3"/>
      <c r="I1119" s="3"/>
      <c r="K1119" s="3"/>
      <c r="M1119" s="3"/>
      <c r="Q1119" s="3"/>
      <c r="S1119" s="3"/>
    </row>
    <row r="1120" spans="1:19">
      <c r="A1120" s="3"/>
      <c r="C1120" s="3"/>
      <c r="E1120" s="3"/>
      <c r="G1120" s="3"/>
      <c r="I1120" s="3"/>
      <c r="K1120" s="3"/>
      <c r="M1120" s="3"/>
      <c r="Q1120" s="3"/>
      <c r="S1120" s="3"/>
    </row>
    <row r="1121" spans="1:19">
      <c r="A1121" s="3"/>
      <c r="C1121" s="3"/>
      <c r="E1121" s="3"/>
      <c r="G1121" s="3"/>
      <c r="I1121" s="3"/>
      <c r="K1121" s="3"/>
      <c r="M1121" s="3"/>
      <c r="Q1121" s="3"/>
      <c r="S1121" s="3"/>
    </row>
    <row r="1122" spans="1:19">
      <c r="A1122" s="3"/>
      <c r="C1122" s="3"/>
      <c r="E1122" s="3"/>
      <c r="G1122" s="3"/>
      <c r="I1122" s="3"/>
      <c r="K1122" s="3"/>
      <c r="M1122" s="3"/>
      <c r="Q1122" s="3"/>
      <c r="S1122" s="3"/>
    </row>
    <row r="1123" spans="1:19">
      <c r="A1123" s="3"/>
      <c r="C1123" s="3"/>
      <c r="E1123" s="3"/>
      <c r="G1123" s="3"/>
      <c r="I1123" s="3"/>
      <c r="K1123" s="3"/>
      <c r="M1123" s="3"/>
      <c r="Q1123" s="3"/>
      <c r="S1123" s="3"/>
    </row>
    <row r="1124" spans="1:19">
      <c r="A1124" s="3"/>
      <c r="C1124" s="3"/>
      <c r="E1124" s="3"/>
      <c r="G1124" s="3"/>
      <c r="I1124" s="3"/>
      <c r="K1124" s="3"/>
      <c r="M1124" s="3"/>
      <c r="Q1124" s="3"/>
      <c r="S1124" s="3"/>
    </row>
    <row r="1125" spans="1:19">
      <c r="A1125" s="3"/>
      <c r="C1125" s="3"/>
      <c r="E1125" s="3"/>
      <c r="G1125" s="3"/>
      <c r="I1125" s="3"/>
      <c r="K1125" s="3"/>
      <c r="M1125" s="3"/>
      <c r="Q1125" s="3"/>
      <c r="S1125" s="3"/>
    </row>
    <row r="1126" spans="1:19">
      <c r="A1126" s="3"/>
      <c r="C1126" s="3"/>
      <c r="E1126" s="3"/>
      <c r="G1126" s="3"/>
      <c r="I1126" s="3"/>
      <c r="K1126" s="3"/>
      <c r="M1126" s="3"/>
      <c r="Q1126" s="3"/>
      <c r="S1126" s="3"/>
    </row>
    <row r="1127" spans="1:19">
      <c r="A1127" s="3"/>
      <c r="C1127" s="3"/>
      <c r="E1127" s="3"/>
      <c r="G1127" s="3"/>
      <c r="I1127" s="3"/>
      <c r="K1127" s="3"/>
      <c r="M1127" s="3"/>
      <c r="Q1127" s="3"/>
      <c r="S1127" s="3"/>
    </row>
    <row r="1128" spans="1:19">
      <c r="A1128" s="3"/>
      <c r="C1128" s="3"/>
      <c r="E1128" s="3"/>
      <c r="G1128" s="3"/>
      <c r="I1128" s="3"/>
      <c r="K1128" s="3"/>
      <c r="M1128" s="3"/>
      <c r="Q1128" s="3"/>
      <c r="S1128" s="3"/>
    </row>
    <row r="1129" spans="1:19">
      <c r="A1129" s="3"/>
      <c r="C1129" s="3"/>
      <c r="E1129" s="3"/>
      <c r="G1129" s="3"/>
      <c r="I1129" s="3"/>
      <c r="K1129" s="3"/>
      <c r="M1129" s="3"/>
      <c r="Q1129" s="3"/>
      <c r="S1129" s="3"/>
    </row>
    <row r="1130" spans="1:19">
      <c r="A1130" s="3"/>
      <c r="C1130" s="3"/>
      <c r="E1130" s="3"/>
      <c r="G1130" s="3"/>
      <c r="I1130" s="3"/>
      <c r="K1130" s="3"/>
      <c r="M1130" s="3"/>
      <c r="Q1130" s="3"/>
      <c r="S1130" s="3"/>
    </row>
    <row r="1131" spans="1:19">
      <c r="A1131" s="3"/>
      <c r="C1131" s="3"/>
      <c r="E1131" s="3"/>
      <c r="G1131" s="3"/>
      <c r="I1131" s="3"/>
      <c r="K1131" s="3"/>
      <c r="M1131" s="3"/>
      <c r="Q1131" s="3"/>
      <c r="S1131" s="3"/>
    </row>
    <row r="1132" spans="1:19">
      <c r="A1132" s="3"/>
      <c r="C1132" s="3"/>
      <c r="E1132" s="3"/>
      <c r="G1132" s="3"/>
      <c r="I1132" s="3"/>
      <c r="K1132" s="3"/>
      <c r="M1132" s="3"/>
      <c r="Q1132" s="3"/>
      <c r="S1132" s="3"/>
    </row>
    <row r="1133" spans="1:19">
      <c r="A1133" s="3"/>
      <c r="C1133" s="3"/>
      <c r="E1133" s="3"/>
      <c r="G1133" s="3"/>
      <c r="I1133" s="3"/>
      <c r="K1133" s="3"/>
      <c r="M1133" s="3"/>
      <c r="Q1133" s="3"/>
      <c r="S1133" s="3"/>
    </row>
    <row r="1134" spans="1:19">
      <c r="A1134" s="3"/>
      <c r="C1134" s="3"/>
      <c r="E1134" s="3"/>
      <c r="G1134" s="3"/>
      <c r="I1134" s="3"/>
      <c r="K1134" s="3"/>
      <c r="M1134" s="3"/>
      <c r="Q1134" s="3"/>
      <c r="S1134" s="3"/>
    </row>
    <row r="1135" spans="1:19">
      <c r="A1135" s="3"/>
      <c r="C1135" s="3"/>
      <c r="E1135" s="3"/>
      <c r="G1135" s="3"/>
      <c r="I1135" s="3"/>
      <c r="K1135" s="3"/>
      <c r="M1135" s="3"/>
      <c r="Q1135" s="3"/>
      <c r="S1135" s="3"/>
    </row>
    <row r="1136" spans="1:19">
      <c r="A1136" s="3"/>
      <c r="C1136" s="3"/>
      <c r="E1136" s="3"/>
      <c r="G1136" s="3"/>
      <c r="I1136" s="3"/>
      <c r="K1136" s="3"/>
      <c r="M1136" s="3"/>
      <c r="Q1136" s="3"/>
      <c r="S1136" s="3"/>
    </row>
    <row r="1137" spans="1:19">
      <c r="A1137" s="3"/>
      <c r="C1137" s="3"/>
      <c r="E1137" s="3"/>
      <c r="G1137" s="3"/>
      <c r="I1137" s="3"/>
      <c r="K1137" s="3"/>
      <c r="M1137" s="3"/>
      <c r="Q1137" s="3"/>
      <c r="S1137" s="3"/>
    </row>
    <row r="1138" spans="1:19">
      <c r="A1138" s="3"/>
      <c r="C1138" s="3"/>
      <c r="E1138" s="3"/>
      <c r="G1138" s="3"/>
      <c r="I1138" s="3"/>
      <c r="K1138" s="3"/>
      <c r="M1138" s="3"/>
      <c r="Q1138" s="3"/>
      <c r="S1138" s="3"/>
    </row>
    <row r="1139" spans="1:19">
      <c r="A1139" s="3"/>
      <c r="C1139" s="3"/>
      <c r="E1139" s="3"/>
      <c r="G1139" s="3"/>
      <c r="I1139" s="3"/>
      <c r="K1139" s="3"/>
      <c r="M1139" s="3"/>
      <c r="Q1139" s="3"/>
      <c r="S1139" s="3"/>
    </row>
    <row r="1140" spans="1:19">
      <c r="A1140" s="3"/>
      <c r="C1140" s="3"/>
      <c r="E1140" s="3"/>
      <c r="G1140" s="3"/>
      <c r="I1140" s="3"/>
      <c r="K1140" s="3"/>
      <c r="M1140" s="3"/>
      <c r="Q1140" s="3"/>
      <c r="S1140" s="3"/>
    </row>
    <row r="1141" spans="1:19">
      <c r="A1141" s="3"/>
      <c r="C1141" s="3"/>
      <c r="E1141" s="3"/>
      <c r="G1141" s="3"/>
      <c r="I1141" s="3"/>
      <c r="K1141" s="3"/>
      <c r="M1141" s="3"/>
      <c r="Q1141" s="3"/>
      <c r="S1141" s="3"/>
    </row>
    <row r="1142" spans="1:19">
      <c r="A1142" s="3"/>
      <c r="C1142" s="3"/>
      <c r="E1142" s="3"/>
      <c r="G1142" s="3"/>
      <c r="I1142" s="3"/>
      <c r="K1142" s="3"/>
      <c r="M1142" s="3"/>
      <c r="Q1142" s="3"/>
      <c r="S1142" s="3"/>
    </row>
    <row r="1143" spans="1:19">
      <c r="A1143" s="3"/>
      <c r="C1143" s="3"/>
      <c r="E1143" s="3"/>
      <c r="G1143" s="3"/>
      <c r="I1143" s="3"/>
      <c r="K1143" s="3"/>
      <c r="M1143" s="3"/>
      <c r="Q1143" s="3"/>
      <c r="S1143" s="3"/>
    </row>
    <row r="1144" spans="1:19">
      <c r="A1144" s="3"/>
      <c r="C1144" s="3"/>
      <c r="E1144" s="3"/>
      <c r="G1144" s="3"/>
      <c r="I1144" s="3"/>
      <c r="K1144" s="3"/>
      <c r="M1144" s="3"/>
      <c r="Q1144" s="3"/>
      <c r="S1144" s="3"/>
    </row>
    <row r="1145" spans="1:19">
      <c r="A1145" s="3"/>
      <c r="C1145" s="3"/>
      <c r="E1145" s="3"/>
      <c r="G1145" s="3"/>
      <c r="I1145" s="3"/>
      <c r="K1145" s="3"/>
      <c r="M1145" s="3"/>
      <c r="Q1145" s="3"/>
      <c r="S1145" s="3"/>
    </row>
    <row r="1146" spans="1:19">
      <c r="A1146" s="3"/>
      <c r="C1146" s="3"/>
      <c r="E1146" s="3"/>
      <c r="G1146" s="3"/>
      <c r="I1146" s="3"/>
      <c r="K1146" s="3"/>
      <c r="M1146" s="3"/>
      <c r="Q1146" s="3"/>
      <c r="S1146" s="3"/>
    </row>
    <row r="1147" spans="1:19">
      <c r="A1147" s="3"/>
      <c r="C1147" s="3"/>
      <c r="E1147" s="3"/>
      <c r="G1147" s="3"/>
      <c r="I1147" s="3"/>
      <c r="K1147" s="3"/>
      <c r="M1147" s="3"/>
      <c r="Q1147" s="3"/>
      <c r="S1147" s="3"/>
    </row>
    <row r="1148" spans="1:19">
      <c r="A1148" s="3"/>
      <c r="C1148" s="3"/>
      <c r="E1148" s="3"/>
      <c r="G1148" s="3"/>
      <c r="I1148" s="3"/>
      <c r="K1148" s="3"/>
      <c r="M1148" s="3"/>
      <c r="Q1148" s="3"/>
      <c r="S1148" s="3"/>
    </row>
    <row r="1149" spans="1:19">
      <c r="A1149" s="3"/>
      <c r="C1149" s="3"/>
      <c r="E1149" s="3"/>
      <c r="G1149" s="3"/>
      <c r="I1149" s="3"/>
      <c r="K1149" s="3"/>
      <c r="M1149" s="3"/>
      <c r="Q1149" s="3"/>
      <c r="S1149" s="3"/>
    </row>
    <row r="1150" spans="1:19">
      <c r="A1150" s="3"/>
      <c r="C1150" s="3"/>
      <c r="E1150" s="3"/>
      <c r="G1150" s="3"/>
      <c r="I1150" s="3"/>
      <c r="K1150" s="3"/>
      <c r="M1150" s="3"/>
      <c r="Q1150" s="3"/>
      <c r="S1150" s="3"/>
    </row>
    <row r="1151" spans="1:19">
      <c r="A1151" s="3"/>
      <c r="C1151" s="3"/>
      <c r="E1151" s="3"/>
      <c r="G1151" s="3"/>
      <c r="I1151" s="3"/>
      <c r="K1151" s="3"/>
      <c r="M1151" s="3"/>
      <c r="Q1151" s="3"/>
      <c r="S1151" s="3"/>
    </row>
    <row r="1152" spans="1:19">
      <c r="A1152" s="3"/>
      <c r="C1152" s="3"/>
      <c r="E1152" s="3"/>
      <c r="G1152" s="3"/>
      <c r="I1152" s="3"/>
      <c r="K1152" s="3"/>
      <c r="M1152" s="3"/>
      <c r="Q1152" s="3"/>
      <c r="S1152" s="3"/>
    </row>
    <row r="1153" spans="1:19">
      <c r="A1153" s="3"/>
      <c r="C1153" s="3"/>
      <c r="E1153" s="3"/>
      <c r="G1153" s="3"/>
      <c r="I1153" s="3"/>
      <c r="K1153" s="3"/>
      <c r="M1153" s="3"/>
      <c r="Q1153" s="3"/>
      <c r="S1153" s="3"/>
    </row>
    <row r="1154" spans="1:19">
      <c r="A1154" s="3"/>
      <c r="C1154" s="3"/>
      <c r="E1154" s="3"/>
      <c r="G1154" s="3"/>
      <c r="I1154" s="3"/>
      <c r="K1154" s="3"/>
      <c r="M1154" s="3"/>
      <c r="Q1154" s="3"/>
      <c r="S1154" s="3"/>
    </row>
    <row r="1155" spans="1:19">
      <c r="A1155" s="3"/>
      <c r="C1155" s="3"/>
      <c r="E1155" s="3"/>
      <c r="G1155" s="3"/>
      <c r="I1155" s="3"/>
      <c r="K1155" s="3"/>
      <c r="M1155" s="3"/>
      <c r="Q1155" s="3"/>
      <c r="S1155" s="3"/>
    </row>
    <row r="1156" spans="1:19">
      <c r="A1156" s="3"/>
      <c r="C1156" s="3"/>
      <c r="E1156" s="3"/>
      <c r="G1156" s="3"/>
      <c r="I1156" s="3"/>
      <c r="K1156" s="3"/>
      <c r="M1156" s="3"/>
      <c r="Q1156" s="3"/>
      <c r="S1156" s="3"/>
    </row>
    <row r="1157" spans="1:19">
      <c r="A1157" s="3"/>
      <c r="C1157" s="3"/>
      <c r="E1157" s="3"/>
      <c r="G1157" s="3"/>
      <c r="I1157" s="3"/>
      <c r="K1157" s="3"/>
      <c r="M1157" s="3"/>
      <c r="Q1157" s="3"/>
      <c r="S1157" s="3"/>
    </row>
    <row r="1158" spans="1:19">
      <c r="A1158" s="3"/>
      <c r="C1158" s="3"/>
      <c r="E1158" s="3"/>
      <c r="G1158" s="3"/>
      <c r="I1158" s="3"/>
      <c r="K1158" s="3"/>
      <c r="M1158" s="3"/>
      <c r="Q1158" s="3"/>
      <c r="S1158" s="3"/>
    </row>
    <row r="1159" spans="1:19">
      <c r="A1159" s="3"/>
      <c r="C1159" s="3"/>
      <c r="E1159" s="3"/>
      <c r="G1159" s="3"/>
      <c r="I1159" s="3"/>
      <c r="K1159" s="3"/>
      <c r="M1159" s="3"/>
      <c r="Q1159" s="3"/>
      <c r="S1159" s="3"/>
    </row>
    <row r="1160" spans="1:19">
      <c r="A1160" s="3"/>
      <c r="C1160" s="3"/>
      <c r="E1160" s="3"/>
      <c r="G1160" s="3"/>
      <c r="I1160" s="3"/>
      <c r="K1160" s="3"/>
      <c r="M1160" s="3"/>
      <c r="Q1160" s="3"/>
      <c r="S1160" s="3"/>
    </row>
    <row r="1161" spans="1:19">
      <c r="A1161" s="3"/>
      <c r="C1161" s="3"/>
      <c r="E1161" s="3"/>
      <c r="G1161" s="3"/>
      <c r="I1161" s="3"/>
      <c r="K1161" s="3"/>
      <c r="M1161" s="3"/>
      <c r="Q1161" s="3"/>
      <c r="S1161" s="3"/>
    </row>
    <row r="1162" spans="1:19">
      <c r="A1162" s="3"/>
      <c r="C1162" s="3"/>
      <c r="E1162" s="3"/>
      <c r="G1162" s="3"/>
      <c r="I1162" s="3"/>
      <c r="K1162" s="3"/>
      <c r="M1162" s="3"/>
      <c r="Q1162" s="3"/>
      <c r="S1162" s="3"/>
    </row>
    <row r="1163" spans="1:19">
      <c r="A1163" s="3"/>
      <c r="C1163" s="3"/>
      <c r="E1163" s="3"/>
      <c r="G1163" s="3"/>
      <c r="I1163" s="3"/>
      <c r="K1163" s="3"/>
      <c r="M1163" s="3"/>
      <c r="Q1163" s="3"/>
      <c r="S1163" s="3"/>
    </row>
    <row r="1164" spans="1:19">
      <c r="A1164" s="3"/>
      <c r="C1164" s="3"/>
      <c r="E1164" s="3"/>
      <c r="G1164" s="3"/>
      <c r="I1164" s="3"/>
      <c r="K1164" s="3"/>
      <c r="M1164" s="3"/>
      <c r="Q1164" s="3"/>
      <c r="S1164" s="3"/>
    </row>
    <row r="1165" spans="1:19">
      <c r="A1165" s="3"/>
      <c r="C1165" s="3"/>
      <c r="E1165" s="3"/>
      <c r="G1165" s="3"/>
      <c r="I1165" s="3"/>
      <c r="K1165" s="3"/>
      <c r="M1165" s="3"/>
      <c r="Q1165" s="3"/>
      <c r="S1165" s="3"/>
    </row>
    <row r="1166" spans="1:19">
      <c r="A1166" s="3"/>
      <c r="C1166" s="3"/>
      <c r="E1166" s="3"/>
      <c r="G1166" s="3"/>
      <c r="I1166" s="3"/>
      <c r="K1166" s="3"/>
      <c r="M1166" s="3"/>
      <c r="Q1166" s="3"/>
      <c r="S1166" s="3"/>
    </row>
    <row r="1167" spans="1:19">
      <c r="A1167" s="3"/>
      <c r="C1167" s="3"/>
      <c r="E1167" s="3"/>
      <c r="G1167" s="3"/>
      <c r="I1167" s="3"/>
      <c r="K1167" s="3"/>
      <c r="M1167" s="3"/>
      <c r="Q1167" s="3"/>
      <c r="S1167" s="3"/>
    </row>
    <row r="1168" spans="1:19">
      <c r="A1168" s="3"/>
      <c r="C1168" s="3"/>
      <c r="E1168" s="3"/>
      <c r="G1168" s="3"/>
      <c r="I1168" s="3"/>
      <c r="K1168" s="3"/>
      <c r="M1168" s="3"/>
      <c r="Q1168" s="3"/>
      <c r="S1168" s="3"/>
    </row>
    <row r="1169" spans="1:19">
      <c r="A1169" s="3"/>
      <c r="C1169" s="3"/>
      <c r="E1169" s="3"/>
      <c r="G1169" s="3"/>
      <c r="I1169" s="3"/>
      <c r="K1169" s="3"/>
      <c r="M1169" s="3"/>
      <c r="Q1169" s="3"/>
      <c r="S1169" s="3"/>
    </row>
    <row r="1170" spans="1:19">
      <c r="A1170" s="3"/>
      <c r="C1170" s="3"/>
      <c r="E1170" s="3"/>
      <c r="G1170" s="3"/>
      <c r="I1170" s="3"/>
      <c r="K1170" s="3"/>
      <c r="M1170" s="3"/>
      <c r="Q1170" s="3"/>
      <c r="S1170" s="3"/>
    </row>
    <row r="1171" spans="1:19">
      <c r="A1171" s="3"/>
      <c r="C1171" s="3"/>
      <c r="E1171" s="3"/>
      <c r="G1171" s="3"/>
      <c r="I1171" s="3"/>
      <c r="K1171" s="3"/>
      <c r="M1171" s="3"/>
      <c r="Q1171" s="3"/>
      <c r="S1171" s="3"/>
    </row>
    <row r="1172" spans="1:19">
      <c r="A1172" s="3"/>
      <c r="C1172" s="3"/>
      <c r="E1172" s="3"/>
      <c r="G1172" s="3"/>
      <c r="I1172" s="3"/>
      <c r="K1172" s="3"/>
      <c r="M1172" s="3"/>
      <c r="Q1172" s="3"/>
      <c r="S1172" s="3"/>
    </row>
    <row r="1173" spans="1:19">
      <c r="A1173" s="3"/>
      <c r="C1173" s="3"/>
      <c r="E1173" s="3"/>
      <c r="G1173" s="3"/>
      <c r="I1173" s="3"/>
      <c r="K1173" s="3"/>
      <c r="M1173" s="3"/>
      <c r="Q1173" s="3"/>
      <c r="S1173" s="3"/>
    </row>
    <row r="1174" spans="1:19">
      <c r="A1174" s="3"/>
      <c r="C1174" s="3"/>
      <c r="E1174" s="3"/>
      <c r="G1174" s="3"/>
      <c r="I1174" s="3"/>
      <c r="K1174" s="3"/>
      <c r="M1174" s="3"/>
      <c r="Q1174" s="3"/>
      <c r="S1174" s="3"/>
    </row>
    <row r="1175" spans="1:19">
      <c r="A1175" s="3"/>
      <c r="C1175" s="3"/>
      <c r="E1175" s="3"/>
      <c r="G1175" s="3"/>
      <c r="I1175" s="3"/>
      <c r="K1175" s="3"/>
      <c r="M1175" s="3"/>
      <c r="Q1175" s="3"/>
      <c r="S1175" s="3"/>
    </row>
    <row r="1176" spans="1:19">
      <c r="A1176" s="3"/>
      <c r="C1176" s="3"/>
      <c r="E1176" s="3"/>
      <c r="G1176" s="3"/>
      <c r="I1176" s="3"/>
      <c r="K1176" s="3"/>
      <c r="M1176" s="3"/>
      <c r="Q1176" s="3"/>
      <c r="S1176" s="3"/>
    </row>
    <row r="1177" spans="1:19">
      <c r="A1177" s="3"/>
      <c r="C1177" s="3"/>
      <c r="E1177" s="3"/>
      <c r="G1177" s="3"/>
      <c r="I1177" s="3"/>
      <c r="K1177" s="3"/>
      <c r="M1177" s="3"/>
      <c r="Q1177" s="3"/>
      <c r="S1177" s="3"/>
    </row>
    <row r="1178" spans="1:19">
      <c r="A1178" s="3"/>
      <c r="C1178" s="3"/>
      <c r="E1178" s="3"/>
      <c r="G1178" s="3"/>
      <c r="I1178" s="3"/>
      <c r="K1178" s="3"/>
      <c r="M1178" s="3"/>
      <c r="Q1178" s="3"/>
      <c r="S1178" s="3"/>
    </row>
    <row r="1179" spans="1:19">
      <c r="A1179" s="3"/>
      <c r="C1179" s="3"/>
      <c r="E1179" s="3"/>
      <c r="G1179" s="3"/>
      <c r="I1179" s="3"/>
      <c r="K1179" s="3"/>
      <c r="M1179" s="3"/>
      <c r="Q1179" s="3"/>
      <c r="S1179" s="3"/>
    </row>
    <row r="1180" spans="1:19">
      <c r="A1180" s="3"/>
      <c r="C1180" s="3"/>
      <c r="E1180" s="3"/>
      <c r="G1180" s="3"/>
      <c r="I1180" s="3"/>
      <c r="K1180" s="3"/>
      <c r="M1180" s="3"/>
      <c r="Q1180" s="3"/>
      <c r="S1180" s="3"/>
    </row>
    <row r="1181" spans="1:19">
      <c r="A1181" s="3"/>
      <c r="C1181" s="3"/>
      <c r="E1181" s="3"/>
      <c r="G1181" s="3"/>
      <c r="I1181" s="3"/>
      <c r="K1181" s="3"/>
      <c r="M1181" s="3"/>
      <c r="Q1181" s="3"/>
      <c r="S1181" s="3"/>
    </row>
    <row r="1182" spans="1:19">
      <c r="A1182" s="3"/>
      <c r="C1182" s="3"/>
      <c r="E1182" s="3"/>
      <c r="G1182" s="3"/>
      <c r="I1182" s="3"/>
      <c r="K1182" s="3"/>
      <c r="M1182" s="3"/>
      <c r="Q1182" s="3"/>
      <c r="S1182" s="3"/>
    </row>
    <row r="1183" spans="1:19">
      <c r="A1183" s="3"/>
      <c r="C1183" s="3"/>
      <c r="E1183" s="3"/>
      <c r="G1183" s="3"/>
      <c r="I1183" s="3"/>
      <c r="K1183" s="3"/>
      <c r="M1183" s="3"/>
      <c r="Q1183" s="3"/>
      <c r="S1183" s="3"/>
    </row>
    <row r="1184" spans="1:19">
      <c r="A1184" s="3"/>
      <c r="C1184" s="3"/>
      <c r="E1184" s="3"/>
      <c r="G1184" s="3"/>
      <c r="I1184" s="3"/>
      <c r="K1184" s="3"/>
      <c r="M1184" s="3"/>
      <c r="Q1184" s="3"/>
      <c r="S1184" s="3"/>
    </row>
    <row r="1185" spans="1:19">
      <c r="A1185" s="3"/>
      <c r="C1185" s="3"/>
      <c r="E1185" s="3"/>
      <c r="G1185" s="3"/>
      <c r="I1185" s="3"/>
      <c r="K1185" s="3"/>
      <c r="M1185" s="3"/>
      <c r="Q1185" s="3"/>
      <c r="S1185" s="3"/>
    </row>
    <row r="1186" spans="1:19">
      <c r="A1186" s="3"/>
      <c r="C1186" s="3"/>
      <c r="E1186" s="3"/>
      <c r="G1186" s="3"/>
      <c r="I1186" s="3"/>
      <c r="K1186" s="3"/>
      <c r="M1186" s="3"/>
      <c r="Q1186" s="3"/>
      <c r="S1186" s="3"/>
    </row>
    <row r="1187" spans="1:19">
      <c r="A1187" s="3"/>
      <c r="C1187" s="3"/>
      <c r="E1187" s="3"/>
      <c r="G1187" s="3"/>
      <c r="I1187" s="3"/>
      <c r="K1187" s="3"/>
      <c r="M1187" s="3"/>
      <c r="Q1187" s="3"/>
      <c r="S1187" s="3"/>
    </row>
    <row r="1188" spans="1:19">
      <c r="A1188" s="3"/>
      <c r="C1188" s="3"/>
      <c r="E1188" s="3"/>
      <c r="G1188" s="3"/>
      <c r="I1188" s="3"/>
      <c r="K1188" s="3"/>
      <c r="M1188" s="3"/>
      <c r="Q1188" s="3"/>
      <c r="S1188" s="3"/>
    </row>
    <row r="1189" spans="1:19">
      <c r="A1189" s="3"/>
      <c r="C1189" s="3"/>
      <c r="E1189" s="3"/>
      <c r="G1189" s="3"/>
      <c r="I1189" s="3"/>
      <c r="K1189" s="3"/>
      <c r="M1189" s="3"/>
      <c r="Q1189" s="3"/>
      <c r="S1189" s="3"/>
    </row>
    <row r="1190" spans="1:19">
      <c r="A1190" s="3"/>
      <c r="C1190" s="3"/>
      <c r="E1190" s="3"/>
      <c r="G1190" s="3"/>
      <c r="I1190" s="3"/>
      <c r="K1190" s="3"/>
      <c r="M1190" s="3"/>
      <c r="Q1190" s="3"/>
      <c r="S1190" s="3"/>
    </row>
    <row r="1191" spans="1:19">
      <c r="A1191" s="3"/>
      <c r="C1191" s="3"/>
      <c r="E1191" s="3"/>
      <c r="G1191" s="3"/>
      <c r="I1191" s="3"/>
      <c r="K1191" s="3"/>
      <c r="M1191" s="3"/>
      <c r="Q1191" s="3"/>
      <c r="S1191" s="3"/>
    </row>
    <row r="1192" spans="1:19">
      <c r="A1192" s="3"/>
      <c r="C1192" s="3"/>
      <c r="E1192" s="3"/>
      <c r="G1192" s="3"/>
      <c r="I1192" s="3"/>
      <c r="K1192" s="3"/>
      <c r="M1192" s="3"/>
      <c r="Q1192" s="3"/>
      <c r="S1192" s="3"/>
    </row>
    <row r="1193" spans="1:19">
      <c r="A1193" s="3"/>
      <c r="C1193" s="3"/>
      <c r="E1193" s="3"/>
      <c r="G1193" s="3"/>
      <c r="I1193" s="3"/>
      <c r="K1193" s="3"/>
      <c r="M1193" s="3"/>
      <c r="Q1193" s="3"/>
      <c r="S1193" s="3"/>
    </row>
    <row r="1194" spans="1:19">
      <c r="A1194" s="3"/>
      <c r="C1194" s="3"/>
      <c r="E1194" s="3"/>
      <c r="G1194" s="3"/>
      <c r="I1194" s="3"/>
      <c r="K1194" s="3"/>
      <c r="M1194" s="3"/>
      <c r="Q1194" s="3"/>
      <c r="S1194" s="3"/>
    </row>
    <row r="1195" spans="1:19">
      <c r="A1195" s="3"/>
      <c r="C1195" s="3"/>
      <c r="E1195" s="3"/>
      <c r="G1195" s="3"/>
      <c r="I1195" s="3"/>
      <c r="K1195" s="3"/>
      <c r="M1195" s="3"/>
      <c r="Q1195" s="3"/>
      <c r="S1195" s="3"/>
    </row>
    <row r="1196" spans="1:19">
      <c r="A1196" s="3"/>
      <c r="C1196" s="3"/>
      <c r="E1196" s="3"/>
      <c r="G1196" s="3"/>
      <c r="I1196" s="3"/>
      <c r="K1196" s="3"/>
      <c r="M1196" s="3"/>
      <c r="Q1196" s="3"/>
      <c r="S1196" s="3"/>
    </row>
    <row r="1197" spans="1:19">
      <c r="A1197" s="3"/>
      <c r="C1197" s="3"/>
      <c r="E1197" s="3"/>
      <c r="G1197" s="3"/>
      <c r="I1197" s="3"/>
      <c r="K1197" s="3"/>
      <c r="M1197" s="3"/>
      <c r="Q1197" s="3"/>
      <c r="S1197" s="3"/>
    </row>
    <row r="1198" spans="1:19">
      <c r="A1198" s="3"/>
      <c r="C1198" s="3"/>
      <c r="E1198" s="3"/>
      <c r="G1198" s="3"/>
      <c r="I1198" s="3"/>
      <c r="K1198" s="3"/>
      <c r="M1198" s="3"/>
      <c r="Q1198" s="3"/>
      <c r="S1198" s="3"/>
    </row>
    <row r="1199" spans="1:19">
      <c r="A1199" s="3"/>
      <c r="C1199" s="3"/>
      <c r="E1199" s="3"/>
      <c r="G1199" s="3"/>
      <c r="I1199" s="3"/>
      <c r="K1199" s="3"/>
      <c r="M1199" s="3"/>
      <c r="Q1199" s="3"/>
      <c r="S1199" s="3"/>
    </row>
    <row r="1200" spans="1:19">
      <c r="A1200" s="3"/>
      <c r="C1200" s="3"/>
      <c r="E1200" s="3"/>
      <c r="G1200" s="3"/>
      <c r="I1200" s="3"/>
      <c r="K1200" s="3"/>
      <c r="M1200" s="3"/>
      <c r="Q1200" s="3"/>
      <c r="S1200" s="3"/>
    </row>
    <row r="1201" spans="1:19">
      <c r="A1201" s="3"/>
      <c r="C1201" s="3"/>
      <c r="E1201" s="3"/>
      <c r="G1201" s="3"/>
      <c r="I1201" s="3"/>
      <c r="K1201" s="3"/>
      <c r="M1201" s="3"/>
      <c r="Q1201" s="3"/>
      <c r="S1201" s="3"/>
    </row>
    <row r="1202" spans="1:19">
      <c r="A1202" s="3"/>
      <c r="C1202" s="3"/>
      <c r="E1202" s="3"/>
      <c r="G1202" s="3"/>
      <c r="I1202" s="3"/>
      <c r="K1202" s="3"/>
      <c r="M1202" s="3"/>
      <c r="Q1202" s="3"/>
      <c r="S1202" s="3"/>
    </row>
    <row r="1203" spans="1:19">
      <c r="A1203" s="3"/>
      <c r="C1203" s="3"/>
      <c r="E1203" s="3"/>
      <c r="G1203" s="3"/>
      <c r="I1203" s="3"/>
      <c r="K1203" s="3"/>
      <c r="M1203" s="3"/>
      <c r="Q1203" s="3"/>
      <c r="S1203" s="3"/>
    </row>
    <row r="1204" spans="1:19">
      <c r="A1204" s="3"/>
      <c r="C1204" s="3"/>
      <c r="E1204" s="3"/>
      <c r="G1204" s="3"/>
      <c r="I1204" s="3"/>
      <c r="K1204" s="3"/>
      <c r="M1204" s="3"/>
      <c r="Q1204" s="3"/>
      <c r="S1204" s="3"/>
    </row>
    <row r="1205" spans="1:19">
      <c r="A1205" s="3"/>
      <c r="C1205" s="3"/>
      <c r="E1205" s="3"/>
      <c r="G1205" s="3"/>
      <c r="I1205" s="3"/>
      <c r="K1205" s="3"/>
      <c r="M1205" s="3"/>
      <c r="Q1205" s="3"/>
      <c r="S1205" s="3"/>
    </row>
    <row r="1206" spans="1:19">
      <c r="A1206" s="3"/>
      <c r="C1206" s="3"/>
      <c r="E1206" s="3"/>
      <c r="G1206" s="3"/>
      <c r="I1206" s="3"/>
      <c r="K1206" s="3"/>
      <c r="M1206" s="3"/>
      <c r="Q1206" s="3"/>
      <c r="S1206" s="3"/>
    </row>
    <row r="1207" spans="1:19">
      <c r="A1207" s="3"/>
      <c r="C1207" s="3"/>
      <c r="E1207" s="3"/>
      <c r="G1207" s="3"/>
      <c r="I1207" s="3"/>
      <c r="K1207" s="3"/>
      <c r="M1207" s="3"/>
      <c r="Q1207" s="3"/>
      <c r="S1207" s="3"/>
    </row>
    <row r="1208" spans="1:19">
      <c r="A1208" s="3"/>
      <c r="C1208" s="3"/>
      <c r="E1208" s="3"/>
      <c r="G1208" s="3"/>
      <c r="I1208" s="3"/>
      <c r="K1208" s="3"/>
      <c r="M1208" s="3"/>
      <c r="Q1208" s="3"/>
      <c r="S1208" s="3"/>
    </row>
    <row r="1209" spans="1:19">
      <c r="A1209" s="3"/>
      <c r="C1209" s="3"/>
      <c r="E1209" s="3"/>
      <c r="G1209" s="3"/>
      <c r="I1209" s="3"/>
      <c r="K1209" s="3"/>
      <c r="M1209" s="3"/>
      <c r="Q1209" s="3"/>
      <c r="S1209" s="3"/>
    </row>
    <row r="1210" spans="1:19">
      <c r="A1210" s="3"/>
      <c r="C1210" s="3"/>
      <c r="E1210" s="3"/>
      <c r="G1210" s="3"/>
      <c r="I1210" s="3"/>
      <c r="K1210" s="3"/>
      <c r="M1210" s="3"/>
      <c r="Q1210" s="3"/>
      <c r="S1210" s="3"/>
    </row>
    <row r="1211" spans="1:19">
      <c r="A1211" s="3"/>
      <c r="C1211" s="3"/>
      <c r="E1211" s="3"/>
      <c r="G1211" s="3"/>
      <c r="I1211" s="3"/>
      <c r="K1211" s="3"/>
      <c r="M1211" s="3"/>
      <c r="Q1211" s="3"/>
      <c r="S1211" s="3"/>
    </row>
    <row r="1212" spans="1:19">
      <c r="A1212" s="3"/>
      <c r="C1212" s="3"/>
      <c r="E1212" s="3"/>
      <c r="G1212" s="3"/>
      <c r="I1212" s="3"/>
      <c r="K1212" s="3"/>
      <c r="M1212" s="3"/>
      <c r="Q1212" s="3"/>
      <c r="S1212" s="3"/>
    </row>
    <row r="1213" spans="1:19">
      <c r="A1213" s="3"/>
      <c r="C1213" s="3"/>
      <c r="E1213" s="3"/>
      <c r="G1213" s="3"/>
      <c r="I1213" s="3"/>
      <c r="K1213" s="3"/>
      <c r="M1213" s="3"/>
      <c r="Q1213" s="3"/>
      <c r="S1213" s="3"/>
    </row>
    <row r="1214" spans="1:19">
      <c r="A1214" s="3"/>
      <c r="C1214" s="3"/>
      <c r="E1214" s="3"/>
      <c r="G1214" s="3"/>
      <c r="I1214" s="3"/>
      <c r="K1214" s="3"/>
      <c r="M1214" s="3"/>
      <c r="Q1214" s="3"/>
      <c r="S1214" s="3"/>
    </row>
    <row r="1215" spans="1:19">
      <c r="A1215" s="3"/>
      <c r="C1215" s="3"/>
      <c r="E1215" s="3"/>
      <c r="G1215" s="3"/>
      <c r="I1215" s="3"/>
      <c r="K1215" s="3"/>
      <c r="M1215" s="3"/>
      <c r="Q1215" s="3"/>
      <c r="S1215" s="3"/>
    </row>
    <row r="1216" spans="1:19">
      <c r="A1216" s="3"/>
      <c r="C1216" s="3"/>
      <c r="E1216" s="3"/>
      <c r="G1216" s="3"/>
      <c r="I1216" s="3"/>
      <c r="K1216" s="3"/>
      <c r="M1216" s="3"/>
      <c r="Q1216" s="3"/>
      <c r="S1216" s="3"/>
    </row>
    <row r="1217" spans="1:19">
      <c r="A1217" s="3"/>
      <c r="C1217" s="3"/>
      <c r="E1217" s="3"/>
      <c r="G1217" s="3"/>
      <c r="I1217" s="3"/>
      <c r="K1217" s="3"/>
      <c r="M1217" s="3"/>
      <c r="Q1217" s="3"/>
      <c r="S1217" s="3"/>
    </row>
    <row r="1218" spans="1:19">
      <c r="A1218" s="3"/>
      <c r="C1218" s="3"/>
      <c r="E1218" s="3"/>
      <c r="G1218" s="3"/>
      <c r="I1218" s="3"/>
      <c r="K1218" s="3"/>
      <c r="M1218" s="3"/>
      <c r="Q1218" s="3"/>
      <c r="S1218" s="3"/>
    </row>
    <row r="1219" spans="1:19">
      <c r="A1219" s="3"/>
      <c r="C1219" s="3"/>
      <c r="E1219" s="3"/>
      <c r="G1219" s="3"/>
      <c r="I1219" s="3"/>
      <c r="K1219" s="3"/>
      <c r="M1219" s="3"/>
      <c r="Q1219" s="3"/>
      <c r="S1219" s="3"/>
    </row>
    <row r="1220" spans="1:19">
      <c r="A1220" s="3"/>
      <c r="C1220" s="3"/>
      <c r="E1220" s="3"/>
      <c r="G1220" s="3"/>
      <c r="I1220" s="3"/>
      <c r="K1220" s="3"/>
      <c r="M1220" s="3"/>
      <c r="Q1220" s="3"/>
      <c r="S1220" s="3"/>
    </row>
    <row r="1221" spans="1:19">
      <c r="A1221" s="3"/>
      <c r="C1221" s="3"/>
      <c r="E1221" s="3"/>
      <c r="G1221" s="3"/>
      <c r="I1221" s="3"/>
      <c r="K1221" s="3"/>
      <c r="M1221" s="3"/>
      <c r="Q1221" s="3"/>
      <c r="S1221" s="3"/>
    </row>
    <row r="1222" spans="1:19">
      <c r="A1222" s="3"/>
      <c r="C1222" s="3"/>
      <c r="E1222" s="3"/>
      <c r="G1222" s="3"/>
      <c r="I1222" s="3"/>
      <c r="K1222" s="3"/>
      <c r="M1222" s="3"/>
      <c r="Q1222" s="3"/>
      <c r="S1222" s="3"/>
    </row>
    <row r="1223" spans="1:19">
      <c r="A1223" s="3"/>
      <c r="C1223" s="3"/>
      <c r="E1223" s="3"/>
      <c r="G1223" s="3"/>
      <c r="I1223" s="3"/>
      <c r="K1223" s="3"/>
      <c r="M1223" s="3"/>
      <c r="Q1223" s="3"/>
      <c r="S1223" s="3"/>
    </row>
    <row r="1224" spans="1:19">
      <c r="A1224" s="3"/>
      <c r="C1224" s="3"/>
      <c r="E1224" s="3"/>
      <c r="G1224" s="3"/>
      <c r="I1224" s="3"/>
      <c r="K1224" s="3"/>
      <c r="M1224" s="3"/>
      <c r="Q1224" s="3"/>
      <c r="S1224" s="3"/>
    </row>
    <row r="1225" spans="1:19">
      <c r="A1225" s="3"/>
      <c r="C1225" s="3"/>
      <c r="E1225" s="3"/>
      <c r="G1225" s="3"/>
      <c r="I1225" s="3"/>
      <c r="K1225" s="3"/>
      <c r="M1225" s="3"/>
      <c r="Q1225" s="3"/>
      <c r="S1225" s="3"/>
    </row>
    <row r="1226" spans="1:19">
      <c r="A1226" s="3"/>
      <c r="C1226" s="3"/>
      <c r="E1226" s="3"/>
      <c r="G1226" s="3"/>
      <c r="I1226" s="3"/>
      <c r="K1226" s="3"/>
      <c r="M1226" s="3"/>
      <c r="Q1226" s="3"/>
      <c r="S1226" s="3"/>
    </row>
    <row r="1227" spans="1:19">
      <c r="A1227" s="3"/>
      <c r="C1227" s="3"/>
      <c r="E1227" s="3"/>
      <c r="G1227" s="3"/>
      <c r="I1227" s="3"/>
      <c r="K1227" s="3"/>
      <c r="M1227" s="3"/>
      <c r="Q1227" s="3"/>
      <c r="S1227" s="3"/>
    </row>
    <row r="1228" spans="1:19">
      <c r="A1228" s="3"/>
      <c r="C1228" s="3"/>
      <c r="E1228" s="3"/>
      <c r="G1228" s="3"/>
      <c r="I1228" s="3"/>
      <c r="K1228" s="3"/>
      <c r="M1228" s="3"/>
      <c r="Q1228" s="3"/>
      <c r="S1228" s="3"/>
    </row>
    <row r="1229" spans="1:19">
      <c r="A1229" s="3"/>
      <c r="C1229" s="3"/>
      <c r="E1229" s="3"/>
      <c r="G1229" s="3"/>
      <c r="I1229" s="3"/>
      <c r="K1229" s="3"/>
      <c r="M1229" s="3"/>
      <c r="Q1229" s="3"/>
      <c r="S1229" s="3"/>
    </row>
    <row r="1230" spans="1:19">
      <c r="A1230" s="3"/>
      <c r="C1230" s="3"/>
      <c r="E1230" s="3"/>
      <c r="G1230" s="3"/>
      <c r="I1230" s="3"/>
      <c r="K1230" s="3"/>
      <c r="M1230" s="3"/>
      <c r="Q1230" s="3"/>
      <c r="S1230" s="3"/>
    </row>
    <row r="1231" spans="1:19">
      <c r="A1231" s="3"/>
      <c r="C1231" s="3"/>
      <c r="E1231" s="3"/>
      <c r="G1231" s="3"/>
      <c r="I1231" s="3"/>
      <c r="K1231" s="3"/>
      <c r="M1231" s="3"/>
      <c r="Q1231" s="3"/>
      <c r="S1231" s="3"/>
    </row>
    <row r="1232" spans="1:19">
      <c r="A1232" s="3"/>
      <c r="C1232" s="3"/>
      <c r="E1232" s="3"/>
      <c r="G1232" s="3"/>
      <c r="I1232" s="3"/>
      <c r="K1232" s="3"/>
      <c r="M1232" s="3"/>
      <c r="Q1232" s="3"/>
      <c r="S1232" s="3"/>
    </row>
    <row r="1233" spans="1:19">
      <c r="A1233" s="3"/>
      <c r="C1233" s="3"/>
      <c r="E1233" s="3"/>
      <c r="G1233" s="3"/>
      <c r="I1233" s="3"/>
      <c r="K1233" s="3"/>
      <c r="M1233" s="3"/>
      <c r="Q1233" s="3"/>
      <c r="S1233" s="3"/>
    </row>
    <row r="1234" spans="1:19">
      <c r="A1234" s="3"/>
      <c r="C1234" s="3"/>
      <c r="E1234" s="3"/>
      <c r="G1234" s="3"/>
      <c r="I1234" s="3"/>
      <c r="K1234" s="3"/>
      <c r="M1234" s="3"/>
      <c r="Q1234" s="3"/>
      <c r="S1234" s="3"/>
    </row>
    <row r="1235" spans="1:19">
      <c r="A1235" s="3"/>
      <c r="C1235" s="3"/>
      <c r="E1235" s="3"/>
      <c r="G1235" s="3"/>
      <c r="I1235" s="3"/>
      <c r="K1235" s="3"/>
      <c r="M1235" s="3"/>
      <c r="Q1235" s="3"/>
      <c r="S1235" s="3"/>
    </row>
    <row r="1236" spans="1:19">
      <c r="A1236" s="3"/>
      <c r="C1236" s="3"/>
      <c r="E1236" s="3"/>
      <c r="G1236" s="3"/>
      <c r="I1236" s="3"/>
      <c r="K1236" s="3"/>
      <c r="M1236" s="3"/>
      <c r="Q1236" s="3"/>
      <c r="S1236" s="3"/>
    </row>
    <row r="1237" spans="1:19">
      <c r="A1237" s="3"/>
      <c r="C1237" s="3"/>
      <c r="E1237" s="3"/>
      <c r="G1237" s="3"/>
      <c r="I1237" s="3"/>
      <c r="K1237" s="3"/>
      <c r="M1237" s="3"/>
      <c r="Q1237" s="3"/>
      <c r="S1237" s="3"/>
    </row>
    <row r="1238" spans="1:19">
      <c r="A1238" s="3"/>
      <c r="C1238" s="3"/>
      <c r="E1238" s="3"/>
      <c r="G1238" s="3"/>
      <c r="I1238" s="3"/>
      <c r="K1238" s="3"/>
      <c r="M1238" s="3"/>
      <c r="Q1238" s="3"/>
      <c r="S1238" s="3"/>
    </row>
    <row r="1239" spans="1:19">
      <c r="A1239" s="3"/>
      <c r="C1239" s="3"/>
      <c r="E1239" s="3"/>
      <c r="G1239" s="3"/>
      <c r="I1239" s="3"/>
      <c r="K1239" s="3"/>
      <c r="M1239" s="3"/>
      <c r="Q1239" s="3"/>
      <c r="S1239" s="3"/>
    </row>
    <row r="1240" spans="1:19">
      <c r="A1240" s="3"/>
      <c r="C1240" s="3"/>
      <c r="E1240" s="3"/>
      <c r="G1240" s="3"/>
      <c r="I1240" s="3"/>
      <c r="K1240" s="3"/>
      <c r="M1240" s="3"/>
      <c r="Q1240" s="3"/>
      <c r="S1240" s="3"/>
    </row>
    <row r="1241" spans="1:19">
      <c r="A1241" s="3"/>
      <c r="C1241" s="3"/>
      <c r="E1241" s="3"/>
      <c r="G1241" s="3"/>
      <c r="I1241" s="3"/>
      <c r="K1241" s="3"/>
      <c r="M1241" s="3"/>
      <c r="Q1241" s="3"/>
      <c r="S1241" s="3"/>
    </row>
    <row r="1242" spans="1:19">
      <c r="A1242" s="3"/>
      <c r="C1242" s="3"/>
      <c r="E1242" s="3"/>
      <c r="G1242" s="3"/>
      <c r="I1242" s="3"/>
      <c r="K1242" s="3"/>
      <c r="M1242" s="3"/>
      <c r="Q1242" s="3"/>
      <c r="S1242" s="3"/>
    </row>
    <row r="1243" spans="1:19">
      <c r="A1243" s="3"/>
      <c r="C1243" s="3"/>
      <c r="E1243" s="3"/>
      <c r="G1243" s="3"/>
      <c r="I1243" s="3"/>
      <c r="K1243" s="3"/>
      <c r="M1243" s="3"/>
      <c r="Q1243" s="3"/>
      <c r="S1243" s="3"/>
    </row>
    <row r="1244" spans="1:19">
      <c r="A1244" s="3"/>
      <c r="C1244" s="3"/>
      <c r="E1244" s="3"/>
      <c r="G1244" s="3"/>
      <c r="I1244" s="3"/>
      <c r="K1244" s="3"/>
      <c r="M1244" s="3"/>
      <c r="Q1244" s="3"/>
      <c r="S1244" s="3"/>
    </row>
    <row r="1245" spans="1:19">
      <c r="A1245" s="3"/>
      <c r="C1245" s="3"/>
      <c r="E1245" s="3"/>
      <c r="G1245" s="3"/>
      <c r="I1245" s="3"/>
      <c r="K1245" s="3"/>
      <c r="M1245" s="3"/>
      <c r="Q1245" s="3"/>
      <c r="S1245" s="3"/>
    </row>
    <row r="1246" spans="1:19">
      <c r="A1246" s="3"/>
      <c r="C1246" s="3"/>
      <c r="E1246" s="3"/>
      <c r="G1246" s="3"/>
      <c r="I1246" s="3"/>
      <c r="K1246" s="3"/>
      <c r="M1246" s="3"/>
      <c r="Q1246" s="3"/>
      <c r="S1246" s="3"/>
    </row>
    <row r="1247" spans="1:19">
      <c r="A1247" s="3"/>
      <c r="C1247" s="3"/>
      <c r="E1247" s="3"/>
      <c r="G1247" s="3"/>
      <c r="I1247" s="3"/>
      <c r="K1247" s="3"/>
      <c r="M1247" s="3"/>
      <c r="Q1247" s="3"/>
      <c r="S1247" s="3"/>
    </row>
    <row r="1248" spans="1:19">
      <c r="A1248" s="3"/>
      <c r="C1248" s="3"/>
      <c r="E1248" s="3"/>
      <c r="G1248" s="3"/>
      <c r="I1248" s="3"/>
      <c r="K1248" s="3"/>
      <c r="M1248" s="3"/>
      <c r="Q1248" s="3"/>
      <c r="S1248" s="3"/>
    </row>
    <row r="1249" spans="1:19">
      <c r="A1249" s="3"/>
      <c r="C1249" s="3"/>
      <c r="E1249" s="3"/>
      <c r="G1249" s="3"/>
      <c r="I1249" s="3"/>
      <c r="K1249" s="3"/>
      <c r="M1249" s="3"/>
      <c r="Q1249" s="3"/>
      <c r="S1249" s="3"/>
    </row>
    <row r="1250" spans="1:19">
      <c r="A1250" s="3"/>
      <c r="C1250" s="3"/>
      <c r="E1250" s="3"/>
      <c r="G1250" s="3"/>
      <c r="I1250" s="3"/>
      <c r="K1250" s="3"/>
      <c r="M1250" s="3"/>
      <c r="Q1250" s="3"/>
      <c r="S1250" s="3"/>
    </row>
    <row r="1251" spans="1:19">
      <c r="A1251" s="3"/>
      <c r="C1251" s="3"/>
      <c r="E1251" s="3"/>
      <c r="G1251" s="3"/>
      <c r="I1251" s="3"/>
      <c r="K1251" s="3"/>
      <c r="M1251" s="3"/>
      <c r="Q1251" s="3"/>
      <c r="S1251" s="3"/>
    </row>
    <row r="1252" spans="1:19">
      <c r="A1252" s="3"/>
      <c r="C1252" s="3"/>
      <c r="E1252" s="3"/>
      <c r="G1252" s="3"/>
      <c r="I1252" s="3"/>
      <c r="K1252" s="3"/>
      <c r="M1252" s="3"/>
      <c r="Q1252" s="3"/>
      <c r="S1252" s="3"/>
    </row>
    <row r="1253" spans="1:19">
      <c r="A1253" s="3"/>
      <c r="C1253" s="3"/>
      <c r="E1253" s="3"/>
      <c r="G1253" s="3"/>
      <c r="I1253" s="3"/>
      <c r="K1253" s="3"/>
      <c r="M1253" s="3"/>
      <c r="Q1253" s="3"/>
      <c r="S1253" s="3"/>
    </row>
    <row r="1254" spans="1:19">
      <c r="A1254" s="3"/>
      <c r="C1254" s="3"/>
      <c r="E1254" s="3"/>
      <c r="G1254" s="3"/>
      <c r="I1254" s="3"/>
      <c r="K1254" s="3"/>
      <c r="M1254" s="3"/>
      <c r="Q1254" s="3"/>
      <c r="S1254" s="3"/>
    </row>
    <row r="1255" spans="1:19">
      <c r="A1255" s="3"/>
      <c r="C1255" s="3"/>
      <c r="E1255" s="3"/>
      <c r="G1255" s="3"/>
      <c r="I1255" s="3"/>
      <c r="K1255" s="3"/>
      <c r="M1255" s="3"/>
      <c r="Q1255" s="3"/>
      <c r="S1255" s="3"/>
    </row>
    <row r="1256" spans="1:19">
      <c r="A1256" s="3"/>
      <c r="C1256" s="3"/>
      <c r="E1256" s="3"/>
      <c r="G1256" s="3"/>
      <c r="I1256" s="3"/>
      <c r="K1256" s="3"/>
      <c r="M1256" s="3"/>
      <c r="Q1256" s="3"/>
      <c r="S1256" s="3"/>
    </row>
    <row r="1257" spans="1:19">
      <c r="A1257" s="3"/>
      <c r="C1257" s="3"/>
      <c r="E1257" s="3"/>
      <c r="G1257" s="3"/>
      <c r="I1257" s="3"/>
      <c r="K1257" s="3"/>
      <c r="M1257" s="3"/>
      <c r="Q1257" s="3"/>
      <c r="S1257" s="3"/>
    </row>
    <row r="1258" spans="1:19">
      <c r="A1258" s="3"/>
      <c r="C1258" s="3"/>
      <c r="E1258" s="3"/>
      <c r="G1258" s="3"/>
      <c r="I1258" s="3"/>
      <c r="K1258" s="3"/>
      <c r="M1258" s="3"/>
      <c r="Q1258" s="3"/>
      <c r="S1258" s="3"/>
    </row>
    <row r="1259" spans="1:19">
      <c r="A1259" s="3"/>
      <c r="C1259" s="3"/>
      <c r="E1259" s="3"/>
      <c r="G1259" s="3"/>
      <c r="I1259" s="3"/>
      <c r="K1259" s="3"/>
      <c r="M1259" s="3"/>
      <c r="Q1259" s="3"/>
      <c r="S1259" s="3"/>
    </row>
    <row r="1260" spans="1:19">
      <c r="A1260" s="3"/>
      <c r="C1260" s="3"/>
      <c r="E1260" s="3"/>
      <c r="G1260" s="3"/>
      <c r="I1260" s="3"/>
      <c r="K1260" s="3"/>
      <c r="M1260" s="3"/>
      <c r="Q1260" s="3"/>
      <c r="S1260" s="3"/>
    </row>
    <row r="1261" spans="1:19">
      <c r="A1261" s="3"/>
      <c r="C1261" s="3"/>
      <c r="E1261" s="3"/>
      <c r="G1261" s="3"/>
      <c r="I1261" s="3"/>
      <c r="K1261" s="3"/>
      <c r="M1261" s="3"/>
      <c r="Q1261" s="3"/>
      <c r="S1261" s="3"/>
    </row>
    <row r="1262" spans="1:19">
      <c r="A1262" s="3"/>
      <c r="C1262" s="3"/>
      <c r="E1262" s="3"/>
      <c r="G1262" s="3"/>
      <c r="I1262" s="3"/>
      <c r="K1262" s="3"/>
      <c r="M1262" s="3"/>
      <c r="Q1262" s="3"/>
      <c r="S1262" s="3"/>
    </row>
    <row r="1263" spans="1:19">
      <c r="A1263" s="3"/>
      <c r="C1263" s="3"/>
      <c r="E1263" s="3"/>
      <c r="G1263" s="3"/>
      <c r="I1263" s="3"/>
      <c r="K1263" s="3"/>
      <c r="M1263" s="3"/>
      <c r="Q1263" s="3"/>
      <c r="S1263" s="3"/>
    </row>
    <row r="1264" spans="1:19">
      <c r="A1264" s="3"/>
      <c r="C1264" s="3"/>
      <c r="E1264" s="3"/>
      <c r="G1264" s="3"/>
      <c r="I1264" s="3"/>
      <c r="K1264" s="3"/>
      <c r="M1264" s="3"/>
      <c r="Q1264" s="3"/>
      <c r="S1264" s="3"/>
    </row>
    <row r="1265" spans="1:19">
      <c r="A1265" s="3"/>
      <c r="C1265" s="3"/>
      <c r="E1265" s="3"/>
      <c r="G1265" s="3"/>
      <c r="I1265" s="3"/>
      <c r="K1265" s="3"/>
      <c r="M1265" s="3"/>
      <c r="Q1265" s="3"/>
      <c r="S1265" s="3"/>
    </row>
    <row r="1266" spans="1:19">
      <c r="A1266" s="3"/>
      <c r="C1266" s="3"/>
      <c r="E1266" s="3"/>
      <c r="G1266" s="3"/>
      <c r="I1266" s="3"/>
      <c r="K1266" s="3"/>
      <c r="M1266" s="3"/>
      <c r="Q1266" s="3"/>
      <c r="S1266" s="3"/>
    </row>
    <row r="1267" spans="1:19">
      <c r="A1267" s="3"/>
      <c r="C1267" s="3"/>
      <c r="E1267" s="3"/>
      <c r="G1267" s="3"/>
      <c r="I1267" s="3"/>
      <c r="K1267" s="3"/>
      <c r="M1267" s="3"/>
      <c r="Q1267" s="3"/>
      <c r="S1267" s="3"/>
    </row>
    <row r="1268" spans="1:19">
      <c r="A1268" s="3"/>
      <c r="C1268" s="3"/>
      <c r="E1268" s="3"/>
      <c r="G1268" s="3"/>
      <c r="I1268" s="3"/>
      <c r="K1268" s="3"/>
      <c r="M1268" s="3"/>
      <c r="Q1268" s="3"/>
      <c r="S1268" s="3"/>
    </row>
    <row r="1269" spans="1:19">
      <c r="A1269" s="3"/>
      <c r="C1269" s="3"/>
      <c r="E1269" s="3"/>
      <c r="G1269" s="3"/>
      <c r="I1269" s="3"/>
      <c r="K1269" s="3"/>
      <c r="M1269" s="3"/>
      <c r="Q1269" s="3"/>
      <c r="S1269" s="3"/>
    </row>
    <row r="1270" spans="1:19">
      <c r="A1270" s="3"/>
      <c r="C1270" s="3"/>
      <c r="E1270" s="3"/>
      <c r="G1270" s="3"/>
      <c r="I1270" s="3"/>
      <c r="K1270" s="3"/>
      <c r="M1270" s="3"/>
      <c r="Q1270" s="3"/>
      <c r="S1270" s="3"/>
    </row>
    <row r="1271" spans="1:19">
      <c r="A1271" s="3"/>
      <c r="C1271" s="3"/>
      <c r="E1271" s="3"/>
      <c r="G1271" s="3"/>
      <c r="I1271" s="3"/>
      <c r="K1271" s="3"/>
      <c r="M1271" s="3"/>
      <c r="Q1271" s="3"/>
      <c r="S1271" s="3"/>
    </row>
    <row r="1272" spans="1:19">
      <c r="A1272" s="3"/>
      <c r="C1272" s="3"/>
      <c r="E1272" s="3"/>
      <c r="G1272" s="3"/>
      <c r="I1272" s="3"/>
      <c r="K1272" s="3"/>
      <c r="M1272" s="3"/>
      <c r="Q1272" s="3"/>
      <c r="S1272" s="3"/>
    </row>
    <row r="1273" spans="1:19">
      <c r="A1273" s="3"/>
      <c r="C1273" s="3"/>
      <c r="E1273" s="3"/>
      <c r="G1273" s="3"/>
      <c r="I1273" s="3"/>
      <c r="K1273" s="3"/>
      <c r="M1273" s="3"/>
      <c r="Q1273" s="3"/>
      <c r="S1273" s="3"/>
    </row>
    <row r="1274" spans="1:19">
      <c r="A1274" s="3"/>
      <c r="C1274" s="3"/>
      <c r="E1274" s="3"/>
      <c r="G1274" s="3"/>
      <c r="I1274" s="3"/>
      <c r="K1274" s="3"/>
      <c r="M1274" s="3"/>
      <c r="Q1274" s="3"/>
      <c r="S1274" s="3"/>
    </row>
    <row r="1275" spans="1:19">
      <c r="A1275" s="3"/>
      <c r="C1275" s="3"/>
      <c r="E1275" s="3"/>
      <c r="G1275" s="3"/>
      <c r="I1275" s="3"/>
      <c r="K1275" s="3"/>
      <c r="M1275" s="3"/>
      <c r="Q1275" s="3"/>
      <c r="S1275" s="3"/>
    </row>
    <row r="1276" spans="1:19">
      <c r="A1276" s="3"/>
      <c r="C1276" s="3"/>
      <c r="E1276" s="3"/>
      <c r="G1276" s="3"/>
      <c r="I1276" s="3"/>
      <c r="K1276" s="3"/>
      <c r="M1276" s="3"/>
      <c r="Q1276" s="3"/>
      <c r="S1276" s="3"/>
    </row>
    <row r="1277" spans="1:19">
      <c r="A1277" s="3"/>
      <c r="C1277" s="3"/>
      <c r="E1277" s="3"/>
      <c r="G1277" s="3"/>
      <c r="I1277" s="3"/>
      <c r="K1277" s="3"/>
      <c r="M1277" s="3"/>
      <c r="Q1277" s="3"/>
      <c r="S1277" s="3"/>
    </row>
    <row r="1278" spans="1:19">
      <c r="A1278" s="3"/>
      <c r="C1278" s="3"/>
      <c r="E1278" s="3"/>
      <c r="G1278" s="3"/>
      <c r="I1278" s="3"/>
      <c r="K1278" s="3"/>
      <c r="M1278" s="3"/>
      <c r="Q1278" s="3"/>
      <c r="S1278" s="3"/>
    </row>
    <row r="1279" spans="1:19">
      <c r="A1279" s="3"/>
      <c r="C1279" s="3"/>
      <c r="E1279" s="3"/>
      <c r="G1279" s="3"/>
      <c r="I1279" s="3"/>
      <c r="K1279" s="3"/>
      <c r="M1279" s="3"/>
      <c r="Q1279" s="3"/>
      <c r="S1279" s="3"/>
    </row>
    <row r="1280" spans="1:19">
      <c r="A1280" s="3"/>
      <c r="C1280" s="3"/>
      <c r="E1280" s="3"/>
      <c r="G1280" s="3"/>
      <c r="I1280" s="3"/>
      <c r="K1280" s="3"/>
      <c r="M1280" s="3"/>
      <c r="Q1280" s="3"/>
      <c r="S1280" s="3"/>
    </row>
    <row r="1281" spans="1:19">
      <c r="A1281" s="3"/>
      <c r="C1281" s="3"/>
      <c r="E1281" s="3"/>
      <c r="G1281" s="3"/>
      <c r="I1281" s="3"/>
      <c r="K1281" s="3"/>
      <c r="M1281" s="3"/>
      <c r="Q1281" s="3"/>
      <c r="S1281" s="3"/>
    </row>
    <row r="1282" spans="1:19">
      <c r="A1282" s="3"/>
      <c r="C1282" s="3"/>
      <c r="E1282" s="3"/>
      <c r="G1282" s="3"/>
      <c r="I1282" s="3"/>
      <c r="K1282" s="3"/>
      <c r="M1282" s="3"/>
      <c r="Q1282" s="3"/>
      <c r="S1282" s="3"/>
    </row>
    <row r="1283" spans="1:19">
      <c r="A1283" s="3"/>
      <c r="C1283" s="3"/>
      <c r="E1283" s="3"/>
      <c r="G1283" s="3"/>
      <c r="I1283" s="3"/>
      <c r="K1283" s="3"/>
      <c r="M1283" s="3"/>
      <c r="Q1283" s="3"/>
      <c r="S1283" s="3"/>
    </row>
    <row r="1284" spans="1:19">
      <c r="A1284" s="3"/>
      <c r="C1284" s="3"/>
      <c r="E1284" s="3"/>
      <c r="G1284" s="3"/>
      <c r="I1284" s="3"/>
      <c r="K1284" s="3"/>
      <c r="M1284" s="3"/>
      <c r="Q1284" s="3"/>
      <c r="S1284" s="3"/>
    </row>
    <row r="1285" spans="1:19">
      <c r="A1285" s="3"/>
      <c r="C1285" s="3"/>
      <c r="E1285" s="3"/>
      <c r="G1285" s="3"/>
      <c r="I1285" s="3"/>
      <c r="K1285" s="3"/>
      <c r="M1285" s="3"/>
      <c r="Q1285" s="3"/>
      <c r="S1285" s="3"/>
    </row>
    <row r="1286" spans="1:19">
      <c r="A1286" s="3"/>
      <c r="C1286" s="3"/>
      <c r="E1286" s="3"/>
      <c r="G1286" s="3"/>
      <c r="I1286" s="3"/>
      <c r="K1286" s="3"/>
      <c r="M1286" s="3"/>
      <c r="Q1286" s="3"/>
      <c r="S1286" s="3"/>
    </row>
    <row r="1287" spans="1:19">
      <c r="A1287" s="3"/>
      <c r="C1287" s="3"/>
      <c r="E1287" s="3"/>
      <c r="G1287" s="3"/>
      <c r="I1287" s="3"/>
      <c r="K1287" s="3"/>
      <c r="M1287" s="3"/>
      <c r="Q1287" s="3"/>
      <c r="S1287" s="3"/>
    </row>
    <row r="1288" spans="1:19">
      <c r="A1288" s="3"/>
      <c r="C1288" s="3"/>
      <c r="E1288" s="3"/>
      <c r="G1288" s="3"/>
      <c r="I1288" s="3"/>
      <c r="K1288" s="3"/>
      <c r="M1288" s="3"/>
      <c r="Q1288" s="3"/>
      <c r="S1288" s="3"/>
    </row>
    <row r="1289" spans="1:19">
      <c r="A1289" s="3"/>
      <c r="C1289" s="3"/>
      <c r="E1289" s="3"/>
      <c r="G1289" s="3"/>
      <c r="I1289" s="3"/>
      <c r="K1289" s="3"/>
      <c r="M1289" s="3"/>
      <c r="Q1289" s="3"/>
      <c r="S1289" s="3"/>
    </row>
    <row r="1290" spans="1:19">
      <c r="A1290" s="3"/>
      <c r="C1290" s="3"/>
      <c r="E1290" s="3"/>
      <c r="G1290" s="3"/>
      <c r="I1290" s="3"/>
      <c r="K1290" s="3"/>
      <c r="M1290" s="3"/>
      <c r="Q1290" s="3"/>
      <c r="S1290" s="3"/>
    </row>
    <row r="1291" spans="1:19">
      <c r="A1291" s="3"/>
      <c r="C1291" s="3"/>
      <c r="E1291" s="3"/>
      <c r="G1291" s="3"/>
      <c r="I1291" s="3"/>
      <c r="K1291" s="3"/>
      <c r="M1291" s="3"/>
      <c r="Q1291" s="3"/>
      <c r="S1291" s="3"/>
    </row>
    <row r="1292" spans="1:19">
      <c r="A1292" s="3"/>
      <c r="C1292" s="3"/>
      <c r="E1292" s="3"/>
      <c r="G1292" s="3"/>
      <c r="I1292" s="3"/>
      <c r="K1292" s="3"/>
      <c r="M1292" s="3"/>
      <c r="Q1292" s="3"/>
      <c r="S1292" s="3"/>
    </row>
    <row r="1293" spans="1:19">
      <c r="A1293" s="3"/>
      <c r="C1293" s="3"/>
      <c r="E1293" s="3"/>
      <c r="G1293" s="3"/>
      <c r="I1293" s="3"/>
      <c r="K1293" s="3"/>
      <c r="M1293" s="3"/>
      <c r="Q1293" s="3"/>
      <c r="S1293" s="3"/>
    </row>
    <row r="1294" spans="1:19">
      <c r="A1294" s="3"/>
      <c r="C1294" s="3"/>
      <c r="E1294" s="3"/>
      <c r="G1294" s="3"/>
      <c r="I1294" s="3"/>
      <c r="K1294" s="3"/>
      <c r="M1294" s="3"/>
      <c r="Q1294" s="3"/>
      <c r="S1294" s="3"/>
    </row>
    <row r="1295" spans="1:19">
      <c r="A1295" s="3"/>
      <c r="C1295" s="3"/>
      <c r="E1295" s="3"/>
      <c r="G1295" s="3"/>
      <c r="I1295" s="3"/>
      <c r="K1295" s="3"/>
      <c r="M1295" s="3"/>
      <c r="Q1295" s="3"/>
      <c r="S1295" s="3"/>
    </row>
    <row r="1296" spans="1:19">
      <c r="A1296" s="3"/>
      <c r="C1296" s="3"/>
      <c r="E1296" s="3"/>
      <c r="G1296" s="3"/>
      <c r="I1296" s="3"/>
      <c r="K1296" s="3"/>
      <c r="M1296" s="3"/>
      <c r="Q1296" s="3"/>
      <c r="S1296" s="3"/>
    </row>
    <row r="1297" spans="1:19">
      <c r="A1297" s="3"/>
      <c r="C1297" s="3"/>
      <c r="E1297" s="3"/>
      <c r="G1297" s="3"/>
      <c r="I1297" s="3"/>
      <c r="K1297" s="3"/>
      <c r="M1297" s="3"/>
      <c r="Q1297" s="3"/>
      <c r="S1297" s="3"/>
    </row>
    <row r="1298" spans="1:19">
      <c r="A1298" s="3"/>
      <c r="C1298" s="3"/>
      <c r="E1298" s="3"/>
      <c r="G1298" s="3"/>
      <c r="I1298" s="3"/>
      <c r="K1298" s="3"/>
      <c r="M1298" s="3"/>
      <c r="Q1298" s="3"/>
      <c r="S1298" s="3"/>
    </row>
    <row r="1299" spans="1:19">
      <c r="A1299" s="3"/>
      <c r="C1299" s="3"/>
      <c r="E1299" s="3"/>
      <c r="G1299" s="3"/>
      <c r="I1299" s="3"/>
      <c r="K1299" s="3"/>
      <c r="M1299" s="3"/>
      <c r="Q1299" s="3"/>
      <c r="S1299" s="3"/>
    </row>
    <row r="1300" spans="1:19">
      <c r="A1300" s="3"/>
      <c r="C1300" s="3"/>
      <c r="E1300" s="3"/>
      <c r="G1300" s="3"/>
      <c r="I1300" s="3"/>
      <c r="K1300" s="3"/>
      <c r="M1300" s="3"/>
      <c r="Q1300" s="3"/>
      <c r="S1300" s="3"/>
    </row>
    <row r="1301" spans="1:19">
      <c r="A1301" s="3"/>
      <c r="C1301" s="3"/>
      <c r="E1301" s="3"/>
      <c r="G1301" s="3"/>
      <c r="I1301" s="3"/>
      <c r="K1301" s="3"/>
      <c r="M1301" s="3"/>
      <c r="Q1301" s="3"/>
      <c r="S1301" s="3"/>
    </row>
    <row r="1302" spans="1:19">
      <c r="A1302" s="3"/>
      <c r="C1302" s="3"/>
      <c r="E1302" s="3"/>
      <c r="G1302" s="3"/>
      <c r="I1302" s="3"/>
      <c r="K1302" s="3"/>
      <c r="M1302" s="3"/>
      <c r="Q1302" s="3"/>
      <c r="S1302" s="3"/>
    </row>
    <row r="1303" spans="1:19">
      <c r="A1303" s="3"/>
      <c r="C1303" s="3"/>
      <c r="E1303" s="3"/>
      <c r="G1303" s="3"/>
      <c r="I1303" s="3"/>
      <c r="K1303" s="3"/>
      <c r="M1303" s="3"/>
      <c r="Q1303" s="3"/>
      <c r="S1303" s="3"/>
    </row>
    <row r="1304" spans="1:19">
      <c r="A1304" s="3"/>
      <c r="C1304" s="3"/>
      <c r="E1304" s="3"/>
      <c r="G1304" s="3"/>
      <c r="I1304" s="3"/>
      <c r="K1304" s="3"/>
      <c r="M1304" s="3"/>
      <c r="Q1304" s="3"/>
      <c r="S1304" s="3"/>
    </row>
    <row r="1305" spans="1:19">
      <c r="A1305" s="3"/>
      <c r="C1305" s="3"/>
      <c r="E1305" s="3"/>
      <c r="G1305" s="3"/>
      <c r="I1305" s="3"/>
      <c r="K1305" s="3"/>
      <c r="M1305" s="3"/>
      <c r="Q1305" s="3"/>
      <c r="S1305" s="3"/>
    </row>
    <row r="1306" spans="1:19">
      <c r="A1306" s="3"/>
      <c r="C1306" s="3"/>
      <c r="E1306" s="3"/>
      <c r="G1306" s="3"/>
      <c r="I1306" s="3"/>
      <c r="K1306" s="3"/>
      <c r="M1306" s="3"/>
      <c r="Q1306" s="3"/>
      <c r="S1306" s="3"/>
    </row>
    <row r="1307" spans="1:19">
      <c r="A1307" s="3"/>
      <c r="C1307" s="3"/>
      <c r="E1307" s="3"/>
      <c r="G1307" s="3"/>
      <c r="I1307" s="3"/>
      <c r="K1307" s="3"/>
      <c r="M1307" s="3"/>
      <c r="Q1307" s="3"/>
      <c r="S1307" s="3"/>
    </row>
    <row r="1308" spans="1:19">
      <c r="A1308" s="3"/>
      <c r="C1308" s="3"/>
      <c r="E1308" s="3"/>
      <c r="G1308" s="3"/>
      <c r="I1308" s="3"/>
      <c r="K1308" s="3"/>
      <c r="M1308" s="3"/>
      <c r="Q1308" s="3"/>
      <c r="S1308" s="3"/>
    </row>
    <row r="1309" spans="1:19">
      <c r="A1309" s="3"/>
      <c r="C1309" s="3"/>
      <c r="E1309" s="3"/>
      <c r="G1309" s="3"/>
      <c r="I1309" s="3"/>
      <c r="K1309" s="3"/>
      <c r="M1309" s="3"/>
      <c r="Q1309" s="3"/>
      <c r="S1309" s="3"/>
    </row>
    <row r="1310" spans="1:19">
      <c r="A1310" s="3"/>
      <c r="C1310" s="3"/>
      <c r="E1310" s="3"/>
      <c r="G1310" s="3"/>
      <c r="I1310" s="3"/>
      <c r="K1310" s="3"/>
      <c r="M1310" s="3"/>
      <c r="Q1310" s="3"/>
      <c r="S1310" s="3"/>
    </row>
    <row r="1311" spans="1:19">
      <c r="A1311" s="3"/>
      <c r="C1311" s="3"/>
      <c r="E1311" s="3"/>
      <c r="G1311" s="3"/>
      <c r="I1311" s="3"/>
      <c r="K1311" s="3"/>
      <c r="M1311" s="3"/>
      <c r="Q1311" s="3"/>
      <c r="S1311" s="3"/>
    </row>
    <row r="1312" spans="1:19">
      <c r="A1312" s="3"/>
      <c r="C1312" s="3"/>
      <c r="E1312" s="3"/>
      <c r="G1312" s="3"/>
      <c r="I1312" s="3"/>
      <c r="K1312" s="3"/>
      <c r="M1312" s="3"/>
      <c r="Q1312" s="3"/>
      <c r="S1312" s="3"/>
    </row>
    <row r="1313" spans="1:19">
      <c r="A1313" s="3"/>
      <c r="C1313" s="3"/>
      <c r="E1313" s="3"/>
      <c r="G1313" s="3"/>
      <c r="I1313" s="3"/>
      <c r="K1313" s="3"/>
      <c r="M1313" s="3"/>
      <c r="Q1313" s="3"/>
      <c r="S1313" s="3"/>
    </row>
    <row r="1314" spans="1:19">
      <c r="A1314" s="3"/>
      <c r="C1314" s="3"/>
      <c r="E1314" s="3"/>
      <c r="G1314" s="3"/>
      <c r="I1314" s="3"/>
      <c r="K1314" s="3"/>
      <c r="M1314" s="3"/>
      <c r="Q1314" s="3"/>
      <c r="S1314" s="3"/>
    </row>
    <row r="1315" spans="1:19">
      <c r="A1315" s="3"/>
      <c r="C1315" s="3"/>
      <c r="E1315" s="3"/>
      <c r="G1315" s="3"/>
      <c r="I1315" s="3"/>
      <c r="K1315" s="3"/>
      <c r="M1315" s="3"/>
      <c r="Q1315" s="3"/>
      <c r="S1315" s="3"/>
    </row>
    <row r="1316" spans="1:19">
      <c r="A1316" s="3"/>
      <c r="C1316" s="3"/>
      <c r="E1316" s="3"/>
      <c r="G1316" s="3"/>
      <c r="I1316" s="3"/>
      <c r="K1316" s="3"/>
      <c r="M1316" s="3"/>
      <c r="Q1316" s="3"/>
      <c r="S1316" s="3"/>
    </row>
    <row r="1317" spans="1:19">
      <c r="A1317" s="3"/>
      <c r="C1317" s="3"/>
      <c r="E1317" s="3"/>
      <c r="G1317" s="3"/>
      <c r="I1317" s="3"/>
      <c r="K1317" s="3"/>
      <c r="M1317" s="3"/>
      <c r="Q1317" s="3"/>
      <c r="S1317" s="3"/>
    </row>
    <row r="1318" spans="1:19">
      <c r="A1318" s="3"/>
      <c r="C1318" s="3"/>
      <c r="E1318" s="3"/>
      <c r="G1318" s="3"/>
      <c r="I1318" s="3"/>
      <c r="K1318" s="3"/>
      <c r="M1318" s="3"/>
      <c r="Q1318" s="3"/>
      <c r="S1318" s="3"/>
    </row>
    <row r="1319" spans="1:19">
      <c r="A1319" s="3"/>
      <c r="C1319" s="3"/>
      <c r="E1319" s="3"/>
      <c r="G1319" s="3"/>
      <c r="I1319" s="3"/>
      <c r="K1319" s="3"/>
      <c r="M1319" s="3"/>
      <c r="Q1319" s="3"/>
      <c r="S1319" s="3"/>
    </row>
    <row r="1320" spans="1:19">
      <c r="A1320" s="3"/>
      <c r="C1320" s="3"/>
      <c r="E1320" s="3"/>
      <c r="G1320" s="3"/>
      <c r="I1320" s="3"/>
      <c r="K1320" s="3"/>
      <c r="M1320" s="3"/>
      <c r="Q1320" s="3"/>
      <c r="S1320" s="3"/>
    </row>
    <row r="1321" spans="1:19">
      <c r="A1321" s="3"/>
      <c r="C1321" s="3"/>
      <c r="E1321" s="3"/>
      <c r="G1321" s="3"/>
      <c r="I1321" s="3"/>
      <c r="K1321" s="3"/>
      <c r="M1321" s="3"/>
      <c r="Q1321" s="3"/>
      <c r="S1321" s="3"/>
    </row>
    <row r="1322" spans="1:19">
      <c r="A1322" s="3"/>
      <c r="C1322" s="3"/>
      <c r="E1322" s="3"/>
      <c r="G1322" s="3"/>
      <c r="I1322" s="3"/>
      <c r="K1322" s="3"/>
      <c r="M1322" s="3"/>
      <c r="Q1322" s="3"/>
      <c r="S1322" s="3"/>
    </row>
    <row r="1323" spans="1:19">
      <c r="A1323" s="3"/>
      <c r="C1323" s="3"/>
      <c r="E1323" s="3"/>
      <c r="G1323" s="3"/>
      <c r="I1323" s="3"/>
      <c r="K1323" s="3"/>
      <c r="M1323" s="3"/>
      <c r="Q1323" s="3"/>
      <c r="S1323" s="3"/>
    </row>
    <row r="1324" spans="1:19">
      <c r="A1324" s="3"/>
      <c r="C1324" s="3"/>
      <c r="E1324" s="3"/>
      <c r="G1324" s="3"/>
      <c r="I1324" s="3"/>
      <c r="K1324" s="3"/>
      <c r="M1324" s="3"/>
      <c r="Q1324" s="3"/>
      <c r="S1324" s="3"/>
    </row>
    <row r="1325" spans="1:19">
      <c r="A1325" s="3"/>
      <c r="C1325" s="3"/>
      <c r="E1325" s="3"/>
      <c r="G1325" s="3"/>
      <c r="I1325" s="3"/>
      <c r="K1325" s="3"/>
      <c r="M1325" s="3"/>
      <c r="Q1325" s="3"/>
      <c r="S1325" s="3"/>
    </row>
    <row r="1326" spans="1:19">
      <c r="A1326" s="3"/>
      <c r="C1326" s="3"/>
      <c r="E1326" s="3"/>
      <c r="G1326" s="3"/>
      <c r="I1326" s="3"/>
      <c r="K1326" s="3"/>
      <c r="M1326" s="3"/>
      <c r="Q1326" s="3"/>
      <c r="S1326" s="3"/>
    </row>
    <row r="1327" spans="1:19">
      <c r="A1327" s="3"/>
      <c r="C1327" s="3"/>
      <c r="E1327" s="3"/>
      <c r="G1327" s="3"/>
      <c r="I1327" s="3"/>
      <c r="K1327" s="3"/>
      <c r="M1327" s="3"/>
      <c r="Q1327" s="3"/>
      <c r="S1327" s="3"/>
    </row>
    <row r="1328" spans="1:19">
      <c r="A1328" s="3"/>
      <c r="C1328" s="3"/>
      <c r="E1328" s="3"/>
      <c r="G1328" s="3"/>
      <c r="I1328" s="3"/>
      <c r="K1328" s="3"/>
      <c r="M1328" s="3"/>
      <c r="Q1328" s="3"/>
      <c r="S1328" s="3"/>
    </row>
    <row r="1329" spans="1:19">
      <c r="A1329" s="3"/>
      <c r="C1329" s="3"/>
      <c r="E1329" s="3"/>
      <c r="G1329" s="3"/>
      <c r="I1329" s="3"/>
      <c r="K1329" s="3"/>
      <c r="M1329" s="3"/>
      <c r="Q1329" s="3"/>
      <c r="S1329" s="3"/>
    </row>
    <row r="1330" spans="1:19">
      <c r="A1330" s="3"/>
      <c r="C1330" s="3"/>
      <c r="E1330" s="3"/>
      <c r="G1330" s="3"/>
      <c r="I1330" s="3"/>
      <c r="K1330" s="3"/>
      <c r="M1330" s="3"/>
      <c r="Q1330" s="3"/>
      <c r="S1330" s="3"/>
    </row>
    <row r="1331" spans="1:19">
      <c r="A1331" s="3"/>
      <c r="C1331" s="3"/>
      <c r="E1331" s="3"/>
      <c r="G1331" s="3"/>
      <c r="I1331" s="3"/>
      <c r="K1331" s="3"/>
      <c r="M1331" s="3"/>
      <c r="Q1331" s="3"/>
      <c r="S1331" s="3"/>
    </row>
    <row r="1332" spans="1:19">
      <c r="A1332" s="3"/>
      <c r="C1332" s="3"/>
      <c r="E1332" s="3"/>
      <c r="G1332" s="3"/>
      <c r="I1332" s="3"/>
      <c r="K1332" s="3"/>
      <c r="M1332" s="3"/>
      <c r="Q1332" s="3"/>
      <c r="S1332" s="3"/>
    </row>
    <row r="1333" spans="1:19">
      <c r="A1333" s="3"/>
      <c r="C1333" s="3"/>
      <c r="E1333" s="3"/>
      <c r="G1333" s="3"/>
      <c r="I1333" s="3"/>
      <c r="K1333" s="3"/>
      <c r="M1333" s="3"/>
      <c r="Q1333" s="3"/>
      <c r="S1333" s="3"/>
    </row>
    <row r="1334" spans="1:19">
      <c r="A1334" s="3"/>
      <c r="C1334" s="3"/>
      <c r="E1334" s="3"/>
      <c r="G1334" s="3"/>
      <c r="I1334" s="3"/>
      <c r="K1334" s="3"/>
      <c r="M1334" s="3"/>
      <c r="Q1334" s="3"/>
      <c r="S1334" s="3"/>
    </row>
    <row r="1335" spans="1:19">
      <c r="A1335" s="3"/>
      <c r="C1335" s="3"/>
      <c r="E1335" s="3"/>
      <c r="G1335" s="3"/>
      <c r="I1335" s="3"/>
      <c r="K1335" s="3"/>
      <c r="M1335" s="3"/>
      <c r="Q1335" s="3"/>
      <c r="S1335" s="3"/>
    </row>
    <row r="1336" spans="1:19">
      <c r="A1336" s="3"/>
      <c r="C1336" s="3"/>
      <c r="E1336" s="3"/>
      <c r="G1336" s="3"/>
      <c r="I1336" s="3"/>
      <c r="K1336" s="3"/>
      <c r="M1336" s="3"/>
      <c r="Q1336" s="3"/>
      <c r="S1336" s="3"/>
    </row>
    <row r="1337" spans="1:19">
      <c r="A1337" s="3"/>
      <c r="C1337" s="3"/>
      <c r="E1337" s="3"/>
      <c r="G1337" s="3"/>
      <c r="I1337" s="3"/>
      <c r="K1337" s="3"/>
      <c r="M1337" s="3"/>
      <c r="Q1337" s="3"/>
      <c r="S1337" s="3"/>
    </row>
    <row r="1338" spans="1:19">
      <c r="A1338" s="3"/>
      <c r="C1338" s="3"/>
      <c r="E1338" s="3"/>
      <c r="G1338" s="3"/>
      <c r="I1338" s="3"/>
      <c r="K1338" s="3"/>
      <c r="M1338" s="3"/>
      <c r="Q1338" s="3"/>
      <c r="S1338" s="3"/>
    </row>
    <row r="1339" spans="1:19">
      <c r="A1339" s="3"/>
      <c r="C1339" s="3"/>
      <c r="E1339" s="3"/>
      <c r="G1339" s="3"/>
      <c r="I1339" s="3"/>
      <c r="K1339" s="3"/>
      <c r="M1339" s="3"/>
      <c r="Q1339" s="3"/>
      <c r="S1339" s="3"/>
    </row>
    <row r="1340" spans="1:19">
      <c r="A1340" s="3"/>
      <c r="C1340" s="3"/>
      <c r="E1340" s="3"/>
      <c r="G1340" s="3"/>
      <c r="I1340" s="3"/>
      <c r="K1340" s="3"/>
      <c r="M1340" s="3"/>
      <c r="Q1340" s="3"/>
      <c r="S1340" s="3"/>
    </row>
    <row r="1341" spans="1:19">
      <c r="A1341" s="3"/>
      <c r="C1341" s="3"/>
      <c r="E1341" s="3"/>
      <c r="G1341" s="3"/>
      <c r="I1341" s="3"/>
      <c r="K1341" s="3"/>
      <c r="M1341" s="3"/>
      <c r="Q1341" s="3"/>
      <c r="S1341" s="3"/>
    </row>
    <row r="1342" spans="1:19">
      <c r="A1342" s="3"/>
      <c r="C1342" s="3"/>
      <c r="E1342" s="3"/>
      <c r="G1342" s="3"/>
      <c r="I1342" s="3"/>
      <c r="K1342" s="3"/>
      <c r="M1342" s="3"/>
      <c r="Q1342" s="3"/>
      <c r="S1342" s="3"/>
    </row>
    <row r="1343" spans="1:19">
      <c r="A1343" s="3"/>
      <c r="C1343" s="3"/>
      <c r="E1343" s="3"/>
      <c r="G1343" s="3"/>
      <c r="I1343" s="3"/>
      <c r="K1343" s="3"/>
      <c r="M1343" s="3"/>
      <c r="Q1343" s="3"/>
      <c r="S1343" s="3"/>
    </row>
    <row r="1344" spans="1:19">
      <c r="A1344" s="3"/>
      <c r="C1344" s="3"/>
      <c r="E1344" s="3"/>
      <c r="G1344" s="3"/>
      <c r="I1344" s="3"/>
      <c r="K1344" s="3"/>
      <c r="M1344" s="3"/>
      <c r="Q1344" s="3"/>
      <c r="S1344" s="3"/>
    </row>
    <row r="1345" spans="1:19">
      <c r="A1345" s="3"/>
      <c r="C1345" s="3"/>
      <c r="E1345" s="3"/>
      <c r="G1345" s="3"/>
      <c r="I1345" s="3"/>
      <c r="K1345" s="3"/>
      <c r="M1345" s="3"/>
      <c r="Q1345" s="3"/>
      <c r="S1345" s="3"/>
    </row>
    <row r="1346" spans="1:19">
      <c r="A1346" s="3"/>
      <c r="C1346" s="3"/>
      <c r="E1346" s="3"/>
      <c r="G1346" s="3"/>
      <c r="I1346" s="3"/>
      <c r="K1346" s="3"/>
      <c r="M1346" s="3"/>
      <c r="Q1346" s="3"/>
      <c r="S1346" s="3"/>
    </row>
    <row r="1347" spans="1:19">
      <c r="A1347" s="3"/>
      <c r="C1347" s="3"/>
      <c r="E1347" s="3"/>
      <c r="G1347" s="3"/>
      <c r="I1347" s="3"/>
      <c r="K1347" s="3"/>
      <c r="M1347" s="3"/>
      <c r="Q1347" s="3"/>
      <c r="S1347" s="3"/>
    </row>
    <row r="1348" spans="1:19">
      <c r="A1348" s="3"/>
      <c r="C1348" s="3"/>
      <c r="E1348" s="3"/>
      <c r="G1348" s="3"/>
      <c r="I1348" s="3"/>
      <c r="K1348" s="3"/>
      <c r="M1348" s="3"/>
      <c r="Q1348" s="3"/>
      <c r="S1348" s="3"/>
    </row>
    <row r="1349" spans="1:19">
      <c r="A1349" s="3"/>
      <c r="C1349" s="3"/>
      <c r="E1349" s="3"/>
      <c r="G1349" s="3"/>
      <c r="I1349" s="3"/>
      <c r="K1349" s="3"/>
      <c r="M1349" s="3"/>
      <c r="Q1349" s="3"/>
      <c r="S1349" s="3"/>
    </row>
    <row r="1350" spans="1:19">
      <c r="A1350" s="3"/>
      <c r="C1350" s="3"/>
      <c r="E1350" s="3"/>
      <c r="G1350" s="3"/>
      <c r="I1350" s="3"/>
      <c r="K1350" s="3"/>
      <c r="M1350" s="3"/>
      <c r="Q1350" s="3"/>
      <c r="S1350" s="3"/>
    </row>
    <row r="1351" spans="1:19">
      <c r="A1351" s="3"/>
      <c r="C1351" s="3"/>
      <c r="E1351" s="3"/>
      <c r="G1351" s="3"/>
      <c r="I1351" s="3"/>
      <c r="K1351" s="3"/>
      <c r="M1351" s="3"/>
      <c r="Q1351" s="3"/>
      <c r="S1351" s="3"/>
    </row>
    <row r="1352" spans="1:19">
      <c r="A1352" s="3"/>
      <c r="C1352" s="3"/>
      <c r="E1352" s="3"/>
      <c r="G1352" s="3"/>
      <c r="I1352" s="3"/>
      <c r="K1352" s="3"/>
      <c r="M1352" s="3"/>
      <c r="Q1352" s="3"/>
      <c r="S1352" s="3"/>
    </row>
    <row r="1353" spans="1:19">
      <c r="A1353" s="3"/>
      <c r="C1353" s="3"/>
      <c r="E1353" s="3"/>
      <c r="G1353" s="3"/>
      <c r="I1353" s="3"/>
      <c r="K1353" s="3"/>
      <c r="M1353" s="3"/>
      <c r="Q1353" s="3"/>
      <c r="S1353" s="3"/>
    </row>
    <row r="1354" spans="1:19">
      <c r="A1354" s="3"/>
      <c r="C1354" s="3"/>
      <c r="E1354" s="3"/>
      <c r="G1354" s="3"/>
      <c r="I1354" s="3"/>
      <c r="K1354" s="3"/>
      <c r="M1354" s="3"/>
      <c r="Q1354" s="3"/>
      <c r="S1354" s="3"/>
    </row>
    <row r="1355" spans="1:19">
      <c r="A1355" s="3"/>
      <c r="C1355" s="3"/>
      <c r="E1355" s="3"/>
      <c r="G1355" s="3"/>
      <c r="I1355" s="3"/>
      <c r="K1355" s="3"/>
      <c r="M1355" s="3"/>
      <c r="Q1355" s="3"/>
      <c r="S1355" s="3"/>
    </row>
    <row r="1356" spans="1:19">
      <c r="A1356" s="3"/>
      <c r="C1356" s="3"/>
      <c r="E1356" s="3"/>
      <c r="G1356" s="3"/>
      <c r="I1356" s="3"/>
      <c r="K1356" s="3"/>
      <c r="M1356" s="3"/>
      <c r="Q1356" s="3"/>
      <c r="S1356" s="3"/>
    </row>
    <row r="1357" spans="1:19">
      <c r="A1357" s="3"/>
      <c r="C1357" s="3"/>
      <c r="E1357" s="3"/>
      <c r="G1357" s="3"/>
      <c r="I1357" s="3"/>
      <c r="K1357" s="3"/>
      <c r="M1357" s="3"/>
      <c r="Q1357" s="3"/>
      <c r="S1357" s="3"/>
    </row>
    <row r="1358" spans="1:19">
      <c r="A1358" s="3"/>
      <c r="C1358" s="3"/>
      <c r="E1358" s="3"/>
      <c r="G1358" s="3"/>
      <c r="I1358" s="3"/>
      <c r="K1358" s="3"/>
      <c r="M1358" s="3"/>
      <c r="Q1358" s="3"/>
      <c r="S1358" s="3"/>
    </row>
    <row r="1359" spans="1:19">
      <c r="A1359" s="3"/>
      <c r="C1359" s="3"/>
      <c r="E1359" s="3"/>
      <c r="G1359" s="3"/>
      <c r="I1359" s="3"/>
      <c r="K1359" s="3"/>
      <c r="M1359" s="3"/>
      <c r="Q1359" s="3"/>
      <c r="S1359" s="3"/>
    </row>
    <row r="1360" spans="1:19">
      <c r="A1360" s="3"/>
      <c r="C1360" s="3"/>
      <c r="E1360" s="3"/>
      <c r="G1360" s="3"/>
      <c r="I1360" s="3"/>
      <c r="K1360" s="3"/>
      <c r="M1360" s="3"/>
      <c r="Q1360" s="3"/>
      <c r="S1360" s="3"/>
    </row>
    <row r="1361" spans="1:19">
      <c r="A1361" s="3"/>
      <c r="C1361" s="3"/>
      <c r="E1361" s="3"/>
      <c r="G1361" s="3"/>
      <c r="I1361" s="3"/>
      <c r="K1361" s="3"/>
      <c r="M1361" s="3"/>
      <c r="Q1361" s="3"/>
      <c r="S1361" s="3"/>
    </row>
    <row r="1362" spans="1:19">
      <c r="A1362" s="3"/>
      <c r="C1362" s="3"/>
      <c r="E1362" s="3"/>
      <c r="G1362" s="3"/>
      <c r="I1362" s="3"/>
      <c r="K1362" s="3"/>
      <c r="M1362" s="3"/>
      <c r="Q1362" s="3"/>
      <c r="S1362" s="3"/>
    </row>
    <row r="1363" spans="1:19">
      <c r="A1363" s="3"/>
      <c r="C1363" s="3"/>
      <c r="E1363" s="3"/>
      <c r="G1363" s="3"/>
      <c r="I1363" s="3"/>
      <c r="K1363" s="3"/>
      <c r="M1363" s="3"/>
      <c r="Q1363" s="3"/>
      <c r="S1363" s="3"/>
    </row>
    <row r="1364" spans="1:19">
      <c r="A1364" s="3"/>
      <c r="C1364" s="3"/>
      <c r="E1364" s="3"/>
      <c r="G1364" s="3"/>
      <c r="I1364" s="3"/>
      <c r="K1364" s="3"/>
      <c r="M1364" s="3"/>
      <c r="Q1364" s="3"/>
      <c r="S1364" s="3"/>
    </row>
    <row r="1365" spans="1:19">
      <c r="A1365" s="3"/>
      <c r="C1365" s="3"/>
      <c r="E1365" s="3"/>
      <c r="G1365" s="3"/>
      <c r="I1365" s="3"/>
      <c r="K1365" s="3"/>
      <c r="M1365" s="3"/>
      <c r="Q1365" s="3"/>
      <c r="S1365" s="3"/>
    </row>
    <row r="1366" spans="1:19">
      <c r="A1366" s="3"/>
      <c r="C1366" s="3"/>
      <c r="E1366" s="3"/>
      <c r="G1366" s="3"/>
      <c r="I1366" s="3"/>
      <c r="K1366" s="3"/>
      <c r="M1366" s="3"/>
      <c r="Q1366" s="3"/>
      <c r="S1366" s="3"/>
    </row>
    <row r="1367" spans="1:19">
      <c r="A1367" s="3"/>
      <c r="C1367" s="3"/>
      <c r="E1367" s="3"/>
      <c r="G1367" s="3"/>
      <c r="I1367" s="3"/>
      <c r="K1367" s="3"/>
      <c r="M1367" s="3"/>
      <c r="Q1367" s="3"/>
      <c r="S1367" s="3"/>
    </row>
    <row r="1368" spans="1:19">
      <c r="A1368" s="3"/>
      <c r="C1368" s="3"/>
      <c r="E1368" s="3"/>
      <c r="G1368" s="3"/>
      <c r="I1368" s="3"/>
      <c r="K1368" s="3"/>
      <c r="M1368" s="3"/>
      <c r="Q1368" s="3"/>
      <c r="S1368" s="3"/>
    </row>
    <row r="1369" spans="1:19">
      <c r="A1369" s="3"/>
      <c r="C1369" s="3"/>
      <c r="E1369" s="3"/>
      <c r="G1369" s="3"/>
      <c r="I1369" s="3"/>
      <c r="K1369" s="3"/>
      <c r="M1369" s="3"/>
      <c r="Q1369" s="3"/>
      <c r="S1369" s="3"/>
    </row>
    <row r="1370" spans="1:19">
      <c r="A1370" s="3"/>
      <c r="C1370" s="3"/>
      <c r="E1370" s="3"/>
      <c r="G1370" s="3"/>
      <c r="I1370" s="3"/>
      <c r="K1370" s="3"/>
      <c r="M1370" s="3"/>
      <c r="Q1370" s="3"/>
      <c r="S1370" s="3"/>
    </row>
    <row r="1371" spans="1:19">
      <c r="A1371" s="3"/>
      <c r="C1371" s="3"/>
      <c r="E1371" s="3"/>
      <c r="G1371" s="3"/>
      <c r="I1371" s="3"/>
      <c r="K1371" s="3"/>
      <c r="M1371" s="3"/>
      <c r="Q1371" s="3"/>
      <c r="S1371" s="3"/>
    </row>
    <row r="1372" spans="1:19">
      <c r="A1372" s="3"/>
      <c r="C1372" s="3"/>
      <c r="E1372" s="3"/>
      <c r="G1372" s="3"/>
      <c r="I1372" s="3"/>
      <c r="K1372" s="3"/>
      <c r="M1372" s="3"/>
      <c r="Q1372" s="3"/>
      <c r="S1372" s="3"/>
    </row>
    <row r="1373" spans="1:19">
      <c r="A1373" s="3"/>
      <c r="C1373" s="3"/>
      <c r="E1373" s="3"/>
      <c r="G1373" s="3"/>
      <c r="I1373" s="3"/>
      <c r="K1373" s="3"/>
      <c r="M1373" s="3"/>
      <c r="Q1373" s="3"/>
      <c r="S1373" s="3"/>
    </row>
    <row r="1374" spans="1:19">
      <c r="A1374" s="3"/>
      <c r="C1374" s="3"/>
      <c r="E1374" s="3"/>
      <c r="G1374" s="3"/>
      <c r="I1374" s="3"/>
      <c r="K1374" s="3"/>
      <c r="M1374" s="3"/>
      <c r="Q1374" s="3"/>
      <c r="S1374" s="3"/>
    </row>
    <row r="1375" spans="1:19">
      <c r="A1375" s="3"/>
      <c r="C1375" s="3"/>
      <c r="E1375" s="3"/>
      <c r="G1375" s="3"/>
      <c r="I1375" s="3"/>
      <c r="K1375" s="3"/>
      <c r="M1375" s="3"/>
      <c r="Q1375" s="3"/>
      <c r="S1375" s="3"/>
    </row>
    <row r="1376" spans="1:19">
      <c r="A1376" s="3"/>
      <c r="C1376" s="3"/>
      <c r="E1376" s="3"/>
      <c r="G1376" s="3"/>
      <c r="I1376" s="3"/>
      <c r="K1376" s="3"/>
      <c r="M1376" s="3"/>
      <c r="Q1376" s="3"/>
      <c r="S1376" s="3"/>
    </row>
    <row r="1377" spans="1:19">
      <c r="A1377" s="3"/>
      <c r="C1377" s="3"/>
      <c r="E1377" s="3"/>
      <c r="G1377" s="3"/>
      <c r="I1377" s="3"/>
      <c r="K1377" s="3"/>
      <c r="M1377" s="3"/>
      <c r="Q1377" s="3"/>
      <c r="S1377" s="3"/>
    </row>
    <row r="1378" spans="1:19">
      <c r="A1378" s="3"/>
      <c r="C1378" s="3"/>
      <c r="E1378" s="3"/>
      <c r="G1378" s="3"/>
      <c r="I1378" s="3"/>
      <c r="K1378" s="3"/>
      <c r="M1378" s="3"/>
      <c r="Q1378" s="3"/>
      <c r="S1378" s="3"/>
    </row>
    <row r="1379" spans="1:19">
      <c r="A1379" s="3"/>
      <c r="C1379" s="3"/>
      <c r="E1379" s="3"/>
      <c r="G1379" s="3"/>
      <c r="I1379" s="3"/>
      <c r="K1379" s="3"/>
      <c r="M1379" s="3"/>
      <c r="Q1379" s="3"/>
      <c r="S1379" s="3"/>
    </row>
    <row r="1380" spans="1:19">
      <c r="A1380" s="3"/>
      <c r="C1380" s="3"/>
      <c r="E1380" s="3"/>
      <c r="G1380" s="3"/>
      <c r="I1380" s="3"/>
      <c r="K1380" s="3"/>
      <c r="M1380" s="3"/>
      <c r="Q1380" s="3"/>
      <c r="S1380" s="3"/>
    </row>
    <row r="1381" spans="1:19">
      <c r="A1381" s="3"/>
      <c r="C1381" s="3"/>
      <c r="E1381" s="3"/>
      <c r="G1381" s="3"/>
      <c r="I1381" s="3"/>
      <c r="K1381" s="3"/>
      <c r="M1381" s="3"/>
      <c r="Q1381" s="3"/>
      <c r="S1381" s="3"/>
    </row>
    <row r="1382" spans="1:19">
      <c r="A1382" s="3"/>
      <c r="C1382" s="3"/>
      <c r="E1382" s="3"/>
      <c r="G1382" s="3"/>
      <c r="I1382" s="3"/>
      <c r="K1382" s="3"/>
      <c r="M1382" s="3"/>
      <c r="Q1382" s="3"/>
      <c r="S1382" s="3"/>
    </row>
    <row r="1383" spans="1:19">
      <c r="A1383" s="3"/>
      <c r="C1383" s="3"/>
      <c r="E1383" s="3"/>
      <c r="G1383" s="3"/>
      <c r="I1383" s="3"/>
      <c r="K1383" s="3"/>
      <c r="M1383" s="3"/>
      <c r="Q1383" s="3"/>
      <c r="S1383" s="3"/>
    </row>
    <row r="1384" spans="1:19">
      <c r="A1384" s="3"/>
      <c r="C1384" s="3"/>
      <c r="E1384" s="3"/>
      <c r="G1384" s="3"/>
      <c r="I1384" s="3"/>
      <c r="K1384" s="3"/>
      <c r="M1384" s="3"/>
      <c r="Q1384" s="3"/>
      <c r="S1384" s="3"/>
    </row>
    <row r="1385" spans="1:19">
      <c r="A1385" s="3"/>
      <c r="C1385" s="3"/>
      <c r="E1385" s="3"/>
      <c r="G1385" s="3"/>
      <c r="I1385" s="3"/>
      <c r="K1385" s="3"/>
      <c r="M1385" s="3"/>
      <c r="Q1385" s="3"/>
      <c r="S1385" s="3"/>
    </row>
    <row r="1386" spans="1:19">
      <c r="A1386" s="3"/>
      <c r="C1386" s="3"/>
      <c r="E1386" s="3"/>
      <c r="G1386" s="3"/>
      <c r="I1386" s="3"/>
      <c r="K1386" s="3"/>
      <c r="M1386" s="3"/>
      <c r="Q1386" s="3"/>
      <c r="S1386" s="3"/>
    </row>
    <row r="1387" spans="1:19">
      <c r="A1387" s="3"/>
      <c r="C1387" s="3"/>
      <c r="E1387" s="3"/>
      <c r="G1387" s="3"/>
      <c r="I1387" s="3"/>
      <c r="K1387" s="3"/>
      <c r="M1387" s="3"/>
      <c r="Q1387" s="3"/>
      <c r="S1387" s="3"/>
    </row>
    <row r="1388" spans="1:19">
      <c r="A1388" s="3"/>
      <c r="C1388" s="3"/>
      <c r="E1388" s="3"/>
      <c r="G1388" s="3"/>
      <c r="I1388" s="3"/>
      <c r="K1388" s="3"/>
      <c r="M1388" s="3"/>
      <c r="Q1388" s="3"/>
      <c r="S1388" s="3"/>
    </row>
    <row r="1389" spans="1:19">
      <c r="A1389" s="3"/>
      <c r="C1389" s="3"/>
      <c r="E1389" s="3"/>
      <c r="G1389" s="3"/>
      <c r="I1389" s="3"/>
      <c r="K1389" s="3"/>
      <c r="M1389" s="3"/>
      <c r="Q1389" s="3"/>
      <c r="S1389" s="3"/>
    </row>
    <row r="1390" spans="1:19">
      <c r="A1390" s="3"/>
      <c r="C1390" s="3"/>
      <c r="E1390" s="3"/>
      <c r="G1390" s="3"/>
      <c r="I1390" s="3"/>
      <c r="K1390" s="3"/>
      <c r="M1390" s="3"/>
      <c r="Q1390" s="3"/>
      <c r="S1390" s="3"/>
    </row>
    <row r="1391" spans="1:19">
      <c r="A1391" s="3"/>
      <c r="C1391" s="3"/>
      <c r="E1391" s="3"/>
      <c r="G1391" s="3"/>
      <c r="I1391" s="3"/>
      <c r="K1391" s="3"/>
      <c r="M1391" s="3"/>
      <c r="Q1391" s="3"/>
      <c r="S1391" s="3"/>
    </row>
    <row r="1392" spans="1:19">
      <c r="A1392" s="3"/>
      <c r="C1392" s="3"/>
      <c r="E1392" s="3"/>
      <c r="G1392" s="3"/>
      <c r="I1392" s="3"/>
      <c r="K1392" s="3"/>
      <c r="M1392" s="3"/>
      <c r="Q1392" s="3"/>
      <c r="S1392" s="3"/>
    </row>
    <row r="1393" spans="1:19">
      <c r="A1393" s="3"/>
      <c r="C1393" s="3"/>
      <c r="E1393" s="3"/>
      <c r="G1393" s="3"/>
      <c r="I1393" s="3"/>
      <c r="K1393" s="3"/>
      <c r="M1393" s="3"/>
      <c r="Q1393" s="3"/>
      <c r="S1393" s="3"/>
    </row>
    <row r="1394" spans="1:19">
      <c r="A1394" s="3"/>
      <c r="C1394" s="3"/>
      <c r="E1394" s="3"/>
      <c r="G1394" s="3"/>
      <c r="I1394" s="3"/>
      <c r="K1394" s="3"/>
      <c r="M1394" s="3"/>
      <c r="Q1394" s="3"/>
      <c r="S1394" s="3"/>
    </row>
    <row r="1395" spans="1:19">
      <c r="A1395" s="3"/>
      <c r="C1395" s="3"/>
      <c r="E1395" s="3"/>
      <c r="G1395" s="3"/>
      <c r="I1395" s="3"/>
      <c r="K1395" s="3"/>
      <c r="M1395" s="3"/>
      <c r="Q1395" s="3"/>
      <c r="S1395" s="3"/>
    </row>
    <row r="1396" spans="1:19">
      <c r="A1396" s="3"/>
      <c r="C1396" s="3"/>
      <c r="E1396" s="3"/>
      <c r="G1396" s="3"/>
      <c r="I1396" s="3"/>
      <c r="K1396" s="3"/>
      <c r="M1396" s="3"/>
      <c r="Q1396" s="3"/>
      <c r="S1396" s="3"/>
    </row>
    <row r="1397" spans="1:19">
      <c r="A1397" s="3"/>
      <c r="C1397" s="3"/>
      <c r="E1397" s="3"/>
      <c r="G1397" s="3"/>
      <c r="I1397" s="3"/>
      <c r="K1397" s="3"/>
      <c r="M1397" s="3"/>
      <c r="Q1397" s="3"/>
      <c r="S1397" s="3"/>
    </row>
    <row r="1398" spans="1:19">
      <c r="A1398" s="3"/>
      <c r="C1398" s="3"/>
      <c r="E1398" s="3"/>
      <c r="G1398" s="3"/>
      <c r="I1398" s="3"/>
      <c r="K1398" s="3"/>
      <c r="M1398" s="3"/>
      <c r="Q1398" s="3"/>
      <c r="S1398" s="3"/>
    </row>
    <row r="1399" spans="1:19">
      <c r="A1399" s="3"/>
      <c r="C1399" s="3"/>
      <c r="E1399" s="3"/>
      <c r="G1399" s="3"/>
      <c r="I1399" s="3"/>
      <c r="K1399" s="3"/>
      <c r="M1399" s="3"/>
      <c r="Q1399" s="3"/>
      <c r="S1399" s="3"/>
    </row>
    <row r="1400" spans="1:19">
      <c r="A1400" s="3"/>
      <c r="C1400" s="3"/>
      <c r="E1400" s="3"/>
      <c r="G1400" s="3"/>
      <c r="I1400" s="3"/>
      <c r="K1400" s="3"/>
      <c r="M1400" s="3"/>
      <c r="Q1400" s="3"/>
      <c r="S1400" s="3"/>
    </row>
    <row r="1401" spans="1:19">
      <c r="A1401" s="3"/>
      <c r="C1401" s="3"/>
      <c r="E1401" s="3"/>
      <c r="G1401" s="3"/>
      <c r="I1401" s="3"/>
      <c r="K1401" s="3"/>
      <c r="M1401" s="3"/>
      <c r="Q1401" s="3"/>
      <c r="S1401" s="3"/>
    </row>
    <row r="1402" spans="1:19">
      <c r="A1402" s="3"/>
      <c r="C1402" s="3"/>
      <c r="E1402" s="3"/>
      <c r="G1402" s="3"/>
      <c r="I1402" s="3"/>
      <c r="K1402" s="3"/>
      <c r="M1402" s="3"/>
      <c r="Q1402" s="3"/>
      <c r="S1402" s="3"/>
    </row>
    <row r="1403" spans="1:19">
      <c r="A1403" s="3"/>
      <c r="C1403" s="3"/>
      <c r="E1403" s="3"/>
      <c r="G1403" s="3"/>
      <c r="I1403" s="3"/>
      <c r="K1403" s="3"/>
      <c r="M1403" s="3"/>
      <c r="Q1403" s="3"/>
      <c r="S1403" s="3"/>
    </row>
    <row r="1404" spans="1:19">
      <c r="A1404" s="3"/>
      <c r="C1404" s="3"/>
      <c r="E1404" s="3"/>
      <c r="G1404" s="3"/>
      <c r="I1404" s="3"/>
      <c r="K1404" s="3"/>
      <c r="M1404" s="3"/>
      <c r="Q1404" s="3"/>
      <c r="S1404" s="3"/>
    </row>
    <row r="1405" spans="1:19">
      <c r="A1405" s="3"/>
      <c r="C1405" s="3"/>
      <c r="E1405" s="3"/>
      <c r="G1405" s="3"/>
      <c r="I1405" s="3"/>
      <c r="K1405" s="3"/>
      <c r="M1405" s="3"/>
      <c r="Q1405" s="3"/>
      <c r="S1405" s="3"/>
    </row>
    <row r="1406" spans="1:19">
      <c r="A1406" s="3"/>
      <c r="C1406" s="3"/>
      <c r="E1406" s="3"/>
      <c r="G1406" s="3"/>
      <c r="I1406" s="3"/>
      <c r="K1406" s="3"/>
      <c r="M1406" s="3"/>
      <c r="Q1406" s="3"/>
      <c r="S1406" s="3"/>
    </row>
    <row r="1407" spans="1:19">
      <c r="A1407" s="3"/>
      <c r="C1407" s="3"/>
      <c r="E1407" s="3"/>
      <c r="G1407" s="3"/>
      <c r="I1407" s="3"/>
      <c r="K1407" s="3"/>
      <c r="M1407" s="3"/>
      <c r="Q1407" s="3"/>
      <c r="S1407" s="3"/>
    </row>
    <row r="1408" spans="1:19">
      <c r="A1408" s="3"/>
      <c r="C1408" s="3"/>
      <c r="E1408" s="3"/>
      <c r="G1408" s="3"/>
      <c r="I1408" s="3"/>
      <c r="K1408" s="3"/>
      <c r="M1408" s="3"/>
      <c r="Q1408" s="3"/>
      <c r="S1408" s="3"/>
    </row>
    <row r="1409" spans="1:19">
      <c r="A1409" s="3"/>
      <c r="C1409" s="3"/>
      <c r="E1409" s="3"/>
      <c r="G1409" s="3"/>
      <c r="I1409" s="3"/>
      <c r="K1409" s="3"/>
      <c r="M1409" s="3"/>
      <c r="Q1409" s="3"/>
      <c r="S1409" s="3"/>
    </row>
    <row r="1410" spans="1:19">
      <c r="A1410" s="3"/>
      <c r="C1410" s="3"/>
      <c r="E1410" s="3"/>
      <c r="G1410" s="3"/>
      <c r="I1410" s="3"/>
      <c r="K1410" s="3"/>
      <c r="M1410" s="3"/>
      <c r="Q1410" s="3"/>
      <c r="S1410" s="3"/>
    </row>
    <row r="1411" spans="1:19">
      <c r="A1411" s="3"/>
      <c r="C1411" s="3"/>
      <c r="E1411" s="3"/>
      <c r="G1411" s="3"/>
      <c r="I1411" s="3"/>
      <c r="K1411" s="3"/>
      <c r="M1411" s="3"/>
      <c r="Q1411" s="3"/>
      <c r="S1411" s="3"/>
    </row>
    <row r="1412" spans="1:19">
      <c r="A1412" s="3"/>
      <c r="C1412" s="3"/>
      <c r="E1412" s="3"/>
      <c r="G1412" s="3"/>
      <c r="I1412" s="3"/>
      <c r="K1412" s="3"/>
      <c r="M1412" s="3"/>
      <c r="Q1412" s="3"/>
      <c r="S1412" s="3"/>
    </row>
    <row r="1413" spans="1:19">
      <c r="A1413" s="3"/>
      <c r="C1413" s="3"/>
      <c r="E1413" s="3"/>
      <c r="G1413" s="3"/>
      <c r="I1413" s="3"/>
      <c r="K1413" s="3"/>
      <c r="M1413" s="3"/>
      <c r="Q1413" s="3"/>
      <c r="S1413" s="3"/>
    </row>
    <row r="1414" spans="1:19">
      <c r="A1414" s="3"/>
      <c r="C1414" s="3"/>
      <c r="E1414" s="3"/>
      <c r="G1414" s="3"/>
      <c r="I1414" s="3"/>
      <c r="K1414" s="3"/>
      <c r="M1414" s="3"/>
      <c r="Q1414" s="3"/>
      <c r="S1414" s="3"/>
    </row>
    <row r="1415" spans="1:19">
      <c r="A1415" s="3"/>
      <c r="C1415" s="3"/>
      <c r="E1415" s="3"/>
      <c r="G1415" s="3"/>
      <c r="I1415" s="3"/>
      <c r="K1415" s="3"/>
      <c r="M1415" s="3"/>
      <c r="Q1415" s="3"/>
      <c r="S1415" s="3"/>
    </row>
    <row r="1416" spans="1:19">
      <c r="A1416" s="3"/>
      <c r="C1416" s="3"/>
      <c r="E1416" s="3"/>
      <c r="G1416" s="3"/>
      <c r="I1416" s="3"/>
      <c r="K1416" s="3"/>
      <c r="M1416" s="3"/>
      <c r="Q1416" s="3"/>
      <c r="S1416" s="3"/>
    </row>
    <row r="1417" spans="1:19">
      <c r="A1417" s="3"/>
      <c r="C1417" s="3"/>
      <c r="E1417" s="3"/>
      <c r="G1417" s="3"/>
      <c r="I1417" s="3"/>
      <c r="K1417" s="3"/>
      <c r="M1417" s="3"/>
      <c r="Q1417" s="3"/>
      <c r="S1417" s="3"/>
    </row>
    <row r="1418" spans="1:19">
      <c r="A1418" s="3"/>
      <c r="C1418" s="3"/>
      <c r="E1418" s="3"/>
      <c r="G1418" s="3"/>
      <c r="I1418" s="3"/>
      <c r="K1418" s="3"/>
      <c r="M1418" s="3"/>
      <c r="Q1418" s="3"/>
      <c r="S1418" s="3"/>
    </row>
    <row r="1419" spans="1:19">
      <c r="A1419" s="3"/>
      <c r="C1419" s="3"/>
      <c r="E1419" s="3"/>
      <c r="G1419" s="3"/>
      <c r="I1419" s="3"/>
      <c r="K1419" s="3"/>
      <c r="M1419" s="3"/>
      <c r="Q1419" s="3"/>
      <c r="S1419" s="3"/>
    </row>
    <row r="1420" spans="1:19">
      <c r="A1420" s="3"/>
      <c r="C1420" s="3"/>
      <c r="E1420" s="3"/>
      <c r="G1420" s="3"/>
      <c r="I1420" s="3"/>
      <c r="K1420" s="3"/>
      <c r="M1420" s="3"/>
      <c r="Q1420" s="3"/>
      <c r="S1420" s="3"/>
    </row>
    <row r="1421" spans="1:19">
      <c r="A1421" s="3"/>
      <c r="C1421" s="3"/>
      <c r="E1421" s="3"/>
      <c r="G1421" s="3"/>
      <c r="I1421" s="3"/>
      <c r="K1421" s="3"/>
      <c r="M1421" s="3"/>
      <c r="Q1421" s="3"/>
      <c r="S1421" s="3"/>
    </row>
    <row r="1422" spans="1:19">
      <c r="A1422" s="3"/>
      <c r="C1422" s="3"/>
      <c r="E1422" s="3"/>
      <c r="G1422" s="3"/>
      <c r="I1422" s="3"/>
      <c r="K1422" s="3"/>
      <c r="M1422" s="3"/>
      <c r="Q1422" s="3"/>
      <c r="S1422" s="3"/>
    </row>
    <row r="1423" spans="1:19">
      <c r="A1423" s="3"/>
      <c r="C1423" s="3"/>
      <c r="E1423" s="3"/>
      <c r="G1423" s="3"/>
      <c r="I1423" s="3"/>
      <c r="K1423" s="3"/>
      <c r="M1423" s="3"/>
      <c r="Q1423" s="3"/>
      <c r="S1423" s="3"/>
    </row>
    <row r="1424" spans="1:19">
      <c r="A1424" s="3"/>
      <c r="C1424" s="3"/>
      <c r="E1424" s="3"/>
      <c r="G1424" s="3"/>
      <c r="I1424" s="3"/>
      <c r="K1424" s="3"/>
      <c r="M1424" s="3"/>
      <c r="Q1424" s="3"/>
      <c r="S1424" s="3"/>
    </row>
    <row r="1425" spans="1:19">
      <c r="A1425" s="3"/>
      <c r="C1425" s="3"/>
      <c r="E1425" s="3"/>
      <c r="G1425" s="3"/>
      <c r="I1425" s="3"/>
      <c r="K1425" s="3"/>
      <c r="M1425" s="3"/>
      <c r="Q1425" s="3"/>
      <c r="S1425" s="3"/>
    </row>
    <row r="1426" spans="1:19">
      <c r="A1426" s="3"/>
      <c r="C1426" s="3"/>
      <c r="E1426" s="3"/>
      <c r="G1426" s="3"/>
      <c r="I1426" s="3"/>
      <c r="K1426" s="3"/>
      <c r="M1426" s="3"/>
      <c r="Q1426" s="3"/>
      <c r="S1426" s="3"/>
    </row>
    <row r="1427" spans="1:19">
      <c r="A1427" s="3"/>
      <c r="C1427" s="3"/>
      <c r="E1427" s="3"/>
      <c r="G1427" s="3"/>
      <c r="I1427" s="3"/>
      <c r="K1427" s="3"/>
      <c r="M1427" s="3"/>
      <c r="Q1427" s="3"/>
      <c r="S1427" s="3"/>
    </row>
    <row r="1428" spans="1:19">
      <c r="A1428" s="3"/>
      <c r="C1428" s="3"/>
      <c r="E1428" s="3"/>
      <c r="G1428" s="3"/>
      <c r="I1428" s="3"/>
      <c r="K1428" s="3"/>
      <c r="M1428" s="3"/>
      <c r="Q1428" s="3"/>
      <c r="S1428" s="3"/>
    </row>
    <row r="1429" spans="1:19">
      <c r="A1429" s="3"/>
      <c r="C1429" s="3"/>
      <c r="E1429" s="3"/>
      <c r="G1429" s="3"/>
      <c r="I1429" s="3"/>
      <c r="K1429" s="3"/>
      <c r="M1429" s="3"/>
      <c r="Q1429" s="3"/>
      <c r="S1429" s="3"/>
    </row>
    <row r="1430" spans="1:19">
      <c r="A1430" s="3"/>
      <c r="C1430" s="3"/>
      <c r="E1430" s="3"/>
      <c r="G1430" s="3"/>
      <c r="I1430" s="3"/>
      <c r="K1430" s="3"/>
      <c r="M1430" s="3"/>
      <c r="Q1430" s="3"/>
      <c r="S1430" s="3"/>
    </row>
    <row r="1431" spans="1:19">
      <c r="A1431" s="3"/>
      <c r="C1431" s="3"/>
      <c r="E1431" s="3"/>
      <c r="G1431" s="3"/>
      <c r="I1431" s="3"/>
      <c r="K1431" s="3"/>
      <c r="M1431" s="3"/>
      <c r="Q1431" s="3"/>
      <c r="S1431" s="3"/>
    </row>
    <row r="1432" spans="1:19">
      <c r="A1432" s="3"/>
      <c r="C1432" s="3"/>
      <c r="E1432" s="3"/>
      <c r="G1432" s="3"/>
      <c r="I1432" s="3"/>
      <c r="K1432" s="3"/>
      <c r="M1432" s="3"/>
      <c r="Q1432" s="3"/>
      <c r="S1432" s="3"/>
    </row>
    <row r="1433" spans="1:19">
      <c r="A1433" s="3"/>
      <c r="C1433" s="3"/>
      <c r="E1433" s="3"/>
      <c r="G1433" s="3"/>
      <c r="I1433" s="3"/>
      <c r="K1433" s="3"/>
      <c r="M1433" s="3"/>
      <c r="Q1433" s="3"/>
      <c r="S1433" s="3"/>
    </row>
    <row r="1434" spans="1:19">
      <c r="A1434" s="3"/>
      <c r="C1434" s="3"/>
      <c r="E1434" s="3"/>
      <c r="G1434" s="3"/>
      <c r="I1434" s="3"/>
      <c r="K1434" s="3"/>
      <c r="M1434" s="3"/>
      <c r="Q1434" s="3"/>
      <c r="S1434" s="3"/>
    </row>
    <row r="1435" spans="1:19">
      <c r="A1435" s="3"/>
      <c r="C1435" s="3"/>
      <c r="E1435" s="3"/>
      <c r="G1435" s="3"/>
      <c r="I1435" s="3"/>
      <c r="K1435" s="3"/>
      <c r="M1435" s="3"/>
      <c r="Q1435" s="3"/>
      <c r="S1435" s="3"/>
    </row>
    <row r="1436" spans="1:19">
      <c r="A1436" s="3"/>
      <c r="C1436" s="3"/>
      <c r="E1436" s="3"/>
      <c r="G1436" s="3"/>
      <c r="I1436" s="3"/>
      <c r="K1436" s="3"/>
      <c r="M1436" s="3"/>
      <c r="Q1436" s="3"/>
      <c r="S1436" s="3"/>
    </row>
    <row r="1437" spans="1:19">
      <c r="A1437" s="3"/>
      <c r="C1437" s="3"/>
      <c r="E1437" s="3"/>
      <c r="G1437" s="3"/>
      <c r="I1437" s="3"/>
      <c r="K1437" s="3"/>
      <c r="M1437" s="3"/>
      <c r="Q1437" s="3"/>
      <c r="S1437" s="3"/>
    </row>
    <row r="1438" spans="1:19">
      <c r="A1438" s="3"/>
      <c r="C1438" s="3"/>
      <c r="E1438" s="3"/>
      <c r="G1438" s="3"/>
      <c r="I1438" s="3"/>
      <c r="K1438" s="3"/>
      <c r="M1438" s="3"/>
      <c r="Q1438" s="3"/>
      <c r="S1438" s="3"/>
    </row>
    <row r="1439" spans="1:19">
      <c r="A1439" s="3"/>
      <c r="C1439" s="3"/>
      <c r="E1439" s="3"/>
      <c r="G1439" s="3"/>
      <c r="I1439" s="3"/>
      <c r="K1439" s="3"/>
      <c r="M1439" s="3"/>
      <c r="Q1439" s="3"/>
      <c r="S1439" s="3"/>
    </row>
    <row r="1440" spans="1:19">
      <c r="A1440" s="3"/>
      <c r="C1440" s="3"/>
      <c r="E1440" s="3"/>
      <c r="G1440" s="3"/>
      <c r="I1440" s="3"/>
      <c r="K1440" s="3"/>
      <c r="M1440" s="3"/>
      <c r="Q1440" s="3"/>
      <c r="S1440" s="3"/>
    </row>
    <row r="1441" spans="1:19">
      <c r="A1441" s="3"/>
      <c r="C1441" s="3"/>
      <c r="E1441" s="3"/>
      <c r="G1441" s="3"/>
      <c r="I1441" s="3"/>
      <c r="K1441" s="3"/>
      <c r="M1441" s="3"/>
      <c r="Q1441" s="3"/>
      <c r="S1441" s="3"/>
    </row>
    <row r="1442" spans="1:19">
      <c r="A1442" s="3"/>
      <c r="C1442" s="3"/>
      <c r="E1442" s="3"/>
      <c r="G1442" s="3"/>
      <c r="I1442" s="3"/>
      <c r="K1442" s="3"/>
      <c r="M1442" s="3"/>
      <c r="Q1442" s="3"/>
      <c r="S1442" s="3"/>
    </row>
    <row r="1443" spans="1:19">
      <c r="A1443" s="3"/>
      <c r="C1443" s="3"/>
      <c r="E1443" s="3"/>
      <c r="G1443" s="3"/>
      <c r="I1443" s="3"/>
      <c r="K1443" s="3"/>
      <c r="M1443" s="3"/>
      <c r="Q1443" s="3"/>
      <c r="S1443" s="3"/>
    </row>
    <row r="1444" spans="1:19">
      <c r="A1444" s="3"/>
      <c r="C1444" s="3"/>
      <c r="E1444" s="3"/>
      <c r="G1444" s="3"/>
      <c r="I1444" s="3"/>
      <c r="K1444" s="3"/>
      <c r="M1444" s="3"/>
      <c r="Q1444" s="3"/>
      <c r="S1444" s="3"/>
    </row>
    <row r="1445" spans="1:19">
      <c r="A1445" s="3"/>
      <c r="C1445" s="3"/>
      <c r="E1445" s="3"/>
      <c r="G1445" s="3"/>
      <c r="I1445" s="3"/>
      <c r="K1445" s="3"/>
      <c r="M1445" s="3"/>
      <c r="Q1445" s="3"/>
      <c r="S1445" s="3"/>
    </row>
    <row r="1446" spans="1:19">
      <c r="A1446" s="3"/>
      <c r="C1446" s="3"/>
      <c r="E1446" s="3"/>
      <c r="G1446" s="3"/>
      <c r="I1446" s="3"/>
      <c r="K1446" s="3"/>
      <c r="M1446" s="3"/>
      <c r="Q1446" s="3"/>
      <c r="S1446" s="3"/>
    </row>
    <row r="1447" spans="1:19">
      <c r="A1447" s="3"/>
      <c r="C1447" s="3"/>
      <c r="E1447" s="3"/>
      <c r="G1447" s="3"/>
      <c r="I1447" s="3"/>
      <c r="K1447" s="3"/>
      <c r="M1447" s="3"/>
      <c r="Q1447" s="3"/>
      <c r="S1447" s="3"/>
    </row>
    <row r="1448" spans="1:19">
      <c r="A1448" s="3"/>
      <c r="C1448" s="3"/>
      <c r="E1448" s="3"/>
      <c r="G1448" s="3"/>
      <c r="I1448" s="3"/>
      <c r="K1448" s="3"/>
      <c r="M1448" s="3"/>
      <c r="Q1448" s="3"/>
      <c r="S1448" s="3"/>
    </row>
    <row r="1449" spans="1:19">
      <c r="A1449" s="3"/>
      <c r="C1449" s="3"/>
      <c r="E1449" s="3"/>
      <c r="G1449" s="3"/>
      <c r="I1449" s="3"/>
      <c r="K1449" s="3"/>
      <c r="M1449" s="3"/>
      <c r="Q1449" s="3"/>
      <c r="S1449" s="3"/>
    </row>
    <row r="1450" spans="1:19">
      <c r="A1450" s="3"/>
      <c r="C1450" s="3"/>
      <c r="E1450" s="3"/>
      <c r="G1450" s="3"/>
      <c r="I1450" s="3"/>
      <c r="K1450" s="3"/>
      <c r="M1450" s="3"/>
      <c r="Q1450" s="3"/>
      <c r="S1450" s="3"/>
    </row>
    <row r="1451" spans="1:19">
      <c r="A1451" s="3"/>
      <c r="C1451" s="3"/>
      <c r="E1451" s="3"/>
      <c r="G1451" s="3"/>
      <c r="I1451" s="3"/>
      <c r="K1451" s="3"/>
      <c r="M1451" s="3"/>
      <c r="Q1451" s="3"/>
      <c r="S1451" s="3"/>
    </row>
    <row r="1452" spans="1:19">
      <c r="A1452" s="3"/>
      <c r="C1452" s="3"/>
      <c r="E1452" s="3"/>
      <c r="G1452" s="3"/>
      <c r="I1452" s="3"/>
      <c r="K1452" s="3"/>
      <c r="M1452" s="3"/>
      <c r="Q1452" s="3"/>
      <c r="S1452" s="3"/>
    </row>
    <row r="1453" spans="1:19">
      <c r="A1453" s="3"/>
      <c r="C1453" s="3"/>
      <c r="E1453" s="3"/>
      <c r="G1453" s="3"/>
      <c r="I1453" s="3"/>
      <c r="K1453" s="3"/>
      <c r="M1453" s="3"/>
      <c r="Q1453" s="3"/>
      <c r="S1453" s="3"/>
    </row>
    <row r="1454" spans="1:19">
      <c r="A1454" s="3"/>
      <c r="C1454" s="3"/>
      <c r="E1454" s="3"/>
      <c r="G1454" s="3"/>
      <c r="I1454" s="3"/>
      <c r="K1454" s="3"/>
      <c r="M1454" s="3"/>
      <c r="Q1454" s="3"/>
      <c r="S1454" s="3"/>
    </row>
    <row r="1455" spans="1:19">
      <c r="A1455" s="3"/>
      <c r="C1455" s="3"/>
      <c r="E1455" s="3"/>
      <c r="G1455" s="3"/>
      <c r="I1455" s="3"/>
      <c r="K1455" s="3"/>
      <c r="M1455" s="3"/>
      <c r="Q1455" s="3"/>
      <c r="S1455" s="3"/>
    </row>
    <row r="1456" spans="1:19">
      <c r="A1456" s="3"/>
      <c r="C1456" s="3"/>
      <c r="E1456" s="3"/>
      <c r="G1456" s="3"/>
      <c r="I1456" s="3"/>
      <c r="K1456" s="3"/>
      <c r="M1456" s="3"/>
      <c r="Q1456" s="3"/>
      <c r="S1456" s="3"/>
    </row>
    <row r="1457" spans="1:19">
      <c r="A1457" s="3"/>
      <c r="C1457" s="3"/>
      <c r="E1457" s="3"/>
      <c r="G1457" s="3"/>
      <c r="I1457" s="3"/>
      <c r="K1457" s="3"/>
      <c r="M1457" s="3"/>
      <c r="Q1457" s="3"/>
      <c r="S1457" s="3"/>
    </row>
    <row r="1458" spans="1:19">
      <c r="A1458" s="3"/>
      <c r="C1458" s="3"/>
      <c r="E1458" s="3"/>
      <c r="G1458" s="3"/>
      <c r="I1458" s="3"/>
      <c r="K1458" s="3"/>
      <c r="M1458" s="3"/>
      <c r="Q1458" s="3"/>
      <c r="S1458" s="3"/>
    </row>
    <row r="1459" spans="1:19">
      <c r="A1459" s="3"/>
      <c r="C1459" s="3"/>
      <c r="E1459" s="3"/>
      <c r="G1459" s="3"/>
      <c r="I1459" s="3"/>
      <c r="K1459" s="3"/>
      <c r="M1459" s="3"/>
      <c r="Q1459" s="3"/>
      <c r="S1459" s="3"/>
    </row>
    <row r="1460" spans="1:19">
      <c r="A1460" s="3"/>
      <c r="C1460" s="3"/>
      <c r="E1460" s="3"/>
      <c r="G1460" s="3"/>
      <c r="I1460" s="3"/>
      <c r="K1460" s="3"/>
      <c r="M1460" s="3"/>
      <c r="Q1460" s="3"/>
      <c r="S1460" s="3"/>
    </row>
    <row r="1461" spans="1:19">
      <c r="A1461" s="3"/>
      <c r="C1461" s="3"/>
      <c r="E1461" s="3"/>
      <c r="G1461" s="3"/>
      <c r="I1461" s="3"/>
      <c r="K1461" s="3"/>
      <c r="M1461" s="3"/>
      <c r="Q1461" s="3"/>
      <c r="S1461" s="3"/>
    </row>
    <row r="1462" spans="1:19">
      <c r="A1462" s="3"/>
      <c r="C1462" s="3"/>
      <c r="E1462" s="3"/>
      <c r="G1462" s="3"/>
      <c r="I1462" s="3"/>
      <c r="K1462" s="3"/>
      <c r="M1462" s="3"/>
      <c r="Q1462" s="3"/>
      <c r="S1462" s="3"/>
    </row>
    <row r="1463" spans="1:19">
      <c r="A1463" s="3"/>
      <c r="C1463" s="3"/>
      <c r="E1463" s="3"/>
      <c r="G1463" s="3"/>
      <c r="I1463" s="3"/>
      <c r="K1463" s="3"/>
      <c r="M1463" s="3"/>
      <c r="Q1463" s="3"/>
      <c r="S1463" s="3"/>
    </row>
    <row r="1464" spans="1:19">
      <c r="A1464" s="3"/>
      <c r="C1464" s="3"/>
      <c r="E1464" s="3"/>
      <c r="G1464" s="3"/>
      <c r="I1464" s="3"/>
      <c r="K1464" s="3"/>
      <c r="M1464" s="3"/>
      <c r="Q1464" s="3"/>
      <c r="S1464" s="3"/>
    </row>
    <row r="1465" spans="1:19">
      <c r="A1465" s="3"/>
      <c r="C1465" s="3"/>
      <c r="E1465" s="3"/>
      <c r="G1465" s="3"/>
      <c r="I1465" s="3"/>
      <c r="K1465" s="3"/>
      <c r="M1465" s="3"/>
      <c r="Q1465" s="3"/>
      <c r="S1465" s="3"/>
    </row>
    <row r="1466" spans="1:19">
      <c r="A1466" s="3"/>
      <c r="C1466" s="3"/>
      <c r="E1466" s="3"/>
      <c r="G1466" s="3"/>
      <c r="I1466" s="3"/>
      <c r="K1466" s="3"/>
      <c r="M1466" s="3"/>
      <c r="Q1466" s="3"/>
      <c r="S1466" s="3"/>
    </row>
    <row r="1467" spans="1:19">
      <c r="A1467" s="3"/>
      <c r="C1467" s="3"/>
      <c r="E1467" s="3"/>
      <c r="G1467" s="3"/>
      <c r="I1467" s="3"/>
      <c r="K1467" s="3"/>
      <c r="M1467" s="3"/>
      <c r="Q1467" s="3"/>
      <c r="S1467" s="3"/>
    </row>
    <row r="1468" spans="1:19">
      <c r="A1468" s="3"/>
      <c r="C1468" s="3"/>
      <c r="E1468" s="3"/>
      <c r="G1468" s="3"/>
      <c r="I1468" s="3"/>
      <c r="K1468" s="3"/>
      <c r="M1468" s="3"/>
      <c r="Q1468" s="3"/>
      <c r="S1468" s="3"/>
    </row>
    <row r="1469" spans="1:19">
      <c r="A1469" s="3"/>
      <c r="C1469" s="3"/>
      <c r="E1469" s="3"/>
      <c r="G1469" s="3"/>
      <c r="I1469" s="3"/>
      <c r="K1469" s="3"/>
      <c r="M1469" s="3"/>
      <c r="Q1469" s="3"/>
      <c r="S1469" s="3"/>
    </row>
    <row r="1470" spans="1:19">
      <c r="A1470" s="3"/>
      <c r="C1470" s="3"/>
      <c r="E1470" s="3"/>
      <c r="G1470" s="3"/>
      <c r="I1470" s="3"/>
      <c r="K1470" s="3"/>
      <c r="M1470" s="3"/>
      <c r="Q1470" s="3"/>
      <c r="S1470" s="3"/>
    </row>
    <row r="1471" spans="1:19">
      <c r="A1471" s="3"/>
      <c r="C1471" s="3"/>
      <c r="E1471" s="3"/>
      <c r="G1471" s="3"/>
      <c r="I1471" s="3"/>
      <c r="K1471" s="3"/>
      <c r="M1471" s="3"/>
      <c r="Q1471" s="3"/>
      <c r="S1471" s="3"/>
    </row>
    <row r="1472" spans="1:19">
      <c r="A1472" s="3"/>
      <c r="C1472" s="3"/>
      <c r="E1472" s="3"/>
      <c r="G1472" s="3"/>
      <c r="I1472" s="3"/>
      <c r="K1472" s="3"/>
      <c r="M1472" s="3"/>
      <c r="Q1472" s="3"/>
      <c r="S1472" s="3"/>
    </row>
    <row r="1473" spans="1:19">
      <c r="A1473" s="3"/>
      <c r="C1473" s="3"/>
      <c r="E1473" s="3"/>
      <c r="G1473" s="3"/>
      <c r="I1473" s="3"/>
      <c r="K1473" s="3"/>
      <c r="M1473" s="3"/>
      <c r="Q1473" s="3"/>
      <c r="S1473" s="3"/>
    </row>
    <row r="1474" spans="1:19">
      <c r="A1474" s="3"/>
      <c r="C1474" s="3"/>
      <c r="E1474" s="3"/>
      <c r="G1474" s="3"/>
      <c r="I1474" s="3"/>
      <c r="K1474" s="3"/>
      <c r="M1474" s="3"/>
      <c r="Q1474" s="3"/>
      <c r="S1474" s="3"/>
    </row>
    <row r="1475" spans="1:19">
      <c r="A1475" s="3"/>
      <c r="C1475" s="3"/>
      <c r="E1475" s="3"/>
      <c r="G1475" s="3"/>
      <c r="I1475" s="3"/>
      <c r="K1475" s="3"/>
      <c r="M1475" s="3"/>
      <c r="Q1475" s="3"/>
      <c r="S1475" s="3"/>
    </row>
    <row r="1476" spans="1:19">
      <c r="A1476" s="3"/>
      <c r="C1476" s="3"/>
      <c r="E1476" s="3"/>
      <c r="G1476" s="3"/>
      <c r="I1476" s="3"/>
      <c r="K1476" s="3"/>
      <c r="M1476" s="3"/>
      <c r="Q1476" s="3"/>
      <c r="S1476" s="3"/>
    </row>
    <row r="1477" spans="1:19">
      <c r="A1477" s="3"/>
      <c r="C1477" s="3"/>
      <c r="E1477" s="3"/>
      <c r="G1477" s="3"/>
      <c r="I1477" s="3"/>
      <c r="K1477" s="3"/>
      <c r="M1477" s="3"/>
      <c r="Q1477" s="3"/>
      <c r="S1477" s="3"/>
    </row>
    <row r="1478" spans="1:19">
      <c r="A1478" s="3"/>
      <c r="C1478" s="3"/>
      <c r="E1478" s="3"/>
      <c r="G1478" s="3"/>
      <c r="I1478" s="3"/>
      <c r="K1478" s="3"/>
      <c r="M1478" s="3"/>
      <c r="Q1478" s="3"/>
      <c r="S1478" s="3"/>
    </row>
    <row r="1479" spans="1:19">
      <c r="A1479" s="3"/>
      <c r="C1479" s="3"/>
      <c r="E1479" s="3"/>
      <c r="G1479" s="3"/>
      <c r="I1479" s="3"/>
      <c r="K1479" s="3"/>
      <c r="M1479" s="3"/>
      <c r="Q1479" s="3"/>
      <c r="S1479" s="3"/>
    </row>
    <row r="1480" spans="1:19">
      <c r="A1480" s="3"/>
      <c r="C1480" s="3"/>
      <c r="E1480" s="3"/>
      <c r="G1480" s="3"/>
      <c r="I1480" s="3"/>
      <c r="K1480" s="3"/>
      <c r="M1480" s="3"/>
      <c r="Q1480" s="3"/>
      <c r="S1480" s="3"/>
    </row>
    <row r="1481" spans="1:19">
      <c r="A1481" s="3"/>
      <c r="C1481" s="3"/>
      <c r="E1481" s="3"/>
      <c r="G1481" s="3"/>
      <c r="I1481" s="3"/>
      <c r="K1481" s="3"/>
      <c r="M1481" s="3"/>
      <c r="Q1481" s="3"/>
      <c r="S1481" s="3"/>
    </row>
    <row r="1482" spans="1:19">
      <c r="A1482" s="3"/>
      <c r="C1482" s="3"/>
      <c r="E1482" s="3"/>
      <c r="G1482" s="3"/>
      <c r="I1482" s="3"/>
      <c r="K1482" s="3"/>
      <c r="M1482" s="3"/>
      <c r="Q1482" s="3"/>
      <c r="S1482" s="3"/>
    </row>
    <row r="1483" spans="1:19">
      <c r="A1483" s="3"/>
      <c r="C1483" s="3"/>
      <c r="E1483" s="3"/>
      <c r="G1483" s="3"/>
      <c r="I1483" s="3"/>
      <c r="K1483" s="3"/>
      <c r="M1483" s="3"/>
      <c r="Q1483" s="3"/>
      <c r="S1483" s="3"/>
    </row>
    <row r="1484" spans="1:19">
      <c r="A1484" s="3"/>
      <c r="C1484" s="3"/>
      <c r="E1484" s="3"/>
      <c r="G1484" s="3"/>
      <c r="I1484" s="3"/>
      <c r="K1484" s="3"/>
      <c r="M1484" s="3"/>
      <c r="Q1484" s="3"/>
      <c r="S1484" s="3"/>
    </row>
    <row r="1485" spans="1:19">
      <c r="A1485" s="3"/>
      <c r="C1485" s="3"/>
      <c r="E1485" s="3"/>
      <c r="G1485" s="3"/>
      <c r="I1485" s="3"/>
      <c r="K1485" s="3"/>
      <c r="M1485" s="3"/>
      <c r="Q1485" s="3"/>
      <c r="S1485" s="3"/>
    </row>
    <row r="1486" spans="1:19">
      <c r="A1486" s="3"/>
      <c r="C1486" s="3"/>
      <c r="E1486" s="3"/>
      <c r="G1486" s="3"/>
      <c r="I1486" s="3"/>
      <c r="K1486" s="3"/>
      <c r="M1486" s="3"/>
      <c r="Q1486" s="3"/>
      <c r="S1486" s="3"/>
    </row>
    <row r="1487" spans="1:19">
      <c r="A1487" s="3"/>
      <c r="C1487" s="3"/>
      <c r="E1487" s="3"/>
      <c r="G1487" s="3"/>
      <c r="I1487" s="3"/>
      <c r="K1487" s="3"/>
      <c r="M1487" s="3"/>
      <c r="Q1487" s="3"/>
      <c r="S1487" s="3"/>
    </row>
    <row r="1488" spans="1:19">
      <c r="A1488" s="3"/>
      <c r="C1488" s="3"/>
      <c r="E1488" s="3"/>
      <c r="G1488" s="3"/>
      <c r="I1488" s="3"/>
      <c r="K1488" s="3"/>
      <c r="M1488" s="3"/>
      <c r="Q1488" s="3"/>
      <c r="S1488" s="3"/>
    </row>
    <row r="1489" spans="1:19">
      <c r="A1489" s="3"/>
      <c r="C1489" s="3"/>
      <c r="E1489" s="3"/>
      <c r="G1489" s="3"/>
      <c r="I1489" s="3"/>
      <c r="K1489" s="3"/>
      <c r="M1489" s="3"/>
      <c r="Q1489" s="3"/>
      <c r="S1489" s="3"/>
    </row>
    <row r="1490" spans="1:19">
      <c r="A1490" s="3"/>
      <c r="C1490" s="3"/>
      <c r="E1490" s="3"/>
      <c r="G1490" s="3"/>
      <c r="I1490" s="3"/>
      <c r="K1490" s="3"/>
      <c r="M1490" s="3"/>
      <c r="Q1490" s="3"/>
      <c r="S1490" s="3"/>
    </row>
    <row r="1491" spans="1:19">
      <c r="A1491" s="3"/>
      <c r="C1491" s="3"/>
      <c r="E1491" s="3"/>
      <c r="G1491" s="3"/>
      <c r="I1491" s="3"/>
      <c r="K1491" s="3"/>
      <c r="M1491" s="3"/>
      <c r="Q1491" s="3"/>
      <c r="S1491" s="3"/>
    </row>
    <row r="1492" spans="1:19">
      <c r="A1492" s="3"/>
      <c r="C1492" s="3"/>
      <c r="E1492" s="3"/>
      <c r="G1492" s="3"/>
      <c r="I1492" s="3"/>
      <c r="K1492" s="3"/>
      <c r="M1492" s="3"/>
      <c r="Q1492" s="3"/>
      <c r="S1492" s="3"/>
    </row>
    <row r="1493" spans="1:19">
      <c r="A1493" s="3"/>
      <c r="C1493" s="3"/>
      <c r="E1493" s="3"/>
      <c r="G1493" s="3"/>
      <c r="I1493" s="3"/>
      <c r="K1493" s="3"/>
      <c r="M1493" s="3"/>
      <c r="Q1493" s="3"/>
      <c r="S1493" s="3"/>
    </row>
    <row r="1494" spans="1:19">
      <c r="A1494" s="3"/>
      <c r="C1494" s="3"/>
      <c r="E1494" s="3"/>
      <c r="G1494" s="3"/>
      <c r="I1494" s="3"/>
      <c r="K1494" s="3"/>
      <c r="M1494" s="3"/>
      <c r="Q1494" s="3"/>
      <c r="S1494" s="3"/>
    </row>
    <row r="1495" spans="1:19">
      <c r="A1495" s="3"/>
      <c r="C1495" s="3"/>
      <c r="E1495" s="3"/>
      <c r="G1495" s="3"/>
      <c r="I1495" s="3"/>
      <c r="K1495" s="3"/>
      <c r="M1495" s="3"/>
      <c r="Q1495" s="3"/>
      <c r="S1495" s="3"/>
    </row>
    <row r="1496" spans="1:19">
      <c r="A1496" s="3"/>
      <c r="C1496" s="3"/>
      <c r="E1496" s="3"/>
      <c r="G1496" s="3"/>
      <c r="I1496" s="3"/>
      <c r="K1496" s="3"/>
      <c r="M1496" s="3"/>
      <c r="Q1496" s="3"/>
      <c r="S1496" s="3"/>
    </row>
    <row r="1497" spans="1:19">
      <c r="A1497" s="3"/>
      <c r="C1497" s="3"/>
      <c r="E1497" s="3"/>
      <c r="G1497" s="3"/>
      <c r="I1497" s="3"/>
      <c r="K1497" s="3"/>
      <c r="M1497" s="3"/>
      <c r="Q1497" s="3"/>
      <c r="S1497" s="3"/>
    </row>
    <row r="1498" spans="1:19">
      <c r="A1498" s="3"/>
      <c r="C1498" s="3"/>
      <c r="E1498" s="3"/>
      <c r="G1498" s="3"/>
      <c r="I1498" s="3"/>
      <c r="K1498" s="3"/>
      <c r="M1498" s="3"/>
      <c r="Q1498" s="3"/>
      <c r="S1498" s="3"/>
    </row>
    <row r="1499" spans="1:19">
      <c r="A1499" s="3"/>
      <c r="C1499" s="3"/>
      <c r="E1499" s="3"/>
      <c r="G1499" s="3"/>
      <c r="I1499" s="3"/>
      <c r="K1499" s="3"/>
      <c r="M1499" s="3"/>
      <c r="Q1499" s="3"/>
      <c r="S1499" s="3"/>
    </row>
    <row r="1500" spans="1:19">
      <c r="A1500" s="3"/>
      <c r="C1500" s="3"/>
      <c r="E1500" s="3"/>
      <c r="G1500" s="3"/>
      <c r="I1500" s="3"/>
      <c r="K1500" s="3"/>
      <c r="M1500" s="3"/>
      <c r="Q1500" s="3"/>
      <c r="S1500" s="3"/>
    </row>
    <row r="1501" spans="1:19">
      <c r="A1501" s="3"/>
      <c r="C1501" s="3"/>
      <c r="E1501" s="3"/>
      <c r="G1501" s="3"/>
      <c r="I1501" s="3"/>
      <c r="K1501" s="3"/>
      <c r="M1501" s="3"/>
      <c r="Q1501" s="3"/>
      <c r="S1501" s="3"/>
    </row>
    <row r="1502" spans="1:19">
      <c r="A1502" s="3"/>
      <c r="C1502" s="3"/>
      <c r="E1502" s="3"/>
      <c r="G1502" s="3"/>
      <c r="I1502" s="3"/>
      <c r="K1502" s="3"/>
      <c r="M1502" s="3"/>
      <c r="Q1502" s="3"/>
      <c r="S1502" s="3"/>
    </row>
    <row r="1503" spans="1:19">
      <c r="A1503" s="3"/>
      <c r="C1503" s="3"/>
      <c r="E1503" s="3"/>
      <c r="G1503" s="3"/>
      <c r="I1503" s="3"/>
      <c r="K1503" s="3"/>
      <c r="M1503" s="3"/>
      <c r="Q1503" s="3"/>
      <c r="S1503" s="3"/>
    </row>
    <row r="1504" spans="1:19">
      <c r="A1504" s="3"/>
      <c r="C1504" s="3"/>
      <c r="E1504" s="3"/>
      <c r="G1504" s="3"/>
      <c r="I1504" s="3"/>
      <c r="K1504" s="3"/>
      <c r="M1504" s="3"/>
      <c r="Q1504" s="3"/>
      <c r="S1504" s="3"/>
    </row>
    <row r="1505" spans="1:19">
      <c r="A1505" s="3"/>
      <c r="C1505" s="3"/>
      <c r="E1505" s="3"/>
      <c r="G1505" s="3"/>
      <c r="I1505" s="3"/>
      <c r="K1505" s="3"/>
      <c r="M1505" s="3"/>
      <c r="Q1505" s="3"/>
      <c r="S1505" s="3"/>
    </row>
    <row r="1506" spans="1:19">
      <c r="A1506" s="3"/>
      <c r="C1506" s="3"/>
      <c r="E1506" s="3"/>
      <c r="G1506" s="3"/>
      <c r="I1506" s="3"/>
      <c r="K1506" s="3"/>
      <c r="M1506" s="3"/>
      <c r="Q1506" s="3"/>
      <c r="S1506" s="3"/>
    </row>
    <row r="1507" spans="1:19">
      <c r="A1507" s="3"/>
      <c r="C1507" s="3"/>
      <c r="E1507" s="3"/>
      <c r="G1507" s="3"/>
      <c r="I1507" s="3"/>
      <c r="K1507" s="3"/>
      <c r="M1507" s="3"/>
      <c r="Q1507" s="3"/>
      <c r="S1507" s="3"/>
    </row>
    <row r="1508" spans="1:19">
      <c r="A1508" s="3"/>
      <c r="C1508" s="3"/>
      <c r="E1508" s="3"/>
      <c r="G1508" s="3"/>
      <c r="I1508" s="3"/>
      <c r="K1508" s="3"/>
      <c r="M1508" s="3"/>
      <c r="Q1508" s="3"/>
      <c r="S1508" s="3"/>
    </row>
    <row r="1509" spans="1:19">
      <c r="A1509" s="3"/>
      <c r="C1509" s="3"/>
      <c r="E1509" s="3"/>
      <c r="G1509" s="3"/>
      <c r="I1509" s="3"/>
      <c r="K1509" s="3"/>
      <c r="M1509" s="3"/>
      <c r="Q1509" s="3"/>
      <c r="S1509" s="3"/>
    </row>
    <row r="1510" spans="1:19">
      <c r="A1510" s="3"/>
      <c r="C1510" s="3"/>
      <c r="E1510" s="3"/>
      <c r="G1510" s="3"/>
      <c r="I1510" s="3"/>
      <c r="K1510" s="3"/>
      <c r="M1510" s="3"/>
      <c r="Q1510" s="3"/>
      <c r="S1510" s="3"/>
    </row>
    <row r="1511" spans="1:19">
      <c r="A1511" s="3"/>
      <c r="C1511" s="3"/>
      <c r="E1511" s="3"/>
      <c r="G1511" s="3"/>
      <c r="I1511" s="3"/>
      <c r="K1511" s="3"/>
      <c r="M1511" s="3"/>
      <c r="Q1511" s="3"/>
      <c r="S1511" s="3"/>
    </row>
    <row r="1512" spans="1:19">
      <c r="A1512" s="3"/>
      <c r="C1512" s="3"/>
      <c r="E1512" s="3"/>
      <c r="G1512" s="3"/>
      <c r="I1512" s="3"/>
      <c r="K1512" s="3"/>
      <c r="M1512" s="3"/>
      <c r="Q1512" s="3"/>
      <c r="S1512" s="3"/>
    </row>
    <row r="1513" spans="1:19">
      <c r="A1513" s="3"/>
      <c r="C1513" s="3"/>
      <c r="E1513" s="3"/>
      <c r="G1513" s="3"/>
      <c r="I1513" s="3"/>
      <c r="K1513" s="3"/>
      <c r="M1513" s="3"/>
      <c r="Q1513" s="3"/>
      <c r="S1513" s="3"/>
    </row>
    <row r="1514" spans="1:19">
      <c r="A1514" s="3"/>
      <c r="C1514" s="3"/>
      <c r="E1514" s="3"/>
      <c r="G1514" s="3"/>
      <c r="I1514" s="3"/>
      <c r="K1514" s="3"/>
      <c r="M1514" s="3"/>
      <c r="Q1514" s="3"/>
      <c r="S1514" s="3"/>
    </row>
    <row r="1515" spans="1:19">
      <c r="A1515" s="3"/>
      <c r="C1515" s="3"/>
      <c r="E1515" s="3"/>
      <c r="G1515" s="3"/>
      <c r="I1515" s="3"/>
      <c r="K1515" s="3"/>
      <c r="M1515" s="3"/>
      <c r="Q1515" s="3"/>
      <c r="S1515" s="3"/>
    </row>
    <row r="1516" spans="1:19">
      <c r="A1516" s="3"/>
      <c r="C1516" s="3"/>
      <c r="E1516" s="3"/>
      <c r="G1516" s="3"/>
      <c r="I1516" s="3"/>
      <c r="K1516" s="3"/>
      <c r="M1516" s="3"/>
      <c r="Q1516" s="3"/>
      <c r="S1516" s="3"/>
    </row>
    <row r="1517" spans="1:19">
      <c r="A1517" s="3"/>
      <c r="C1517" s="3"/>
      <c r="E1517" s="3"/>
      <c r="G1517" s="3"/>
      <c r="I1517" s="3"/>
      <c r="K1517" s="3"/>
      <c r="M1517" s="3"/>
      <c r="Q1517" s="3"/>
      <c r="S1517" s="3"/>
    </row>
    <row r="1518" spans="1:19">
      <c r="A1518" s="3"/>
      <c r="C1518" s="3"/>
      <c r="E1518" s="3"/>
      <c r="G1518" s="3"/>
      <c r="I1518" s="3"/>
      <c r="K1518" s="3"/>
      <c r="M1518" s="3"/>
      <c r="Q1518" s="3"/>
      <c r="S1518" s="3"/>
    </row>
    <row r="1519" spans="1:19">
      <c r="A1519" s="3"/>
      <c r="C1519" s="3"/>
      <c r="E1519" s="3"/>
      <c r="G1519" s="3"/>
      <c r="I1519" s="3"/>
      <c r="K1519" s="3"/>
      <c r="M1519" s="3"/>
      <c r="Q1519" s="3"/>
      <c r="S1519" s="3"/>
    </row>
    <row r="1520" spans="1:19">
      <c r="A1520" s="3"/>
      <c r="C1520" s="3"/>
      <c r="E1520" s="3"/>
      <c r="G1520" s="3"/>
      <c r="I1520" s="3"/>
      <c r="K1520" s="3"/>
      <c r="M1520" s="3"/>
      <c r="Q1520" s="3"/>
      <c r="S1520" s="3"/>
    </row>
    <row r="1521" spans="1:19">
      <c r="A1521" s="3"/>
      <c r="C1521" s="3"/>
      <c r="E1521" s="3"/>
      <c r="G1521" s="3"/>
      <c r="I1521" s="3"/>
      <c r="K1521" s="3"/>
      <c r="M1521" s="3"/>
      <c r="Q1521" s="3"/>
      <c r="S1521" s="3"/>
    </row>
    <row r="1522" spans="1:19">
      <c r="A1522" s="3"/>
      <c r="C1522" s="3"/>
      <c r="E1522" s="3"/>
      <c r="G1522" s="3"/>
      <c r="I1522" s="3"/>
      <c r="K1522" s="3"/>
      <c r="M1522" s="3"/>
      <c r="Q1522" s="3"/>
      <c r="S1522" s="3"/>
    </row>
    <row r="1523" spans="1:19">
      <c r="A1523" s="3"/>
      <c r="C1523" s="3"/>
      <c r="E1523" s="3"/>
      <c r="G1523" s="3"/>
      <c r="I1523" s="3"/>
      <c r="K1523" s="3"/>
      <c r="M1523" s="3"/>
      <c r="Q1523" s="3"/>
      <c r="S1523" s="3"/>
    </row>
    <row r="1524" spans="1:19">
      <c r="A1524" s="3"/>
      <c r="C1524" s="3"/>
      <c r="E1524" s="3"/>
      <c r="G1524" s="3"/>
      <c r="I1524" s="3"/>
      <c r="K1524" s="3"/>
      <c r="M1524" s="3"/>
      <c r="Q1524" s="3"/>
      <c r="S1524" s="3"/>
    </row>
    <row r="1525" spans="1:19">
      <c r="A1525" s="3"/>
      <c r="C1525" s="3"/>
      <c r="E1525" s="3"/>
      <c r="G1525" s="3"/>
      <c r="I1525" s="3"/>
      <c r="K1525" s="3"/>
      <c r="M1525" s="3"/>
      <c r="Q1525" s="3"/>
      <c r="S1525" s="3"/>
    </row>
    <row r="1526" spans="1:19">
      <c r="A1526" s="3"/>
      <c r="C1526" s="3"/>
      <c r="E1526" s="3"/>
      <c r="G1526" s="3"/>
      <c r="I1526" s="3"/>
      <c r="K1526" s="3"/>
      <c r="M1526" s="3"/>
      <c r="Q1526" s="3"/>
      <c r="S1526" s="3"/>
    </row>
    <row r="1527" spans="1:19">
      <c r="A1527" s="3"/>
      <c r="C1527" s="3"/>
      <c r="E1527" s="3"/>
      <c r="G1527" s="3"/>
      <c r="I1527" s="3"/>
      <c r="K1527" s="3"/>
      <c r="M1527" s="3"/>
      <c r="Q1527" s="3"/>
      <c r="S1527" s="3"/>
    </row>
    <row r="1528" spans="1:19">
      <c r="A1528" s="3"/>
      <c r="C1528" s="3"/>
      <c r="E1528" s="3"/>
      <c r="G1528" s="3"/>
      <c r="I1528" s="3"/>
      <c r="K1528" s="3"/>
      <c r="M1528" s="3"/>
      <c r="Q1528" s="3"/>
      <c r="S1528" s="3"/>
    </row>
    <row r="1529" spans="1:19">
      <c r="A1529" s="3"/>
      <c r="C1529" s="3"/>
      <c r="E1529" s="3"/>
      <c r="G1529" s="3"/>
      <c r="I1529" s="3"/>
      <c r="K1529" s="3"/>
      <c r="M1529" s="3"/>
      <c r="Q1529" s="3"/>
      <c r="S1529" s="3"/>
    </row>
    <row r="1530" spans="1:19">
      <c r="A1530" s="3"/>
      <c r="C1530" s="3"/>
      <c r="E1530" s="3"/>
      <c r="G1530" s="3"/>
      <c r="I1530" s="3"/>
      <c r="K1530" s="3"/>
      <c r="M1530" s="3"/>
      <c r="Q1530" s="3"/>
      <c r="S1530" s="3"/>
    </row>
    <row r="1531" spans="1:19">
      <c r="A1531" s="3"/>
      <c r="C1531" s="3"/>
      <c r="E1531" s="3"/>
      <c r="G1531" s="3"/>
      <c r="I1531" s="3"/>
      <c r="K1531" s="3"/>
      <c r="M1531" s="3"/>
      <c r="Q1531" s="3"/>
      <c r="S1531" s="3"/>
    </row>
    <row r="1532" spans="1:19">
      <c r="A1532" s="3"/>
      <c r="C1532" s="3"/>
      <c r="E1532" s="3"/>
      <c r="G1532" s="3"/>
      <c r="I1532" s="3"/>
      <c r="K1532" s="3"/>
      <c r="M1532" s="3"/>
      <c r="Q1532" s="3"/>
      <c r="S1532" s="3"/>
    </row>
    <row r="1533" spans="1:19">
      <c r="A1533" s="3"/>
      <c r="C1533" s="3"/>
      <c r="E1533" s="3"/>
      <c r="G1533" s="3"/>
      <c r="I1533" s="3"/>
      <c r="K1533" s="3"/>
      <c r="M1533" s="3"/>
      <c r="Q1533" s="3"/>
      <c r="S1533" s="3"/>
    </row>
    <row r="1534" spans="1:19">
      <c r="A1534" s="3"/>
      <c r="C1534" s="3"/>
      <c r="E1534" s="3"/>
      <c r="G1534" s="3"/>
      <c r="I1534" s="3"/>
      <c r="K1534" s="3"/>
      <c r="M1534" s="3"/>
      <c r="Q1534" s="3"/>
      <c r="S1534" s="3"/>
    </row>
    <row r="1535" spans="1:19">
      <c r="A1535" s="3"/>
      <c r="C1535" s="3"/>
      <c r="E1535" s="3"/>
      <c r="G1535" s="3"/>
      <c r="I1535" s="3"/>
      <c r="K1535" s="3"/>
      <c r="M1535" s="3"/>
      <c r="Q1535" s="3"/>
      <c r="S1535" s="3"/>
    </row>
    <row r="1536" spans="1:19">
      <c r="A1536" s="3"/>
      <c r="C1536" s="3"/>
      <c r="E1536" s="3"/>
      <c r="G1536" s="3"/>
      <c r="I1536" s="3"/>
      <c r="K1536" s="3"/>
      <c r="M1536" s="3"/>
      <c r="Q1536" s="3"/>
      <c r="S1536" s="3"/>
    </row>
    <row r="1537" spans="1:19">
      <c r="A1537" s="3"/>
      <c r="C1537" s="3"/>
      <c r="E1537" s="3"/>
      <c r="G1537" s="3"/>
      <c r="I1537" s="3"/>
      <c r="K1537" s="3"/>
      <c r="M1537" s="3"/>
      <c r="Q1537" s="3"/>
      <c r="S1537" s="3"/>
    </row>
    <row r="1538" spans="1:19">
      <c r="A1538" s="3"/>
      <c r="C1538" s="3"/>
      <c r="E1538" s="3"/>
      <c r="G1538" s="3"/>
      <c r="I1538" s="3"/>
      <c r="K1538" s="3"/>
      <c r="M1538" s="3"/>
      <c r="Q1538" s="3"/>
      <c r="S1538" s="3"/>
    </row>
    <row r="1539" spans="1:19">
      <c r="A1539" s="3"/>
      <c r="C1539" s="3"/>
      <c r="E1539" s="3"/>
      <c r="G1539" s="3"/>
      <c r="I1539" s="3"/>
      <c r="K1539" s="3"/>
      <c r="M1539" s="3"/>
      <c r="Q1539" s="3"/>
      <c r="S1539" s="3"/>
    </row>
    <row r="1540" spans="1:19">
      <c r="A1540" s="3"/>
      <c r="C1540" s="3"/>
      <c r="E1540" s="3"/>
      <c r="G1540" s="3"/>
      <c r="I1540" s="3"/>
      <c r="K1540" s="3"/>
      <c r="M1540" s="3"/>
      <c r="Q1540" s="3"/>
      <c r="S1540" s="3"/>
    </row>
    <row r="1541" spans="1:19">
      <c r="A1541" s="3"/>
      <c r="C1541" s="3"/>
      <c r="E1541" s="3"/>
      <c r="G1541" s="3"/>
      <c r="I1541" s="3"/>
      <c r="K1541" s="3"/>
      <c r="M1541" s="3"/>
      <c r="Q1541" s="3"/>
      <c r="S1541" s="3"/>
    </row>
    <row r="1542" spans="1:19">
      <c r="A1542" s="3"/>
      <c r="C1542" s="3"/>
      <c r="E1542" s="3"/>
      <c r="G1542" s="3"/>
      <c r="I1542" s="3"/>
      <c r="K1542" s="3"/>
      <c r="M1542" s="3"/>
      <c r="Q1542" s="3"/>
      <c r="S1542" s="3"/>
    </row>
    <row r="1543" spans="1:19">
      <c r="A1543" s="3"/>
      <c r="C1543" s="3"/>
      <c r="E1543" s="3"/>
      <c r="G1543" s="3"/>
      <c r="I1543" s="3"/>
      <c r="K1543" s="3"/>
      <c r="M1543" s="3"/>
      <c r="Q1543" s="3"/>
      <c r="S1543" s="3"/>
    </row>
    <row r="1544" spans="1:19">
      <c r="A1544" s="3"/>
      <c r="C1544" s="3"/>
      <c r="E1544" s="3"/>
      <c r="G1544" s="3"/>
      <c r="I1544" s="3"/>
      <c r="K1544" s="3"/>
      <c r="M1544" s="3"/>
      <c r="Q1544" s="3"/>
      <c r="S1544" s="3"/>
    </row>
    <row r="1545" spans="1:19">
      <c r="A1545" s="3"/>
      <c r="C1545" s="3"/>
      <c r="E1545" s="3"/>
      <c r="G1545" s="3"/>
      <c r="I1545" s="3"/>
      <c r="K1545" s="3"/>
      <c r="M1545" s="3"/>
      <c r="Q1545" s="3"/>
      <c r="S1545" s="3"/>
    </row>
    <row r="1546" spans="1:19">
      <c r="A1546" s="3"/>
      <c r="C1546" s="3"/>
      <c r="E1546" s="3"/>
      <c r="G1546" s="3"/>
      <c r="I1546" s="3"/>
      <c r="K1546" s="3"/>
      <c r="M1546" s="3"/>
      <c r="Q1546" s="3"/>
      <c r="S1546" s="3"/>
    </row>
    <row r="1547" spans="1:19">
      <c r="A1547" s="3"/>
      <c r="C1547" s="3"/>
      <c r="E1547" s="3"/>
      <c r="G1547" s="3"/>
      <c r="I1547" s="3"/>
      <c r="K1547" s="3"/>
      <c r="M1547" s="3"/>
      <c r="Q1547" s="3"/>
      <c r="S1547" s="3"/>
    </row>
    <row r="1548" spans="1:19">
      <c r="A1548" s="3"/>
      <c r="C1548" s="3"/>
      <c r="E1548" s="3"/>
      <c r="G1548" s="3"/>
      <c r="I1548" s="3"/>
      <c r="K1548" s="3"/>
      <c r="M1548" s="3"/>
      <c r="Q1548" s="3"/>
      <c r="S1548" s="3"/>
    </row>
    <row r="1549" spans="1:19">
      <c r="A1549" s="3"/>
      <c r="C1549" s="3"/>
      <c r="E1549" s="3"/>
      <c r="G1549" s="3"/>
      <c r="I1549" s="3"/>
      <c r="K1549" s="3"/>
      <c r="M1549" s="3"/>
      <c r="Q1549" s="3"/>
      <c r="S1549" s="3"/>
    </row>
    <row r="1550" spans="1:19">
      <c r="A1550" s="3"/>
      <c r="C1550" s="3"/>
      <c r="E1550" s="3"/>
      <c r="G1550" s="3"/>
      <c r="I1550" s="3"/>
      <c r="K1550" s="3"/>
      <c r="M1550" s="3"/>
      <c r="Q1550" s="3"/>
      <c r="S1550" s="3"/>
    </row>
    <row r="1551" spans="1:19">
      <c r="A1551" s="3"/>
      <c r="C1551" s="3"/>
      <c r="E1551" s="3"/>
      <c r="G1551" s="3"/>
      <c r="I1551" s="3"/>
      <c r="K1551" s="3"/>
      <c r="M1551" s="3"/>
      <c r="Q1551" s="3"/>
      <c r="S1551" s="3"/>
    </row>
    <row r="1552" spans="1:19">
      <c r="A1552" s="3"/>
      <c r="C1552" s="3"/>
      <c r="E1552" s="3"/>
      <c r="G1552" s="3"/>
      <c r="I1552" s="3"/>
      <c r="K1552" s="3"/>
      <c r="M1552" s="3"/>
      <c r="Q1552" s="3"/>
      <c r="S1552" s="3"/>
    </row>
    <row r="1553" spans="1:19">
      <c r="A1553" s="3"/>
      <c r="C1553" s="3"/>
      <c r="E1553" s="3"/>
      <c r="G1553" s="3"/>
      <c r="I1553" s="3"/>
      <c r="K1553" s="3"/>
      <c r="M1553" s="3"/>
      <c r="Q1553" s="3"/>
      <c r="S1553" s="3"/>
    </row>
    <row r="1554" spans="1:19">
      <c r="A1554" s="3"/>
      <c r="C1554" s="3"/>
      <c r="E1554" s="3"/>
      <c r="G1554" s="3"/>
      <c r="I1554" s="3"/>
      <c r="K1554" s="3"/>
      <c r="M1554" s="3"/>
      <c r="Q1554" s="3"/>
      <c r="S1554" s="3"/>
    </row>
    <row r="1555" spans="1:19">
      <c r="A1555" s="3"/>
      <c r="C1555" s="3"/>
      <c r="E1555" s="3"/>
      <c r="G1555" s="3"/>
      <c r="I1555" s="3"/>
      <c r="K1555" s="3"/>
      <c r="M1555" s="3"/>
      <c r="Q1555" s="3"/>
      <c r="S1555" s="3"/>
    </row>
    <row r="1556" spans="1:19">
      <c r="A1556" s="3"/>
      <c r="C1556" s="3"/>
      <c r="E1556" s="3"/>
      <c r="G1556" s="3"/>
      <c r="I1556" s="3"/>
      <c r="K1556" s="3"/>
      <c r="M1556" s="3"/>
      <c r="Q1556" s="3"/>
      <c r="S1556" s="3"/>
    </row>
    <row r="1557" spans="1:19">
      <c r="A1557" s="3"/>
      <c r="C1557" s="3"/>
      <c r="E1557" s="3"/>
      <c r="G1557" s="3"/>
      <c r="I1557" s="3"/>
      <c r="K1557" s="3"/>
      <c r="M1557" s="3"/>
      <c r="Q1557" s="3"/>
      <c r="S1557" s="3"/>
    </row>
    <row r="1558" spans="1:19">
      <c r="A1558" s="3"/>
      <c r="C1558" s="3"/>
      <c r="E1558" s="3"/>
      <c r="G1558" s="3"/>
      <c r="I1558" s="3"/>
      <c r="K1558" s="3"/>
      <c r="M1558" s="3"/>
      <c r="Q1558" s="3"/>
      <c r="S1558" s="3"/>
    </row>
    <row r="1559" spans="1:19">
      <c r="A1559" s="3"/>
      <c r="C1559" s="3"/>
      <c r="E1559" s="3"/>
      <c r="G1559" s="3"/>
      <c r="I1559" s="3"/>
      <c r="K1559" s="3"/>
      <c r="M1559" s="3"/>
      <c r="Q1559" s="3"/>
      <c r="S1559" s="3"/>
    </row>
    <row r="1560" spans="1:19">
      <c r="A1560" s="3"/>
      <c r="C1560" s="3"/>
      <c r="E1560" s="3"/>
      <c r="G1560" s="3"/>
      <c r="I1560" s="3"/>
      <c r="K1560" s="3"/>
      <c r="M1560" s="3"/>
      <c r="Q1560" s="3"/>
      <c r="S1560" s="3"/>
    </row>
    <row r="1561" spans="1:19">
      <c r="A1561" s="3"/>
      <c r="C1561" s="3"/>
      <c r="E1561" s="3"/>
      <c r="G1561" s="3"/>
      <c r="I1561" s="3"/>
      <c r="K1561" s="3"/>
      <c r="M1561" s="3"/>
      <c r="Q1561" s="3"/>
      <c r="S1561" s="3"/>
    </row>
    <row r="1562" spans="1:19">
      <c r="A1562" s="3"/>
      <c r="C1562" s="3"/>
      <c r="E1562" s="3"/>
      <c r="G1562" s="3"/>
      <c r="I1562" s="3"/>
      <c r="K1562" s="3"/>
      <c r="M1562" s="3"/>
      <c r="Q1562" s="3"/>
      <c r="S1562" s="3"/>
    </row>
    <row r="1563" spans="1:19">
      <c r="A1563" s="3"/>
      <c r="C1563" s="3"/>
      <c r="E1563" s="3"/>
      <c r="G1563" s="3"/>
      <c r="I1563" s="3"/>
      <c r="K1563" s="3"/>
      <c r="M1563" s="3"/>
      <c r="Q1563" s="3"/>
      <c r="S1563" s="3"/>
    </row>
    <row r="1564" spans="1:19">
      <c r="A1564" s="3"/>
      <c r="C1564" s="3"/>
      <c r="E1564" s="3"/>
      <c r="G1564" s="3"/>
      <c r="I1564" s="3"/>
      <c r="K1564" s="3"/>
      <c r="M1564" s="3"/>
      <c r="Q1564" s="3"/>
      <c r="S1564" s="3"/>
    </row>
    <row r="1565" spans="1:19">
      <c r="A1565" s="3"/>
      <c r="C1565" s="3"/>
      <c r="E1565" s="3"/>
      <c r="G1565" s="3"/>
      <c r="I1565" s="3"/>
      <c r="K1565" s="3"/>
      <c r="M1565" s="3"/>
      <c r="Q1565" s="3"/>
      <c r="S1565" s="3"/>
    </row>
    <row r="1566" spans="1:19">
      <c r="A1566" s="3"/>
      <c r="C1566" s="3"/>
      <c r="E1566" s="3"/>
      <c r="G1566" s="3"/>
      <c r="I1566" s="3"/>
      <c r="K1566" s="3"/>
      <c r="M1566" s="3"/>
      <c r="Q1566" s="3"/>
      <c r="S1566" s="3"/>
    </row>
    <row r="1567" spans="1:19">
      <c r="A1567" s="3"/>
      <c r="C1567" s="3"/>
      <c r="E1567" s="3"/>
      <c r="G1567" s="3"/>
      <c r="I1567" s="3"/>
      <c r="K1567" s="3"/>
      <c r="M1567" s="3"/>
      <c r="Q1567" s="3"/>
      <c r="S1567" s="3"/>
    </row>
    <row r="1568" spans="1:19">
      <c r="A1568" s="3"/>
      <c r="C1568" s="3"/>
      <c r="E1568" s="3"/>
      <c r="G1568" s="3"/>
      <c r="I1568" s="3"/>
      <c r="K1568" s="3"/>
      <c r="M1568" s="3"/>
      <c r="Q1568" s="3"/>
      <c r="S1568" s="3"/>
    </row>
    <row r="1569" spans="1:19">
      <c r="A1569" s="3"/>
      <c r="C1569" s="3"/>
      <c r="E1569" s="3"/>
      <c r="G1569" s="3"/>
      <c r="I1569" s="3"/>
      <c r="K1569" s="3"/>
      <c r="M1569" s="3"/>
      <c r="Q1569" s="3"/>
      <c r="S1569" s="3"/>
    </row>
    <row r="1570" spans="1:19">
      <c r="A1570" s="3"/>
      <c r="C1570" s="3"/>
      <c r="E1570" s="3"/>
      <c r="G1570" s="3"/>
      <c r="I1570" s="3"/>
      <c r="K1570" s="3"/>
      <c r="M1570" s="3"/>
      <c r="Q1570" s="3"/>
      <c r="S1570" s="3"/>
    </row>
    <row r="1571" spans="1:19">
      <c r="A1571" s="3"/>
      <c r="C1571" s="3"/>
      <c r="E1571" s="3"/>
      <c r="G1571" s="3"/>
      <c r="I1571" s="3"/>
      <c r="K1571" s="3"/>
      <c r="M1571" s="3"/>
      <c r="Q1571" s="3"/>
      <c r="S1571" s="3"/>
    </row>
    <row r="1572" spans="1:19">
      <c r="A1572" s="3"/>
      <c r="C1572" s="3"/>
      <c r="E1572" s="3"/>
      <c r="G1572" s="3"/>
      <c r="I1572" s="3"/>
      <c r="K1572" s="3"/>
      <c r="M1572" s="3"/>
      <c r="Q1572" s="3"/>
      <c r="S1572" s="3"/>
    </row>
    <row r="1573" spans="1:19">
      <c r="A1573" s="3"/>
      <c r="C1573" s="3"/>
      <c r="E1573" s="3"/>
      <c r="G1573" s="3"/>
      <c r="I1573" s="3"/>
      <c r="K1573" s="3"/>
      <c r="M1573" s="3"/>
      <c r="Q1573" s="3"/>
      <c r="S1573" s="3"/>
    </row>
    <row r="1574" spans="1:19">
      <c r="A1574" s="3"/>
      <c r="C1574" s="3"/>
      <c r="E1574" s="3"/>
      <c r="G1574" s="3"/>
      <c r="I1574" s="3"/>
      <c r="K1574" s="3"/>
      <c r="M1574" s="3"/>
      <c r="Q1574" s="3"/>
      <c r="S1574" s="3"/>
    </row>
    <row r="1575" spans="1:19">
      <c r="A1575" s="3"/>
      <c r="C1575" s="3"/>
      <c r="E1575" s="3"/>
      <c r="G1575" s="3"/>
      <c r="I1575" s="3"/>
      <c r="K1575" s="3"/>
      <c r="M1575" s="3"/>
      <c r="Q1575" s="3"/>
      <c r="S1575" s="3"/>
    </row>
    <row r="1576" spans="1:19">
      <c r="A1576" s="3"/>
      <c r="C1576" s="3"/>
      <c r="E1576" s="3"/>
      <c r="G1576" s="3"/>
      <c r="I1576" s="3"/>
      <c r="K1576" s="3"/>
      <c r="M1576" s="3"/>
      <c r="Q1576" s="3"/>
      <c r="S1576" s="3"/>
    </row>
    <row r="1577" spans="1:19">
      <c r="A1577" s="3"/>
      <c r="C1577" s="3"/>
      <c r="E1577" s="3"/>
      <c r="G1577" s="3"/>
      <c r="I1577" s="3"/>
      <c r="K1577" s="3"/>
      <c r="M1577" s="3"/>
      <c r="Q1577" s="3"/>
      <c r="S1577" s="3"/>
    </row>
    <row r="1578" spans="1:19">
      <c r="A1578" s="3"/>
      <c r="C1578" s="3"/>
      <c r="E1578" s="3"/>
      <c r="G1578" s="3"/>
      <c r="I1578" s="3"/>
      <c r="K1578" s="3"/>
      <c r="M1578" s="3"/>
      <c r="Q1578" s="3"/>
      <c r="S1578" s="3"/>
    </row>
    <row r="1579" spans="1:19">
      <c r="A1579" s="3"/>
      <c r="C1579" s="3"/>
      <c r="E1579" s="3"/>
      <c r="G1579" s="3"/>
      <c r="I1579" s="3"/>
      <c r="K1579" s="3"/>
      <c r="M1579" s="3"/>
      <c r="Q1579" s="3"/>
      <c r="S1579" s="3"/>
    </row>
    <row r="1580" spans="1:19">
      <c r="A1580" s="3"/>
      <c r="C1580" s="3"/>
      <c r="E1580" s="3"/>
      <c r="G1580" s="3"/>
      <c r="I1580" s="3"/>
      <c r="K1580" s="3"/>
      <c r="M1580" s="3"/>
      <c r="Q1580" s="3"/>
      <c r="S1580" s="3"/>
    </row>
    <row r="1581" spans="1:19">
      <c r="A1581" s="3"/>
      <c r="C1581" s="3"/>
      <c r="E1581" s="3"/>
      <c r="G1581" s="3"/>
      <c r="I1581" s="3"/>
      <c r="K1581" s="3"/>
      <c r="M1581" s="3"/>
      <c r="Q1581" s="3"/>
      <c r="S1581" s="3"/>
    </row>
    <row r="1582" spans="1:19">
      <c r="A1582" s="3"/>
      <c r="C1582" s="3"/>
      <c r="E1582" s="3"/>
      <c r="G1582" s="3"/>
      <c r="I1582" s="3"/>
      <c r="K1582" s="3"/>
      <c r="M1582" s="3"/>
      <c r="Q1582" s="3"/>
      <c r="S1582" s="3"/>
    </row>
    <row r="1583" spans="1:19">
      <c r="A1583" s="3"/>
      <c r="C1583" s="3"/>
      <c r="E1583" s="3"/>
      <c r="G1583" s="3"/>
      <c r="I1583" s="3"/>
      <c r="K1583" s="3"/>
      <c r="M1583" s="3"/>
      <c r="Q1583" s="3"/>
      <c r="S1583" s="3"/>
    </row>
    <row r="1584" spans="1:19">
      <c r="A1584" s="3"/>
      <c r="C1584" s="3"/>
      <c r="E1584" s="3"/>
      <c r="G1584" s="3"/>
      <c r="I1584" s="3"/>
      <c r="K1584" s="3"/>
      <c r="M1584" s="3"/>
      <c r="Q1584" s="3"/>
      <c r="S1584" s="3"/>
    </row>
    <row r="1585" spans="1:19">
      <c r="A1585" s="3"/>
      <c r="C1585" s="3"/>
      <c r="E1585" s="3"/>
      <c r="G1585" s="3"/>
      <c r="I1585" s="3"/>
      <c r="K1585" s="3"/>
      <c r="M1585" s="3"/>
      <c r="Q1585" s="3"/>
      <c r="S1585" s="3"/>
    </row>
    <row r="1586" spans="1:19">
      <c r="A1586" s="3"/>
      <c r="C1586" s="3"/>
      <c r="E1586" s="3"/>
      <c r="G1586" s="3"/>
      <c r="I1586" s="3"/>
      <c r="K1586" s="3"/>
      <c r="M1586" s="3"/>
      <c r="Q1586" s="3"/>
      <c r="S1586" s="3"/>
    </row>
    <row r="1587" spans="1:19">
      <c r="A1587" s="3"/>
      <c r="C1587" s="3"/>
      <c r="E1587" s="3"/>
      <c r="G1587" s="3"/>
      <c r="I1587" s="3"/>
      <c r="K1587" s="3"/>
      <c r="M1587" s="3"/>
      <c r="Q1587" s="3"/>
      <c r="S1587" s="3"/>
    </row>
    <row r="1588" spans="1:19">
      <c r="A1588" s="3"/>
      <c r="C1588" s="3"/>
      <c r="E1588" s="3"/>
      <c r="G1588" s="3"/>
      <c r="I1588" s="3"/>
      <c r="K1588" s="3"/>
      <c r="M1588" s="3"/>
      <c r="Q1588" s="3"/>
      <c r="S1588" s="3"/>
    </row>
    <row r="1589" spans="1:19">
      <c r="A1589" s="3"/>
      <c r="C1589" s="3"/>
      <c r="E1589" s="3"/>
      <c r="G1589" s="3"/>
      <c r="I1589" s="3"/>
      <c r="K1589" s="3"/>
      <c r="M1589" s="3"/>
      <c r="Q1589" s="3"/>
      <c r="S1589" s="3"/>
    </row>
    <row r="1590" spans="1:19">
      <c r="A1590" s="3"/>
      <c r="C1590" s="3"/>
      <c r="E1590" s="3"/>
      <c r="G1590" s="3"/>
      <c r="I1590" s="3"/>
      <c r="K1590" s="3"/>
      <c r="M1590" s="3"/>
      <c r="Q1590" s="3"/>
      <c r="S1590" s="3"/>
    </row>
    <row r="1591" spans="1:19">
      <c r="A1591" s="3"/>
      <c r="C1591" s="3"/>
      <c r="E1591" s="3"/>
      <c r="G1591" s="3"/>
      <c r="I1591" s="3"/>
      <c r="K1591" s="3"/>
      <c r="M1591" s="3"/>
      <c r="Q1591" s="3"/>
      <c r="S1591" s="3"/>
    </row>
    <row r="1592" spans="1:19">
      <c r="A1592" s="3"/>
      <c r="C1592" s="3"/>
      <c r="E1592" s="3"/>
      <c r="G1592" s="3"/>
      <c r="I1592" s="3"/>
      <c r="K1592" s="3"/>
      <c r="M1592" s="3"/>
      <c r="Q1592" s="3"/>
      <c r="S1592" s="3"/>
    </row>
    <row r="1593" spans="1:19">
      <c r="A1593" s="3"/>
      <c r="C1593" s="3"/>
      <c r="E1593" s="3"/>
      <c r="G1593" s="3"/>
      <c r="I1593" s="3"/>
      <c r="K1593" s="3"/>
      <c r="M1593" s="3"/>
      <c r="Q1593" s="3"/>
      <c r="S1593" s="3"/>
    </row>
    <row r="1594" spans="1:19">
      <c r="A1594" s="3"/>
      <c r="C1594" s="3"/>
      <c r="E1594" s="3"/>
      <c r="G1594" s="3"/>
      <c r="I1594" s="3"/>
      <c r="K1594" s="3"/>
      <c r="M1594" s="3"/>
      <c r="Q1594" s="3"/>
      <c r="S1594" s="3"/>
    </row>
    <row r="1595" spans="1:19">
      <c r="A1595" s="3"/>
      <c r="C1595" s="3"/>
      <c r="E1595" s="3"/>
      <c r="G1595" s="3"/>
      <c r="I1595" s="3"/>
      <c r="K1595" s="3"/>
      <c r="M1595" s="3"/>
      <c r="Q1595" s="3"/>
      <c r="S1595" s="3"/>
    </row>
    <row r="1596" spans="1:19">
      <c r="A1596" s="3"/>
      <c r="C1596" s="3"/>
      <c r="E1596" s="3"/>
      <c r="G1596" s="3"/>
      <c r="I1596" s="3"/>
      <c r="K1596" s="3"/>
      <c r="M1596" s="3"/>
      <c r="Q1596" s="3"/>
      <c r="S1596" s="3"/>
    </row>
    <row r="1597" spans="1:19">
      <c r="A1597" s="3"/>
      <c r="C1597" s="3"/>
      <c r="E1597" s="3"/>
      <c r="G1597" s="3"/>
      <c r="I1597" s="3"/>
      <c r="K1597" s="3"/>
      <c r="M1597" s="3"/>
      <c r="Q1597" s="3"/>
      <c r="S1597" s="3"/>
    </row>
    <row r="1598" spans="1:19">
      <c r="A1598" s="3"/>
      <c r="C1598" s="3"/>
      <c r="E1598" s="3"/>
      <c r="G1598" s="3"/>
      <c r="I1598" s="3"/>
      <c r="K1598" s="3"/>
      <c r="M1598" s="3"/>
      <c r="Q1598" s="3"/>
      <c r="S1598" s="3"/>
    </row>
    <row r="1599" spans="1:19">
      <c r="A1599" s="3"/>
      <c r="C1599" s="3"/>
      <c r="E1599" s="3"/>
      <c r="G1599" s="3"/>
      <c r="I1599" s="3"/>
      <c r="K1599" s="3"/>
      <c r="M1599" s="3"/>
      <c r="Q1599" s="3"/>
      <c r="S1599" s="3"/>
    </row>
    <row r="1600" spans="1:19">
      <c r="A1600" s="3"/>
      <c r="C1600" s="3"/>
      <c r="E1600" s="3"/>
      <c r="G1600" s="3"/>
      <c r="I1600" s="3"/>
      <c r="K1600" s="3"/>
      <c r="M1600" s="3"/>
      <c r="Q1600" s="3"/>
      <c r="S1600" s="3"/>
    </row>
    <row r="1601" spans="1:19">
      <c r="A1601" s="3"/>
      <c r="C1601" s="3"/>
      <c r="E1601" s="3"/>
      <c r="G1601" s="3"/>
      <c r="I1601" s="3"/>
      <c r="K1601" s="3"/>
      <c r="M1601" s="3"/>
      <c r="Q1601" s="3"/>
      <c r="S1601" s="3"/>
    </row>
    <row r="1602" spans="1:19">
      <c r="A1602" s="3"/>
      <c r="C1602" s="3"/>
      <c r="E1602" s="3"/>
      <c r="G1602" s="3"/>
      <c r="I1602" s="3"/>
      <c r="K1602" s="3"/>
      <c r="M1602" s="3"/>
      <c r="Q1602" s="3"/>
      <c r="S1602" s="3"/>
    </row>
    <row r="1603" spans="1:19">
      <c r="A1603" s="3"/>
      <c r="C1603" s="3"/>
      <c r="E1603" s="3"/>
      <c r="G1603" s="3"/>
      <c r="I1603" s="3"/>
      <c r="K1603" s="3"/>
      <c r="M1603" s="3"/>
      <c r="Q1603" s="3"/>
      <c r="S1603" s="3"/>
    </row>
    <row r="1604" spans="1:19">
      <c r="A1604" s="3"/>
      <c r="C1604" s="3"/>
      <c r="E1604" s="3"/>
      <c r="G1604" s="3"/>
      <c r="I1604" s="3"/>
      <c r="K1604" s="3"/>
      <c r="M1604" s="3"/>
      <c r="Q1604" s="3"/>
      <c r="S1604" s="3"/>
    </row>
    <row r="1605" spans="1:19">
      <c r="A1605" s="3"/>
      <c r="C1605" s="3"/>
      <c r="E1605" s="3"/>
      <c r="G1605" s="3"/>
      <c r="I1605" s="3"/>
      <c r="K1605" s="3"/>
      <c r="M1605" s="3"/>
      <c r="Q1605" s="3"/>
      <c r="S1605" s="3"/>
    </row>
    <row r="1606" spans="1:19">
      <c r="A1606" s="3"/>
      <c r="C1606" s="3"/>
      <c r="E1606" s="3"/>
      <c r="G1606" s="3"/>
      <c r="I1606" s="3"/>
      <c r="K1606" s="3"/>
      <c r="M1606" s="3"/>
      <c r="Q1606" s="3"/>
      <c r="S1606" s="3"/>
    </row>
    <row r="1607" spans="1:19">
      <c r="A1607" s="3"/>
      <c r="C1607" s="3"/>
      <c r="E1607" s="3"/>
      <c r="G1607" s="3"/>
      <c r="I1607" s="3"/>
      <c r="K1607" s="3"/>
      <c r="M1607" s="3"/>
      <c r="Q1607" s="3"/>
      <c r="S1607" s="3"/>
    </row>
    <row r="1608" spans="1:19">
      <c r="A1608" s="3"/>
      <c r="C1608" s="3"/>
      <c r="E1608" s="3"/>
      <c r="G1608" s="3"/>
      <c r="I1608" s="3"/>
      <c r="K1608" s="3"/>
      <c r="M1608" s="3"/>
      <c r="Q1608" s="3"/>
      <c r="S1608" s="3"/>
    </row>
    <row r="1609" spans="1:19">
      <c r="A1609" s="3"/>
      <c r="C1609" s="3"/>
      <c r="E1609" s="3"/>
      <c r="G1609" s="3"/>
      <c r="I1609" s="3"/>
      <c r="K1609" s="3"/>
      <c r="M1609" s="3"/>
      <c r="Q1609" s="3"/>
      <c r="S1609" s="3"/>
    </row>
    <row r="1610" spans="1:19">
      <c r="A1610" s="3"/>
      <c r="C1610" s="3"/>
      <c r="E1610" s="3"/>
      <c r="G1610" s="3"/>
      <c r="I1610" s="3"/>
      <c r="K1610" s="3"/>
      <c r="M1610" s="3"/>
      <c r="Q1610" s="3"/>
      <c r="S1610" s="3"/>
    </row>
    <row r="1611" spans="1:19">
      <c r="A1611" s="3"/>
      <c r="C1611" s="3"/>
      <c r="E1611" s="3"/>
      <c r="G1611" s="3"/>
      <c r="I1611" s="3"/>
      <c r="K1611" s="3"/>
      <c r="M1611" s="3"/>
      <c r="Q1611" s="3"/>
      <c r="S1611" s="3"/>
    </row>
    <row r="1612" spans="1:19">
      <c r="A1612" s="3"/>
      <c r="C1612" s="3"/>
      <c r="E1612" s="3"/>
      <c r="G1612" s="3"/>
      <c r="I1612" s="3"/>
      <c r="K1612" s="3"/>
      <c r="M1612" s="3"/>
      <c r="Q1612" s="3"/>
      <c r="S1612" s="3"/>
    </row>
    <row r="1613" spans="1:19">
      <c r="A1613" s="3"/>
      <c r="C1613" s="3"/>
      <c r="E1613" s="3"/>
      <c r="G1613" s="3"/>
      <c r="I1613" s="3"/>
      <c r="K1613" s="3"/>
      <c r="M1613" s="3"/>
      <c r="Q1613" s="3"/>
      <c r="S1613" s="3"/>
    </row>
    <row r="1614" spans="1:19">
      <c r="A1614" s="3"/>
      <c r="C1614" s="3"/>
      <c r="E1614" s="3"/>
      <c r="G1614" s="3"/>
      <c r="I1614" s="3"/>
      <c r="K1614" s="3"/>
      <c r="M1614" s="3"/>
      <c r="Q1614" s="3"/>
      <c r="S1614" s="3"/>
    </row>
    <row r="1615" spans="1:19">
      <c r="A1615" s="3"/>
      <c r="C1615" s="3"/>
      <c r="E1615" s="3"/>
      <c r="G1615" s="3"/>
      <c r="I1615" s="3"/>
      <c r="K1615" s="3"/>
      <c r="M1615" s="3"/>
      <c r="Q1615" s="3"/>
      <c r="S1615" s="3"/>
    </row>
    <row r="1616" spans="1:19">
      <c r="A1616" s="3"/>
      <c r="C1616" s="3"/>
      <c r="E1616" s="3"/>
      <c r="G1616" s="3"/>
      <c r="I1616" s="3"/>
      <c r="K1616" s="3"/>
      <c r="M1616" s="3"/>
      <c r="Q1616" s="3"/>
      <c r="S1616" s="3"/>
    </row>
    <row r="1617" spans="1:19">
      <c r="A1617" s="3"/>
      <c r="C1617" s="3"/>
      <c r="E1617" s="3"/>
      <c r="G1617" s="3"/>
      <c r="I1617" s="3"/>
      <c r="K1617" s="3"/>
      <c r="M1617" s="3"/>
      <c r="Q1617" s="3"/>
      <c r="S1617" s="3"/>
    </row>
    <row r="1618" spans="1:19">
      <c r="A1618" s="3"/>
      <c r="C1618" s="3"/>
      <c r="E1618" s="3"/>
      <c r="G1618" s="3"/>
      <c r="I1618" s="3"/>
      <c r="K1618" s="3"/>
      <c r="M1618" s="3"/>
      <c r="Q1618" s="3"/>
      <c r="S1618" s="3"/>
    </row>
    <row r="1619" spans="1:19">
      <c r="A1619" s="3"/>
      <c r="C1619" s="3"/>
      <c r="E1619" s="3"/>
      <c r="G1619" s="3"/>
      <c r="I1619" s="3"/>
      <c r="K1619" s="3"/>
      <c r="M1619" s="3"/>
      <c r="Q1619" s="3"/>
      <c r="S1619" s="3"/>
    </row>
    <row r="1620" spans="1:19">
      <c r="A1620" s="3"/>
      <c r="C1620" s="3"/>
      <c r="E1620" s="3"/>
      <c r="G1620" s="3"/>
      <c r="I1620" s="3"/>
      <c r="K1620" s="3"/>
      <c r="M1620" s="3"/>
      <c r="Q1620" s="3"/>
      <c r="S1620" s="3"/>
    </row>
    <row r="1621" spans="1:19">
      <c r="A1621" s="3"/>
      <c r="C1621" s="3"/>
      <c r="E1621" s="3"/>
      <c r="G1621" s="3"/>
      <c r="I1621" s="3"/>
      <c r="K1621" s="3"/>
      <c r="M1621" s="3"/>
      <c r="Q1621" s="3"/>
      <c r="S1621" s="3"/>
    </row>
    <row r="1622" spans="1:19">
      <c r="A1622" s="3"/>
      <c r="C1622" s="3"/>
      <c r="E1622" s="3"/>
      <c r="G1622" s="3"/>
      <c r="I1622" s="3"/>
      <c r="K1622" s="3"/>
      <c r="M1622" s="3"/>
      <c r="Q1622" s="3"/>
      <c r="S1622" s="3"/>
    </row>
    <row r="1623" spans="1:19">
      <c r="A1623" s="3"/>
      <c r="C1623" s="3"/>
      <c r="E1623" s="3"/>
      <c r="G1623" s="3"/>
      <c r="I1623" s="3"/>
      <c r="K1623" s="3"/>
      <c r="M1623" s="3"/>
      <c r="Q1623" s="3"/>
      <c r="S1623" s="3"/>
    </row>
    <row r="1624" spans="1:19">
      <c r="A1624" s="3"/>
      <c r="C1624" s="3"/>
      <c r="E1624" s="3"/>
      <c r="G1624" s="3"/>
      <c r="I1624" s="3"/>
      <c r="K1624" s="3"/>
      <c r="M1624" s="3"/>
      <c r="Q1624" s="3"/>
      <c r="S1624" s="3"/>
    </row>
    <row r="1625" spans="1:19">
      <c r="A1625" s="3"/>
      <c r="C1625" s="3"/>
      <c r="E1625" s="3"/>
      <c r="G1625" s="3"/>
      <c r="I1625" s="3"/>
      <c r="K1625" s="3"/>
      <c r="M1625" s="3"/>
      <c r="Q1625" s="3"/>
      <c r="S1625" s="3"/>
    </row>
    <row r="1626" spans="1:19">
      <c r="A1626" s="3"/>
      <c r="C1626" s="3"/>
      <c r="E1626" s="3"/>
      <c r="G1626" s="3"/>
      <c r="I1626" s="3"/>
      <c r="K1626" s="3"/>
      <c r="M1626" s="3"/>
      <c r="Q1626" s="3"/>
      <c r="S1626" s="3"/>
    </row>
    <row r="1627" spans="1:19">
      <c r="A1627" s="3"/>
      <c r="C1627" s="3"/>
      <c r="E1627" s="3"/>
      <c r="G1627" s="3"/>
      <c r="I1627" s="3"/>
      <c r="K1627" s="3"/>
      <c r="M1627" s="3"/>
      <c r="Q1627" s="3"/>
      <c r="S1627" s="3"/>
    </row>
    <row r="1628" spans="1:19">
      <c r="A1628" s="3"/>
      <c r="C1628" s="3"/>
      <c r="E1628" s="3"/>
      <c r="G1628" s="3"/>
      <c r="I1628" s="3"/>
      <c r="K1628" s="3"/>
      <c r="M1628" s="3"/>
      <c r="Q1628" s="3"/>
      <c r="S1628" s="3"/>
    </row>
    <row r="1629" spans="1:19">
      <c r="A1629" s="3"/>
      <c r="C1629" s="3"/>
      <c r="E1629" s="3"/>
      <c r="G1629" s="3"/>
      <c r="I1629" s="3"/>
      <c r="K1629" s="3"/>
      <c r="M1629" s="3"/>
      <c r="Q1629" s="3"/>
      <c r="S1629" s="3"/>
    </row>
    <row r="1630" spans="1:19">
      <c r="A1630" s="3"/>
      <c r="C1630" s="3"/>
      <c r="E1630" s="3"/>
      <c r="G1630" s="3"/>
      <c r="I1630" s="3"/>
      <c r="K1630" s="3"/>
      <c r="M1630" s="3"/>
      <c r="Q1630" s="3"/>
      <c r="S1630" s="3"/>
    </row>
    <row r="1631" spans="1:19">
      <c r="A1631" s="3"/>
      <c r="C1631" s="3"/>
      <c r="E1631" s="3"/>
      <c r="G1631" s="3"/>
      <c r="I1631" s="3"/>
      <c r="K1631" s="3"/>
      <c r="M1631" s="3"/>
      <c r="Q1631" s="3"/>
      <c r="S1631" s="3"/>
    </row>
    <row r="1632" spans="1:19">
      <c r="A1632" s="3"/>
      <c r="C1632" s="3"/>
      <c r="E1632" s="3"/>
      <c r="G1632" s="3"/>
      <c r="I1632" s="3"/>
      <c r="K1632" s="3"/>
      <c r="M1632" s="3"/>
      <c r="Q1632" s="3"/>
      <c r="S1632" s="3"/>
    </row>
    <row r="1633" spans="1:19">
      <c r="A1633" s="3"/>
      <c r="C1633" s="3"/>
      <c r="E1633" s="3"/>
      <c r="G1633" s="3"/>
      <c r="I1633" s="3"/>
      <c r="K1633" s="3"/>
      <c r="M1633" s="3"/>
      <c r="Q1633" s="3"/>
      <c r="S1633" s="3"/>
    </row>
    <row r="1634" spans="1:19">
      <c r="A1634" s="3"/>
      <c r="C1634" s="3"/>
      <c r="E1634" s="3"/>
      <c r="G1634" s="3"/>
      <c r="I1634" s="3"/>
      <c r="K1634" s="3"/>
      <c r="M1634" s="3"/>
      <c r="Q1634" s="3"/>
      <c r="S1634" s="3"/>
    </row>
    <row r="1635" spans="1:19">
      <c r="A1635" s="3"/>
      <c r="C1635" s="3"/>
      <c r="E1635" s="3"/>
      <c r="G1635" s="3"/>
      <c r="I1635" s="3"/>
      <c r="K1635" s="3"/>
      <c r="M1635" s="3"/>
      <c r="Q1635" s="3"/>
      <c r="S1635" s="3"/>
    </row>
    <row r="1636" spans="1:19">
      <c r="A1636" s="3"/>
      <c r="C1636" s="3"/>
      <c r="E1636" s="3"/>
      <c r="G1636" s="3"/>
      <c r="I1636" s="3"/>
      <c r="K1636" s="3"/>
      <c r="M1636" s="3"/>
      <c r="Q1636" s="3"/>
      <c r="S1636" s="3"/>
    </row>
    <row r="1637" spans="1:19">
      <c r="A1637" s="3"/>
      <c r="C1637" s="3"/>
      <c r="E1637" s="3"/>
      <c r="G1637" s="3"/>
      <c r="I1637" s="3"/>
      <c r="K1637" s="3"/>
      <c r="M1637" s="3"/>
      <c r="Q1637" s="3"/>
      <c r="S1637" s="3"/>
    </row>
    <row r="1638" spans="1:19">
      <c r="A1638" s="3"/>
      <c r="C1638" s="3"/>
      <c r="E1638" s="3"/>
      <c r="G1638" s="3"/>
      <c r="I1638" s="3"/>
      <c r="K1638" s="3"/>
      <c r="M1638" s="3"/>
      <c r="Q1638" s="3"/>
      <c r="S1638" s="3"/>
    </row>
    <row r="1639" spans="1:19">
      <c r="A1639" s="3"/>
      <c r="C1639" s="3"/>
      <c r="E1639" s="3"/>
      <c r="G1639" s="3"/>
      <c r="I1639" s="3"/>
      <c r="K1639" s="3"/>
      <c r="M1639" s="3"/>
      <c r="Q1639" s="3"/>
      <c r="S1639" s="3"/>
    </row>
    <row r="1640" spans="1:19">
      <c r="A1640" s="3"/>
      <c r="C1640" s="3"/>
      <c r="E1640" s="3"/>
      <c r="G1640" s="3"/>
      <c r="I1640" s="3"/>
      <c r="K1640" s="3"/>
      <c r="M1640" s="3"/>
      <c r="Q1640" s="3"/>
      <c r="S1640" s="3"/>
    </row>
    <row r="1641" spans="1:19">
      <c r="A1641" s="3"/>
      <c r="C1641" s="3"/>
      <c r="E1641" s="3"/>
      <c r="G1641" s="3"/>
      <c r="I1641" s="3"/>
      <c r="K1641" s="3"/>
      <c r="M1641" s="3"/>
      <c r="Q1641" s="3"/>
      <c r="S1641" s="3"/>
    </row>
    <row r="1642" spans="1:19">
      <c r="A1642" s="3"/>
      <c r="C1642" s="3"/>
      <c r="E1642" s="3"/>
      <c r="G1642" s="3"/>
      <c r="I1642" s="3"/>
      <c r="K1642" s="3"/>
      <c r="M1642" s="3"/>
      <c r="Q1642" s="3"/>
      <c r="S1642" s="3"/>
    </row>
    <row r="1643" spans="1:19">
      <c r="A1643" s="3"/>
      <c r="C1643" s="3"/>
      <c r="E1643" s="3"/>
      <c r="G1643" s="3"/>
      <c r="I1643" s="3"/>
      <c r="K1643" s="3"/>
      <c r="M1643" s="3"/>
      <c r="Q1643" s="3"/>
      <c r="S1643" s="3"/>
    </row>
    <row r="1644" spans="1:19">
      <c r="A1644" s="3"/>
      <c r="C1644" s="3"/>
      <c r="E1644" s="3"/>
      <c r="G1644" s="3"/>
      <c r="I1644" s="3"/>
      <c r="K1644" s="3"/>
      <c r="M1644" s="3"/>
      <c r="Q1644" s="3"/>
      <c r="S1644" s="3"/>
    </row>
    <row r="1645" spans="1:19">
      <c r="A1645" s="3"/>
      <c r="C1645" s="3"/>
      <c r="E1645" s="3"/>
      <c r="G1645" s="3"/>
      <c r="I1645" s="3"/>
      <c r="K1645" s="3"/>
      <c r="M1645" s="3"/>
      <c r="Q1645" s="3"/>
      <c r="S1645" s="3"/>
    </row>
    <row r="1646" spans="1:19">
      <c r="A1646" s="3"/>
      <c r="C1646" s="3"/>
      <c r="E1646" s="3"/>
      <c r="G1646" s="3"/>
      <c r="I1646" s="3"/>
      <c r="K1646" s="3"/>
      <c r="M1646" s="3"/>
      <c r="Q1646" s="3"/>
      <c r="S1646" s="3"/>
    </row>
    <row r="1647" spans="1:19">
      <c r="A1647" s="3"/>
      <c r="C1647" s="3"/>
      <c r="E1647" s="3"/>
      <c r="G1647" s="3"/>
      <c r="I1647" s="3"/>
      <c r="K1647" s="3"/>
      <c r="M1647" s="3"/>
      <c r="Q1647" s="3"/>
      <c r="S1647" s="3"/>
    </row>
    <row r="1648" spans="1:19">
      <c r="A1648" s="3"/>
      <c r="C1648" s="3"/>
      <c r="E1648" s="3"/>
      <c r="G1648" s="3"/>
      <c r="I1648" s="3"/>
      <c r="K1648" s="3"/>
      <c r="M1648" s="3"/>
      <c r="Q1648" s="3"/>
      <c r="S1648" s="3"/>
    </row>
    <row r="1649" spans="1:19">
      <c r="A1649" s="3"/>
      <c r="C1649" s="3"/>
      <c r="E1649" s="3"/>
      <c r="G1649" s="3"/>
      <c r="I1649" s="3"/>
      <c r="K1649" s="3"/>
      <c r="M1649" s="3"/>
      <c r="Q1649" s="3"/>
      <c r="S1649" s="3"/>
    </row>
    <row r="1650" spans="1:19">
      <c r="A1650" s="3"/>
      <c r="C1650" s="3"/>
      <c r="E1650" s="3"/>
      <c r="G1650" s="3"/>
      <c r="I1650" s="3"/>
      <c r="K1650" s="3"/>
      <c r="M1650" s="3"/>
      <c r="Q1650" s="3"/>
      <c r="S1650" s="3"/>
    </row>
    <row r="1651" spans="1:19">
      <c r="A1651" s="3"/>
      <c r="C1651" s="3"/>
      <c r="E1651" s="3"/>
      <c r="G1651" s="3"/>
      <c r="I1651" s="3"/>
      <c r="K1651" s="3"/>
      <c r="M1651" s="3"/>
      <c r="Q1651" s="3"/>
      <c r="S1651" s="3"/>
    </row>
    <row r="1652" spans="1:19">
      <c r="A1652" s="3"/>
      <c r="C1652" s="3"/>
      <c r="E1652" s="3"/>
      <c r="G1652" s="3"/>
      <c r="I1652" s="3"/>
      <c r="K1652" s="3"/>
      <c r="M1652" s="3"/>
      <c r="Q1652" s="3"/>
      <c r="S1652" s="3"/>
    </row>
    <row r="1653" spans="1:19">
      <c r="A1653" s="3"/>
      <c r="C1653" s="3"/>
      <c r="E1653" s="3"/>
      <c r="G1653" s="3"/>
      <c r="I1653" s="3"/>
      <c r="K1653" s="3"/>
      <c r="M1653" s="3"/>
      <c r="Q1653" s="3"/>
      <c r="S1653" s="3"/>
    </row>
    <row r="1654" spans="1:19">
      <c r="A1654" s="3"/>
      <c r="C1654" s="3"/>
      <c r="E1654" s="3"/>
      <c r="G1654" s="3"/>
      <c r="I1654" s="3"/>
      <c r="K1654" s="3"/>
      <c r="M1654" s="3"/>
      <c r="Q1654" s="3"/>
      <c r="S1654" s="3"/>
    </row>
    <row r="1655" spans="1:19">
      <c r="A1655" s="3"/>
      <c r="C1655" s="3"/>
      <c r="E1655" s="3"/>
      <c r="G1655" s="3"/>
      <c r="I1655" s="3"/>
      <c r="K1655" s="3"/>
      <c r="M1655" s="3"/>
      <c r="Q1655" s="3"/>
      <c r="S1655" s="3"/>
    </row>
    <row r="1656" spans="1:19">
      <c r="A1656" s="3"/>
      <c r="C1656" s="3"/>
      <c r="E1656" s="3"/>
      <c r="G1656" s="3"/>
      <c r="I1656" s="3"/>
      <c r="K1656" s="3"/>
      <c r="M1656" s="3"/>
      <c r="Q1656" s="3"/>
      <c r="S1656" s="3"/>
    </row>
    <row r="1657" spans="1:19">
      <c r="A1657" s="3"/>
      <c r="C1657" s="3"/>
      <c r="E1657" s="3"/>
      <c r="G1657" s="3"/>
      <c r="I1657" s="3"/>
      <c r="K1657" s="3"/>
      <c r="M1657" s="3"/>
      <c r="Q1657" s="3"/>
      <c r="S1657" s="3"/>
    </row>
    <row r="1658" spans="1:19">
      <c r="A1658" s="3"/>
      <c r="C1658" s="3"/>
      <c r="E1658" s="3"/>
      <c r="G1658" s="3"/>
      <c r="I1658" s="3"/>
      <c r="K1658" s="3"/>
      <c r="M1658" s="3"/>
      <c r="Q1658" s="3"/>
      <c r="S1658" s="3"/>
    </row>
    <row r="1659" spans="1:19">
      <c r="A1659" s="3"/>
      <c r="C1659" s="3"/>
      <c r="E1659" s="3"/>
      <c r="G1659" s="3"/>
      <c r="I1659" s="3"/>
      <c r="K1659" s="3"/>
      <c r="M1659" s="3"/>
      <c r="Q1659" s="3"/>
      <c r="S1659" s="3"/>
    </row>
    <row r="1660" spans="1:19">
      <c r="A1660" s="3"/>
      <c r="C1660" s="3"/>
      <c r="E1660" s="3"/>
      <c r="G1660" s="3"/>
      <c r="I1660" s="3"/>
      <c r="K1660" s="3"/>
      <c r="M1660" s="3"/>
      <c r="Q1660" s="3"/>
      <c r="S1660" s="3"/>
    </row>
    <row r="1661" spans="1:19">
      <c r="A1661" s="3"/>
      <c r="C1661" s="3"/>
      <c r="E1661" s="3"/>
      <c r="G1661" s="3"/>
      <c r="I1661" s="3"/>
      <c r="K1661" s="3"/>
      <c r="M1661" s="3"/>
      <c r="Q1661" s="3"/>
      <c r="S1661" s="3"/>
    </row>
    <row r="1662" spans="1:19">
      <c r="A1662" s="3"/>
      <c r="C1662" s="3"/>
      <c r="E1662" s="3"/>
      <c r="G1662" s="3"/>
      <c r="I1662" s="3"/>
      <c r="K1662" s="3"/>
      <c r="M1662" s="3"/>
      <c r="Q1662" s="3"/>
      <c r="S1662" s="3"/>
    </row>
    <row r="1663" spans="1:19">
      <c r="A1663" s="3"/>
      <c r="C1663" s="3"/>
      <c r="E1663" s="3"/>
      <c r="G1663" s="3"/>
      <c r="I1663" s="3"/>
      <c r="K1663" s="3"/>
      <c r="M1663" s="3"/>
      <c r="Q1663" s="3"/>
      <c r="S1663" s="3"/>
    </row>
    <row r="1664" spans="1:19">
      <c r="A1664" s="3"/>
      <c r="C1664" s="3"/>
      <c r="E1664" s="3"/>
      <c r="G1664" s="3"/>
      <c r="I1664" s="3"/>
      <c r="K1664" s="3"/>
      <c r="M1664" s="3"/>
      <c r="Q1664" s="3"/>
      <c r="S1664" s="3"/>
    </row>
    <row r="1665" spans="1:19">
      <c r="A1665" s="3"/>
      <c r="C1665" s="3"/>
      <c r="E1665" s="3"/>
      <c r="G1665" s="3"/>
      <c r="I1665" s="3"/>
      <c r="K1665" s="3"/>
      <c r="M1665" s="3"/>
      <c r="Q1665" s="3"/>
      <c r="S1665" s="3"/>
    </row>
    <row r="1666" spans="1:19">
      <c r="A1666" s="3"/>
      <c r="C1666" s="3"/>
      <c r="E1666" s="3"/>
      <c r="G1666" s="3"/>
      <c r="I1666" s="3"/>
      <c r="K1666" s="3"/>
      <c r="M1666" s="3"/>
      <c r="Q1666" s="3"/>
      <c r="S1666" s="3"/>
    </row>
    <row r="1667" spans="1:19">
      <c r="A1667" s="3"/>
      <c r="C1667" s="3"/>
      <c r="E1667" s="3"/>
      <c r="G1667" s="3"/>
      <c r="I1667" s="3"/>
      <c r="K1667" s="3"/>
      <c r="M1667" s="3"/>
      <c r="Q1667" s="3"/>
      <c r="S1667" s="3"/>
    </row>
    <row r="1668" spans="1:19">
      <c r="A1668" s="3"/>
      <c r="C1668" s="3"/>
      <c r="E1668" s="3"/>
      <c r="G1668" s="3"/>
      <c r="I1668" s="3"/>
      <c r="K1668" s="3"/>
      <c r="M1668" s="3"/>
      <c r="Q1668" s="3"/>
      <c r="S1668" s="3"/>
    </row>
    <row r="1669" spans="1:19">
      <c r="A1669" s="3"/>
      <c r="C1669" s="3"/>
      <c r="E1669" s="3"/>
      <c r="G1669" s="3"/>
      <c r="I1669" s="3"/>
      <c r="K1669" s="3"/>
      <c r="M1669" s="3"/>
      <c r="Q1669" s="3"/>
      <c r="S1669" s="3"/>
    </row>
    <row r="1670" spans="1:19">
      <c r="A1670" s="3"/>
      <c r="C1670" s="3"/>
      <c r="E1670" s="3"/>
      <c r="G1670" s="3"/>
      <c r="I1670" s="3"/>
      <c r="K1670" s="3"/>
      <c r="M1670" s="3"/>
      <c r="Q1670" s="3"/>
      <c r="S1670" s="3"/>
    </row>
    <row r="1671" spans="1:19">
      <c r="A1671" s="3"/>
      <c r="C1671" s="3"/>
      <c r="E1671" s="3"/>
      <c r="G1671" s="3"/>
      <c r="I1671" s="3"/>
      <c r="K1671" s="3"/>
      <c r="M1671" s="3"/>
      <c r="Q1671" s="3"/>
      <c r="S1671" s="3"/>
    </row>
    <row r="1672" spans="1:19">
      <c r="A1672" s="3"/>
      <c r="C1672" s="3"/>
      <c r="E1672" s="3"/>
      <c r="G1672" s="3"/>
      <c r="I1672" s="3"/>
      <c r="K1672" s="3"/>
      <c r="M1672" s="3"/>
      <c r="Q1672" s="3"/>
      <c r="S1672" s="3"/>
    </row>
    <row r="1673" spans="1:19">
      <c r="A1673" s="3"/>
      <c r="C1673" s="3"/>
      <c r="E1673" s="3"/>
      <c r="G1673" s="3"/>
      <c r="I1673" s="3"/>
      <c r="K1673" s="3"/>
      <c r="M1673" s="3"/>
      <c r="Q1673" s="3"/>
      <c r="S1673" s="3"/>
    </row>
    <row r="1674" spans="1:19">
      <c r="A1674" s="3"/>
      <c r="C1674" s="3"/>
      <c r="E1674" s="3"/>
      <c r="G1674" s="3"/>
      <c r="I1674" s="3"/>
      <c r="K1674" s="3"/>
      <c r="M1674" s="3"/>
      <c r="Q1674" s="3"/>
      <c r="S1674" s="3"/>
    </row>
    <row r="1675" spans="1:19">
      <c r="A1675" s="3"/>
      <c r="C1675" s="3"/>
      <c r="E1675" s="3"/>
      <c r="G1675" s="3"/>
      <c r="I1675" s="3"/>
      <c r="K1675" s="3"/>
      <c r="M1675" s="3"/>
      <c r="Q1675" s="3"/>
      <c r="S1675" s="3"/>
    </row>
    <row r="1676" spans="1:19">
      <c r="A1676" s="3"/>
      <c r="C1676" s="3"/>
      <c r="E1676" s="3"/>
      <c r="G1676" s="3"/>
      <c r="I1676" s="3"/>
      <c r="K1676" s="3"/>
      <c r="M1676" s="3"/>
      <c r="Q1676" s="3"/>
      <c r="S1676" s="3"/>
    </row>
    <row r="1677" spans="1:19">
      <c r="A1677" s="3"/>
      <c r="C1677" s="3"/>
      <c r="E1677" s="3"/>
      <c r="G1677" s="3"/>
      <c r="I1677" s="3"/>
      <c r="K1677" s="3"/>
      <c r="M1677" s="3"/>
      <c r="Q1677" s="3"/>
      <c r="S1677" s="3"/>
    </row>
    <row r="1678" spans="1:19">
      <c r="A1678" s="3"/>
      <c r="C1678" s="3"/>
      <c r="E1678" s="3"/>
      <c r="G1678" s="3"/>
      <c r="I1678" s="3"/>
      <c r="K1678" s="3"/>
      <c r="M1678" s="3"/>
      <c r="Q1678" s="3"/>
      <c r="S1678" s="3"/>
    </row>
    <row r="1679" spans="1:19">
      <c r="A1679" s="3"/>
      <c r="C1679" s="3"/>
      <c r="E1679" s="3"/>
      <c r="G1679" s="3"/>
      <c r="I1679" s="3"/>
      <c r="K1679" s="3"/>
      <c r="M1679" s="3"/>
      <c r="Q1679" s="3"/>
      <c r="S1679" s="3"/>
    </row>
    <row r="1680" spans="1:19">
      <c r="A1680" s="3"/>
      <c r="C1680" s="3"/>
      <c r="E1680" s="3"/>
      <c r="G1680" s="3"/>
      <c r="I1680" s="3"/>
      <c r="K1680" s="3"/>
      <c r="M1680" s="3"/>
      <c r="Q1680" s="3"/>
      <c r="S1680" s="3"/>
    </row>
    <row r="1681" spans="1:19">
      <c r="A1681" s="3"/>
      <c r="C1681" s="3"/>
      <c r="E1681" s="3"/>
      <c r="G1681" s="3"/>
      <c r="I1681" s="3"/>
      <c r="K1681" s="3"/>
      <c r="M1681" s="3"/>
      <c r="Q1681" s="3"/>
      <c r="S1681" s="3"/>
    </row>
    <row r="1682" spans="1:19">
      <c r="A1682" s="3"/>
      <c r="C1682" s="3"/>
      <c r="E1682" s="3"/>
      <c r="G1682" s="3"/>
      <c r="I1682" s="3"/>
      <c r="K1682" s="3"/>
      <c r="M1682" s="3"/>
      <c r="Q1682" s="3"/>
      <c r="S1682" s="3"/>
    </row>
    <row r="1683" spans="1:19">
      <c r="A1683" s="3"/>
      <c r="C1683" s="3"/>
      <c r="E1683" s="3"/>
      <c r="G1683" s="3"/>
      <c r="I1683" s="3"/>
      <c r="K1683" s="3"/>
      <c r="M1683" s="3"/>
      <c r="Q1683" s="3"/>
      <c r="S1683" s="3"/>
    </row>
    <row r="1684" spans="1:19">
      <c r="A1684" s="3"/>
      <c r="C1684" s="3"/>
      <c r="E1684" s="3"/>
      <c r="G1684" s="3"/>
      <c r="I1684" s="3"/>
      <c r="K1684" s="3"/>
      <c r="M1684" s="3"/>
      <c r="Q1684" s="3"/>
      <c r="S1684" s="3"/>
    </row>
    <row r="1685" spans="1:19">
      <c r="A1685" s="3"/>
      <c r="C1685" s="3"/>
      <c r="E1685" s="3"/>
      <c r="G1685" s="3"/>
      <c r="I1685" s="3"/>
      <c r="K1685" s="3"/>
      <c r="M1685" s="3"/>
      <c r="Q1685" s="3"/>
      <c r="S1685" s="3"/>
    </row>
    <row r="1686" spans="1:19">
      <c r="A1686" s="3"/>
      <c r="C1686" s="3"/>
      <c r="E1686" s="3"/>
      <c r="G1686" s="3"/>
      <c r="I1686" s="3"/>
      <c r="K1686" s="3"/>
      <c r="M1686" s="3"/>
      <c r="Q1686" s="3"/>
      <c r="S1686" s="3"/>
    </row>
    <row r="1687" spans="1:19">
      <c r="A1687" s="3"/>
      <c r="C1687" s="3"/>
      <c r="E1687" s="3"/>
      <c r="G1687" s="3"/>
      <c r="I1687" s="3"/>
      <c r="K1687" s="3"/>
      <c r="M1687" s="3"/>
      <c r="Q1687" s="3"/>
      <c r="S1687" s="3"/>
    </row>
    <row r="1688" spans="1:19">
      <c r="A1688" s="3"/>
      <c r="C1688" s="3"/>
      <c r="E1688" s="3"/>
      <c r="G1688" s="3"/>
      <c r="I1688" s="3"/>
      <c r="K1688" s="3"/>
      <c r="M1688" s="3"/>
      <c r="Q1688" s="3"/>
      <c r="S1688" s="3"/>
    </row>
    <row r="1689" spans="1:19">
      <c r="A1689" s="3"/>
      <c r="C1689" s="3"/>
      <c r="E1689" s="3"/>
      <c r="G1689" s="3"/>
      <c r="I1689" s="3"/>
      <c r="K1689" s="3"/>
      <c r="M1689" s="3"/>
      <c r="Q1689" s="3"/>
      <c r="S1689" s="3"/>
    </row>
    <row r="1690" spans="1:19">
      <c r="A1690" s="3"/>
      <c r="C1690" s="3"/>
      <c r="E1690" s="3"/>
      <c r="G1690" s="3"/>
      <c r="I1690" s="3"/>
      <c r="K1690" s="3"/>
      <c r="M1690" s="3"/>
      <c r="Q1690" s="3"/>
      <c r="S1690" s="3"/>
    </row>
    <row r="1691" spans="1:19">
      <c r="A1691" s="3"/>
      <c r="C1691" s="3"/>
      <c r="E1691" s="3"/>
      <c r="G1691" s="3"/>
      <c r="I1691" s="3"/>
      <c r="K1691" s="3"/>
      <c r="M1691" s="3"/>
      <c r="Q1691" s="3"/>
      <c r="S1691" s="3"/>
    </row>
    <row r="1692" spans="1:19">
      <c r="A1692" s="3"/>
      <c r="C1692" s="3"/>
      <c r="E1692" s="3"/>
      <c r="G1692" s="3"/>
      <c r="I1692" s="3"/>
      <c r="K1692" s="3"/>
      <c r="M1692" s="3"/>
      <c r="Q1692" s="3"/>
      <c r="S1692" s="3"/>
    </row>
    <row r="1693" spans="1:19">
      <c r="A1693" s="3"/>
      <c r="C1693" s="3"/>
      <c r="E1693" s="3"/>
      <c r="G1693" s="3"/>
      <c r="I1693" s="3"/>
      <c r="K1693" s="3"/>
      <c r="M1693" s="3"/>
      <c r="Q1693" s="3"/>
      <c r="S1693" s="3"/>
    </row>
    <row r="1694" spans="1:19">
      <c r="A1694" s="3"/>
      <c r="C1694" s="3"/>
      <c r="E1694" s="3"/>
      <c r="G1694" s="3"/>
      <c r="I1694" s="3"/>
      <c r="K1694" s="3"/>
      <c r="M1694" s="3"/>
      <c r="Q1694" s="3"/>
      <c r="S1694" s="3"/>
    </row>
    <row r="1695" spans="1:19">
      <c r="A1695" s="3"/>
      <c r="C1695" s="3"/>
      <c r="E1695" s="3"/>
      <c r="G1695" s="3"/>
      <c r="I1695" s="3"/>
      <c r="K1695" s="3"/>
      <c r="M1695" s="3"/>
      <c r="Q1695" s="3"/>
      <c r="S1695" s="3"/>
    </row>
    <row r="1696" spans="1:19">
      <c r="A1696" s="3"/>
      <c r="C1696" s="3"/>
      <c r="E1696" s="3"/>
      <c r="G1696" s="3"/>
      <c r="I1696" s="3"/>
      <c r="K1696" s="3"/>
      <c r="M1696" s="3"/>
      <c r="Q1696" s="3"/>
      <c r="S1696" s="3"/>
    </row>
    <row r="1697" spans="1:19">
      <c r="A1697" s="3"/>
      <c r="C1697" s="3"/>
      <c r="E1697" s="3"/>
      <c r="G1697" s="3"/>
      <c r="I1697" s="3"/>
      <c r="K1697" s="3"/>
      <c r="M1697" s="3"/>
      <c r="Q1697" s="3"/>
      <c r="S1697" s="3"/>
    </row>
    <row r="1698" spans="1:19">
      <c r="A1698" s="3"/>
      <c r="C1698" s="3"/>
      <c r="E1698" s="3"/>
      <c r="G1698" s="3"/>
      <c r="I1698" s="3"/>
      <c r="K1698" s="3"/>
      <c r="M1698" s="3"/>
      <c r="Q1698" s="3"/>
      <c r="S1698" s="3"/>
    </row>
    <row r="1699" spans="1:19">
      <c r="A1699" s="3"/>
      <c r="C1699" s="3"/>
      <c r="E1699" s="3"/>
      <c r="G1699" s="3"/>
      <c r="I1699" s="3"/>
      <c r="K1699" s="3"/>
      <c r="M1699" s="3"/>
      <c r="Q1699" s="3"/>
      <c r="S1699" s="3"/>
    </row>
    <row r="1700" spans="1:19">
      <c r="A1700" s="3"/>
      <c r="C1700" s="3"/>
      <c r="E1700" s="3"/>
      <c r="G1700" s="3"/>
      <c r="I1700" s="3"/>
      <c r="K1700" s="3"/>
      <c r="M1700" s="3"/>
      <c r="Q1700" s="3"/>
      <c r="S1700" s="3"/>
    </row>
    <row r="1701" spans="1:19">
      <c r="A1701" s="3"/>
      <c r="C1701" s="3"/>
      <c r="E1701" s="3"/>
      <c r="G1701" s="3"/>
      <c r="I1701" s="3"/>
      <c r="K1701" s="3"/>
      <c r="M1701" s="3"/>
      <c r="Q1701" s="3"/>
      <c r="S1701" s="3"/>
    </row>
    <row r="1702" spans="1:19">
      <c r="A1702" s="3"/>
      <c r="C1702" s="3"/>
      <c r="E1702" s="3"/>
      <c r="G1702" s="3"/>
      <c r="I1702" s="3"/>
      <c r="K1702" s="3"/>
      <c r="M1702" s="3"/>
      <c r="Q1702" s="3"/>
      <c r="S1702" s="3"/>
    </row>
    <row r="1703" spans="1:19">
      <c r="A1703" s="3"/>
      <c r="C1703" s="3"/>
      <c r="E1703" s="3"/>
      <c r="G1703" s="3"/>
      <c r="I1703" s="3"/>
      <c r="K1703" s="3"/>
      <c r="M1703" s="3"/>
      <c r="Q1703" s="3"/>
      <c r="S1703" s="3"/>
    </row>
    <row r="1704" spans="1:19">
      <c r="A1704" s="3"/>
      <c r="C1704" s="3"/>
      <c r="E1704" s="3"/>
      <c r="G1704" s="3"/>
      <c r="I1704" s="3"/>
      <c r="K1704" s="3"/>
      <c r="M1704" s="3"/>
      <c r="Q1704" s="3"/>
      <c r="S1704" s="3"/>
    </row>
    <row r="1705" spans="1:19">
      <c r="A1705" s="3"/>
      <c r="C1705" s="3"/>
      <c r="E1705" s="3"/>
      <c r="G1705" s="3"/>
      <c r="I1705" s="3"/>
      <c r="K1705" s="3"/>
      <c r="M1705" s="3"/>
      <c r="Q1705" s="3"/>
      <c r="S1705" s="3"/>
    </row>
    <row r="1706" spans="1:19">
      <c r="A1706" s="3"/>
      <c r="C1706" s="3"/>
      <c r="E1706" s="3"/>
      <c r="G1706" s="3"/>
      <c r="I1706" s="3"/>
      <c r="K1706" s="3"/>
      <c r="M1706" s="3"/>
      <c r="Q1706" s="3"/>
      <c r="S1706" s="3"/>
    </row>
    <row r="1707" spans="1:19">
      <c r="A1707" s="3"/>
      <c r="C1707" s="3"/>
      <c r="E1707" s="3"/>
      <c r="G1707" s="3"/>
      <c r="I1707" s="3"/>
      <c r="K1707" s="3"/>
      <c r="M1707" s="3"/>
      <c r="Q1707" s="3"/>
      <c r="S1707" s="3"/>
    </row>
    <row r="1708" spans="1:19">
      <c r="A1708" s="3"/>
      <c r="C1708" s="3"/>
      <c r="E1708" s="3"/>
      <c r="G1708" s="3"/>
      <c r="I1708" s="3"/>
      <c r="K1708" s="3"/>
      <c r="M1708" s="3"/>
      <c r="Q1708" s="3"/>
      <c r="S1708" s="3"/>
    </row>
    <row r="1709" spans="1:19">
      <c r="A1709" s="3"/>
      <c r="C1709" s="3"/>
      <c r="E1709" s="3"/>
      <c r="G1709" s="3"/>
      <c r="I1709" s="3"/>
      <c r="K1709" s="3"/>
      <c r="M1709" s="3"/>
      <c r="Q1709" s="3"/>
      <c r="S1709" s="3"/>
    </row>
    <row r="1710" spans="1:19">
      <c r="A1710" s="3"/>
      <c r="C1710" s="3"/>
      <c r="E1710" s="3"/>
      <c r="G1710" s="3"/>
      <c r="I1710" s="3"/>
      <c r="K1710" s="3"/>
      <c r="M1710" s="3"/>
      <c r="Q1710" s="3"/>
      <c r="S1710" s="3"/>
    </row>
    <row r="1711" spans="1:19">
      <c r="A1711" s="3"/>
      <c r="C1711" s="3"/>
      <c r="E1711" s="3"/>
      <c r="G1711" s="3"/>
      <c r="I1711" s="3"/>
      <c r="K1711" s="3"/>
      <c r="M1711" s="3"/>
      <c r="Q1711" s="3"/>
      <c r="S1711" s="3"/>
    </row>
    <row r="1712" spans="1:19">
      <c r="A1712" s="3"/>
      <c r="C1712" s="3"/>
      <c r="E1712" s="3"/>
      <c r="G1712" s="3"/>
      <c r="I1712" s="3"/>
      <c r="K1712" s="3"/>
      <c r="M1712" s="3"/>
      <c r="Q1712" s="3"/>
      <c r="S1712" s="3"/>
    </row>
    <row r="1713" spans="1:19">
      <c r="A1713" s="3"/>
      <c r="C1713" s="3"/>
      <c r="E1713" s="3"/>
      <c r="G1713" s="3"/>
      <c r="I1713" s="3"/>
      <c r="K1713" s="3"/>
      <c r="M1713" s="3"/>
      <c r="Q1713" s="3"/>
      <c r="S1713" s="3"/>
    </row>
    <row r="1714" spans="1:19">
      <c r="A1714" s="3"/>
      <c r="C1714" s="3"/>
      <c r="E1714" s="3"/>
      <c r="G1714" s="3"/>
      <c r="I1714" s="3"/>
      <c r="K1714" s="3"/>
      <c r="M1714" s="3"/>
      <c r="Q1714" s="3"/>
      <c r="S1714" s="3"/>
    </row>
    <row r="1715" spans="1:19">
      <c r="A1715" s="3"/>
      <c r="C1715" s="3"/>
      <c r="E1715" s="3"/>
      <c r="G1715" s="3"/>
      <c r="I1715" s="3"/>
      <c r="K1715" s="3"/>
      <c r="M1715" s="3"/>
      <c r="Q1715" s="3"/>
      <c r="S1715" s="3"/>
    </row>
    <row r="1716" spans="1:19">
      <c r="A1716" s="3"/>
      <c r="C1716" s="3"/>
      <c r="E1716" s="3"/>
      <c r="G1716" s="3"/>
      <c r="I1716" s="3"/>
      <c r="K1716" s="3"/>
      <c r="M1716" s="3"/>
      <c r="Q1716" s="3"/>
      <c r="S1716" s="3"/>
    </row>
    <row r="1717" spans="1:19">
      <c r="A1717" s="3"/>
      <c r="C1717" s="3"/>
      <c r="E1717" s="3"/>
      <c r="G1717" s="3"/>
      <c r="I1717" s="3"/>
      <c r="K1717" s="3"/>
      <c r="M1717" s="3"/>
      <c r="Q1717" s="3"/>
      <c r="S1717" s="3"/>
    </row>
    <row r="1718" spans="1:19">
      <c r="A1718" s="3"/>
      <c r="C1718" s="3"/>
      <c r="E1718" s="3"/>
      <c r="G1718" s="3"/>
      <c r="I1718" s="3"/>
      <c r="K1718" s="3"/>
      <c r="M1718" s="3"/>
      <c r="Q1718" s="3"/>
      <c r="S1718" s="3"/>
    </row>
    <row r="1719" spans="1:19">
      <c r="A1719" s="3"/>
      <c r="C1719" s="3"/>
      <c r="E1719" s="3"/>
      <c r="G1719" s="3"/>
      <c r="I1719" s="3"/>
      <c r="K1719" s="3"/>
      <c r="M1719" s="3"/>
      <c r="Q1719" s="3"/>
      <c r="S1719" s="3"/>
    </row>
    <row r="1720" spans="1:19">
      <c r="A1720" s="3"/>
      <c r="C1720" s="3"/>
      <c r="E1720" s="3"/>
      <c r="G1720" s="3"/>
      <c r="I1720" s="3"/>
      <c r="K1720" s="3"/>
      <c r="M1720" s="3"/>
      <c r="Q1720" s="3"/>
      <c r="S1720" s="3"/>
    </row>
    <row r="1721" spans="1:19">
      <c r="A1721" s="3"/>
      <c r="C1721" s="3"/>
      <c r="E1721" s="3"/>
      <c r="G1721" s="3"/>
      <c r="I1721" s="3"/>
      <c r="K1721" s="3"/>
      <c r="M1721" s="3"/>
      <c r="Q1721" s="3"/>
      <c r="S1721" s="3"/>
    </row>
    <row r="1722" spans="1:19">
      <c r="A1722" s="3"/>
      <c r="C1722" s="3"/>
      <c r="E1722" s="3"/>
      <c r="G1722" s="3"/>
      <c r="I1722" s="3"/>
      <c r="K1722" s="3"/>
      <c r="M1722" s="3"/>
      <c r="Q1722" s="3"/>
      <c r="S1722" s="3"/>
    </row>
    <row r="1723" spans="1:19">
      <c r="A1723" s="3"/>
      <c r="C1723" s="3"/>
      <c r="E1723" s="3"/>
      <c r="G1723" s="3"/>
      <c r="I1723" s="3"/>
      <c r="K1723" s="3"/>
      <c r="M1723" s="3"/>
      <c r="Q1723" s="3"/>
      <c r="S1723" s="3"/>
    </row>
    <row r="1724" spans="1:19">
      <c r="A1724" s="3"/>
      <c r="C1724" s="3"/>
      <c r="E1724" s="3"/>
      <c r="G1724" s="3"/>
      <c r="I1724" s="3"/>
      <c r="K1724" s="3"/>
      <c r="M1724" s="3"/>
      <c r="Q1724" s="3"/>
      <c r="S1724" s="3"/>
    </row>
    <row r="1725" spans="1:19">
      <c r="A1725" s="3"/>
      <c r="C1725" s="3"/>
      <c r="E1725" s="3"/>
      <c r="G1725" s="3"/>
      <c r="I1725" s="3"/>
      <c r="K1725" s="3"/>
      <c r="M1725" s="3"/>
      <c r="Q1725" s="3"/>
      <c r="S1725" s="3"/>
    </row>
    <row r="1726" spans="1:19">
      <c r="A1726" s="3"/>
      <c r="C1726" s="3"/>
      <c r="E1726" s="3"/>
      <c r="G1726" s="3"/>
      <c r="I1726" s="3"/>
      <c r="K1726" s="3"/>
      <c r="M1726" s="3"/>
      <c r="Q1726" s="3"/>
      <c r="S1726" s="3"/>
    </row>
    <row r="1727" spans="1:19">
      <c r="A1727" s="3"/>
      <c r="C1727" s="3"/>
      <c r="E1727" s="3"/>
      <c r="G1727" s="3"/>
      <c r="I1727" s="3"/>
      <c r="K1727" s="3"/>
      <c r="M1727" s="3"/>
      <c r="Q1727" s="3"/>
      <c r="S1727" s="3"/>
    </row>
    <row r="1728" spans="1:19">
      <c r="A1728" s="3"/>
      <c r="C1728" s="3"/>
      <c r="E1728" s="3"/>
      <c r="G1728" s="3"/>
      <c r="I1728" s="3"/>
      <c r="K1728" s="3"/>
      <c r="M1728" s="3"/>
      <c r="Q1728" s="3"/>
      <c r="S1728" s="3"/>
    </row>
    <row r="1729" spans="1:19">
      <c r="A1729" s="3"/>
      <c r="C1729" s="3"/>
      <c r="E1729" s="3"/>
      <c r="G1729" s="3"/>
      <c r="I1729" s="3"/>
      <c r="K1729" s="3"/>
      <c r="M1729" s="3"/>
      <c r="Q1729" s="3"/>
      <c r="S1729" s="3"/>
    </row>
    <row r="1730" spans="1:19">
      <c r="A1730" s="3"/>
      <c r="C1730" s="3"/>
      <c r="E1730" s="3"/>
      <c r="G1730" s="3"/>
      <c r="I1730" s="3"/>
      <c r="K1730" s="3"/>
      <c r="M1730" s="3"/>
      <c r="Q1730" s="3"/>
      <c r="S1730" s="3"/>
    </row>
    <row r="1731" spans="1:19">
      <c r="A1731" s="3"/>
      <c r="C1731" s="3"/>
      <c r="E1731" s="3"/>
      <c r="G1731" s="3"/>
      <c r="I1731" s="3"/>
      <c r="K1731" s="3"/>
      <c r="M1731" s="3"/>
      <c r="Q1731" s="3"/>
      <c r="S1731" s="3"/>
    </row>
    <row r="1732" spans="1:19">
      <c r="A1732" s="3"/>
      <c r="C1732" s="3"/>
      <c r="E1732" s="3"/>
      <c r="G1732" s="3"/>
      <c r="I1732" s="3"/>
      <c r="K1732" s="3"/>
      <c r="M1732" s="3"/>
      <c r="Q1732" s="3"/>
      <c r="S1732" s="3"/>
    </row>
    <row r="1733" spans="1:19">
      <c r="A1733" s="3"/>
      <c r="C1733" s="3"/>
      <c r="E1733" s="3"/>
      <c r="G1733" s="3"/>
      <c r="I1733" s="3"/>
      <c r="K1733" s="3"/>
      <c r="M1733" s="3"/>
      <c r="Q1733" s="3"/>
      <c r="S1733" s="3"/>
    </row>
    <row r="1734" spans="1:19">
      <c r="A1734" s="3"/>
      <c r="C1734" s="3"/>
      <c r="E1734" s="3"/>
      <c r="G1734" s="3"/>
      <c r="I1734" s="3"/>
      <c r="K1734" s="3"/>
      <c r="M1734" s="3"/>
      <c r="Q1734" s="3"/>
      <c r="S1734" s="3"/>
    </row>
    <row r="1735" spans="1:19">
      <c r="A1735" s="3"/>
      <c r="C1735" s="3"/>
      <c r="E1735" s="3"/>
      <c r="G1735" s="3"/>
      <c r="I1735" s="3"/>
      <c r="K1735" s="3"/>
      <c r="M1735" s="3"/>
      <c r="Q1735" s="3"/>
      <c r="S1735" s="3"/>
    </row>
    <row r="1736" spans="1:19">
      <c r="A1736" s="3"/>
      <c r="C1736" s="3"/>
      <c r="E1736" s="3"/>
      <c r="G1736" s="3"/>
      <c r="I1736" s="3"/>
      <c r="K1736" s="3"/>
      <c r="M1736" s="3"/>
      <c r="Q1736" s="3"/>
      <c r="S1736" s="3"/>
    </row>
    <row r="1737" spans="1:19">
      <c r="A1737" s="3"/>
      <c r="C1737" s="3"/>
      <c r="E1737" s="3"/>
      <c r="G1737" s="3"/>
      <c r="I1737" s="3"/>
      <c r="K1737" s="3"/>
      <c r="M1737" s="3"/>
      <c r="Q1737" s="3"/>
      <c r="S1737" s="3"/>
    </row>
    <row r="1738" spans="1:19">
      <c r="A1738" s="3"/>
      <c r="C1738" s="3"/>
      <c r="E1738" s="3"/>
      <c r="G1738" s="3"/>
      <c r="I1738" s="3"/>
      <c r="K1738" s="3"/>
      <c r="M1738" s="3"/>
      <c r="Q1738" s="3"/>
      <c r="S1738" s="3"/>
    </row>
    <row r="1739" spans="1:19">
      <c r="A1739" s="3"/>
      <c r="C1739" s="3"/>
      <c r="E1739" s="3"/>
      <c r="G1739" s="3"/>
      <c r="I1739" s="3"/>
      <c r="K1739" s="3"/>
      <c r="M1739" s="3"/>
      <c r="Q1739" s="3"/>
      <c r="S1739" s="3"/>
    </row>
    <row r="1740" spans="1:19">
      <c r="A1740" s="3"/>
      <c r="C1740" s="3"/>
      <c r="E1740" s="3"/>
      <c r="G1740" s="3"/>
      <c r="I1740" s="3"/>
      <c r="K1740" s="3"/>
      <c r="M1740" s="3"/>
      <c r="Q1740" s="3"/>
      <c r="S1740" s="3"/>
    </row>
    <row r="1741" spans="1:19">
      <c r="A1741" s="3"/>
      <c r="C1741" s="3"/>
      <c r="E1741" s="3"/>
      <c r="G1741" s="3"/>
      <c r="I1741" s="3"/>
      <c r="K1741" s="3"/>
      <c r="M1741" s="3"/>
      <c r="Q1741" s="3"/>
      <c r="S1741" s="3"/>
    </row>
    <row r="1742" spans="1:19">
      <c r="A1742" s="3"/>
      <c r="C1742" s="3"/>
      <c r="E1742" s="3"/>
      <c r="G1742" s="3"/>
      <c r="I1742" s="3"/>
      <c r="K1742" s="3"/>
      <c r="M1742" s="3"/>
      <c r="Q1742" s="3"/>
      <c r="S1742" s="3"/>
    </row>
    <row r="1743" spans="1:19">
      <c r="A1743" s="3"/>
      <c r="C1743" s="3"/>
      <c r="E1743" s="3"/>
      <c r="G1743" s="3"/>
      <c r="I1743" s="3"/>
      <c r="K1743" s="3"/>
      <c r="M1743" s="3"/>
      <c r="Q1743" s="3"/>
      <c r="S1743" s="3"/>
    </row>
    <row r="1744" spans="1:19">
      <c r="A1744" s="3"/>
      <c r="C1744" s="3"/>
      <c r="E1744" s="3"/>
      <c r="G1744" s="3"/>
      <c r="I1744" s="3"/>
      <c r="K1744" s="3"/>
      <c r="M1744" s="3"/>
      <c r="Q1744" s="3"/>
      <c r="S1744" s="3"/>
    </row>
    <row r="1745" spans="1:19">
      <c r="A1745" s="3"/>
      <c r="C1745" s="3"/>
      <c r="E1745" s="3"/>
      <c r="G1745" s="3"/>
      <c r="I1745" s="3"/>
      <c r="K1745" s="3"/>
      <c r="M1745" s="3"/>
      <c r="Q1745" s="3"/>
      <c r="S1745" s="3"/>
    </row>
    <row r="1746" spans="1:19">
      <c r="A1746" s="3"/>
      <c r="C1746" s="3"/>
      <c r="E1746" s="3"/>
      <c r="G1746" s="3"/>
      <c r="I1746" s="3"/>
      <c r="K1746" s="3"/>
      <c r="M1746" s="3"/>
      <c r="Q1746" s="3"/>
      <c r="S1746" s="3"/>
    </row>
    <row r="1747" spans="1:19">
      <c r="A1747" s="3"/>
      <c r="C1747" s="3"/>
      <c r="E1747" s="3"/>
      <c r="G1747" s="3"/>
      <c r="I1747" s="3"/>
      <c r="K1747" s="3"/>
      <c r="M1747" s="3"/>
      <c r="Q1747" s="3"/>
      <c r="S1747" s="3"/>
    </row>
    <row r="1748" spans="1:19">
      <c r="A1748" s="3"/>
      <c r="C1748" s="3"/>
      <c r="E1748" s="3"/>
      <c r="G1748" s="3"/>
      <c r="I1748" s="3"/>
      <c r="K1748" s="3"/>
      <c r="M1748" s="3"/>
      <c r="Q1748" s="3"/>
      <c r="S1748" s="3"/>
    </row>
    <row r="1749" spans="1:19">
      <c r="A1749" s="3"/>
      <c r="C1749" s="3"/>
      <c r="E1749" s="3"/>
      <c r="G1749" s="3"/>
      <c r="I1749" s="3"/>
      <c r="K1749" s="3"/>
      <c r="M1749" s="3"/>
      <c r="Q1749" s="3"/>
      <c r="S1749" s="3"/>
    </row>
    <row r="1750" spans="1:19">
      <c r="A1750" s="3"/>
      <c r="C1750" s="3"/>
      <c r="E1750" s="3"/>
      <c r="G1750" s="3"/>
      <c r="I1750" s="3"/>
      <c r="K1750" s="3"/>
      <c r="M1750" s="3"/>
      <c r="Q1750" s="3"/>
      <c r="S1750" s="3"/>
    </row>
    <row r="1751" spans="1:19">
      <c r="A1751" s="3"/>
      <c r="C1751" s="3"/>
      <c r="E1751" s="3"/>
      <c r="G1751" s="3"/>
      <c r="I1751" s="3"/>
      <c r="K1751" s="3"/>
      <c r="M1751" s="3"/>
      <c r="Q1751" s="3"/>
      <c r="S1751" s="3"/>
    </row>
    <row r="1752" spans="1:19">
      <c r="A1752" s="3"/>
      <c r="C1752" s="3"/>
      <c r="E1752" s="3"/>
      <c r="G1752" s="3"/>
      <c r="I1752" s="3"/>
      <c r="K1752" s="3"/>
      <c r="M1752" s="3"/>
      <c r="Q1752" s="3"/>
      <c r="S1752" s="3"/>
    </row>
    <row r="1753" spans="1:19">
      <c r="A1753" s="3"/>
      <c r="C1753" s="3"/>
      <c r="E1753" s="3"/>
      <c r="G1753" s="3"/>
      <c r="I1753" s="3"/>
      <c r="K1753" s="3"/>
      <c r="M1753" s="3"/>
      <c r="Q1753" s="3"/>
      <c r="S1753" s="3"/>
    </row>
    <row r="1754" spans="1:19">
      <c r="A1754" s="3"/>
      <c r="C1754" s="3"/>
      <c r="E1754" s="3"/>
      <c r="G1754" s="3"/>
      <c r="I1754" s="3"/>
      <c r="K1754" s="3"/>
      <c r="M1754" s="3"/>
      <c r="Q1754" s="3"/>
      <c r="S1754" s="3"/>
    </row>
    <row r="1755" spans="1:19">
      <c r="A1755" s="3"/>
      <c r="C1755" s="3"/>
      <c r="E1755" s="3"/>
      <c r="G1755" s="3"/>
      <c r="I1755" s="3"/>
      <c r="K1755" s="3"/>
      <c r="M1755" s="3"/>
      <c r="Q1755" s="3"/>
      <c r="S1755" s="3"/>
    </row>
    <row r="1756" spans="1:19">
      <c r="A1756" s="3"/>
      <c r="C1756" s="3"/>
      <c r="E1756" s="3"/>
      <c r="G1756" s="3"/>
      <c r="I1756" s="3"/>
      <c r="K1756" s="3"/>
      <c r="M1756" s="3"/>
      <c r="Q1756" s="3"/>
      <c r="S1756" s="3"/>
    </row>
    <row r="1757" spans="1:19">
      <c r="A1757" s="3"/>
      <c r="C1757" s="3"/>
      <c r="E1757" s="3"/>
      <c r="G1757" s="3"/>
      <c r="I1757" s="3"/>
      <c r="K1757" s="3"/>
      <c r="M1757" s="3"/>
      <c r="Q1757" s="3"/>
      <c r="S1757" s="3"/>
    </row>
    <row r="1758" spans="1:19">
      <c r="A1758" s="3"/>
      <c r="C1758" s="3"/>
      <c r="E1758" s="3"/>
      <c r="G1758" s="3"/>
      <c r="I1758" s="3"/>
      <c r="K1758" s="3"/>
      <c r="M1758" s="3"/>
      <c r="Q1758" s="3"/>
      <c r="S1758" s="3"/>
    </row>
    <row r="1759" spans="1:19">
      <c r="A1759" s="3"/>
      <c r="C1759" s="3"/>
      <c r="E1759" s="3"/>
      <c r="G1759" s="3"/>
      <c r="I1759" s="3"/>
      <c r="K1759" s="3"/>
      <c r="M1759" s="3"/>
      <c r="Q1759" s="3"/>
      <c r="S1759" s="3"/>
    </row>
    <row r="1760" spans="1:19">
      <c r="A1760" s="3"/>
      <c r="C1760" s="3"/>
      <c r="E1760" s="3"/>
      <c r="G1760" s="3"/>
      <c r="I1760" s="3"/>
      <c r="K1760" s="3"/>
      <c r="M1760" s="3"/>
      <c r="Q1760" s="3"/>
      <c r="S1760" s="3"/>
    </row>
    <row r="1761" spans="1:19">
      <c r="A1761" s="3"/>
      <c r="C1761" s="3"/>
      <c r="E1761" s="3"/>
      <c r="G1761" s="3"/>
      <c r="I1761" s="3"/>
      <c r="K1761" s="3"/>
      <c r="M1761" s="3"/>
      <c r="Q1761" s="3"/>
      <c r="S1761" s="3"/>
    </row>
    <row r="1762" spans="1:19">
      <c r="A1762" s="3"/>
      <c r="C1762" s="3"/>
      <c r="E1762" s="3"/>
      <c r="G1762" s="3"/>
      <c r="I1762" s="3"/>
      <c r="K1762" s="3"/>
      <c r="M1762" s="3"/>
      <c r="Q1762" s="3"/>
      <c r="S1762" s="3"/>
    </row>
    <row r="1763" spans="1:19">
      <c r="A1763" s="3"/>
      <c r="C1763" s="3"/>
      <c r="E1763" s="3"/>
      <c r="G1763" s="3"/>
      <c r="I1763" s="3"/>
      <c r="K1763" s="3"/>
      <c r="M1763" s="3"/>
      <c r="Q1763" s="3"/>
      <c r="S1763" s="3"/>
    </row>
    <row r="1764" spans="1:19">
      <c r="A1764" s="3"/>
      <c r="C1764" s="3"/>
      <c r="E1764" s="3"/>
      <c r="G1764" s="3"/>
      <c r="I1764" s="3"/>
      <c r="K1764" s="3"/>
      <c r="M1764" s="3"/>
      <c r="Q1764" s="3"/>
      <c r="S1764" s="3"/>
    </row>
    <row r="1765" spans="1:19">
      <c r="A1765" s="3"/>
      <c r="C1765" s="3"/>
      <c r="E1765" s="3"/>
      <c r="G1765" s="3"/>
      <c r="I1765" s="3"/>
      <c r="K1765" s="3"/>
      <c r="M1765" s="3"/>
      <c r="Q1765" s="3"/>
      <c r="S1765" s="3"/>
    </row>
    <row r="1766" spans="1:19">
      <c r="A1766" s="3"/>
      <c r="C1766" s="3"/>
      <c r="E1766" s="3"/>
      <c r="G1766" s="3"/>
      <c r="I1766" s="3"/>
      <c r="K1766" s="3"/>
      <c r="M1766" s="3"/>
      <c r="Q1766" s="3"/>
      <c r="S1766" s="3"/>
    </row>
    <row r="1767" spans="1:19">
      <c r="A1767" s="3"/>
      <c r="C1767" s="3"/>
      <c r="E1767" s="3"/>
      <c r="G1767" s="3"/>
      <c r="I1767" s="3"/>
      <c r="K1767" s="3"/>
      <c r="M1767" s="3"/>
      <c r="Q1767" s="3"/>
      <c r="S1767" s="3"/>
    </row>
    <row r="1768" spans="1:19">
      <c r="A1768" s="3"/>
      <c r="C1768" s="3"/>
      <c r="E1768" s="3"/>
      <c r="G1768" s="3"/>
      <c r="I1768" s="3"/>
      <c r="K1768" s="3"/>
      <c r="M1768" s="3"/>
      <c r="Q1768" s="3"/>
      <c r="S1768" s="3"/>
    </row>
    <row r="1769" spans="1:19">
      <c r="A1769" s="3"/>
      <c r="C1769" s="3"/>
      <c r="E1769" s="3"/>
      <c r="G1769" s="3"/>
      <c r="I1769" s="3"/>
      <c r="K1769" s="3"/>
      <c r="M1769" s="3"/>
      <c r="Q1769" s="3"/>
      <c r="S1769" s="3"/>
    </row>
    <row r="1770" spans="1:19">
      <c r="A1770" s="3"/>
      <c r="C1770" s="3"/>
      <c r="E1770" s="3"/>
      <c r="G1770" s="3"/>
      <c r="I1770" s="3"/>
      <c r="K1770" s="3"/>
      <c r="M1770" s="3"/>
      <c r="Q1770" s="3"/>
      <c r="S1770" s="3"/>
    </row>
    <row r="1771" spans="1:19">
      <c r="A1771" s="3"/>
      <c r="C1771" s="3"/>
      <c r="E1771" s="3"/>
      <c r="G1771" s="3"/>
      <c r="I1771" s="3"/>
      <c r="K1771" s="3"/>
      <c r="M1771" s="3"/>
      <c r="Q1771" s="3"/>
      <c r="S1771" s="3"/>
    </row>
    <row r="1772" spans="1:19">
      <c r="A1772" s="3"/>
      <c r="C1772" s="3"/>
      <c r="E1772" s="3"/>
      <c r="G1772" s="3"/>
      <c r="I1772" s="3"/>
      <c r="K1772" s="3"/>
      <c r="M1772" s="3"/>
      <c r="Q1772" s="3"/>
      <c r="S1772" s="3"/>
    </row>
    <row r="1773" spans="1:19">
      <c r="A1773" s="3"/>
      <c r="C1773" s="3"/>
      <c r="E1773" s="3"/>
      <c r="G1773" s="3"/>
      <c r="I1773" s="3"/>
      <c r="K1773" s="3"/>
      <c r="M1773" s="3"/>
      <c r="Q1773" s="3"/>
      <c r="S1773" s="3"/>
    </row>
    <row r="1774" spans="1:19">
      <c r="A1774" s="3"/>
      <c r="C1774" s="3"/>
      <c r="E1774" s="3"/>
      <c r="G1774" s="3"/>
      <c r="I1774" s="3"/>
      <c r="K1774" s="3"/>
      <c r="M1774" s="3"/>
      <c r="Q1774" s="3"/>
      <c r="S1774" s="3"/>
    </row>
    <row r="1775" spans="1:19">
      <c r="A1775" s="3"/>
      <c r="C1775" s="3"/>
      <c r="E1775" s="3"/>
      <c r="G1775" s="3"/>
      <c r="I1775" s="3"/>
      <c r="K1775" s="3"/>
      <c r="M1775" s="3"/>
      <c r="Q1775" s="3"/>
      <c r="S1775" s="3"/>
    </row>
    <row r="1776" spans="1:19">
      <c r="A1776" s="3"/>
      <c r="C1776" s="3"/>
      <c r="E1776" s="3"/>
      <c r="G1776" s="3"/>
      <c r="I1776" s="3"/>
      <c r="K1776" s="3"/>
      <c r="M1776" s="3"/>
      <c r="Q1776" s="3"/>
      <c r="S1776" s="3"/>
    </row>
    <row r="1777" spans="1:19">
      <c r="A1777" s="3"/>
      <c r="C1777" s="3"/>
      <c r="E1777" s="3"/>
      <c r="G1777" s="3"/>
      <c r="I1777" s="3"/>
      <c r="K1777" s="3"/>
      <c r="M1777" s="3"/>
      <c r="Q1777" s="3"/>
      <c r="S1777" s="3"/>
    </row>
    <row r="1778" spans="1:19">
      <c r="A1778" s="3"/>
      <c r="C1778" s="3"/>
      <c r="E1778" s="3"/>
      <c r="G1778" s="3"/>
      <c r="I1778" s="3"/>
      <c r="K1778" s="3"/>
      <c r="M1778" s="3"/>
      <c r="Q1778" s="3"/>
      <c r="S1778" s="3"/>
    </row>
    <row r="1779" spans="1:19">
      <c r="A1779" s="3"/>
      <c r="C1779" s="3"/>
      <c r="E1779" s="3"/>
      <c r="G1779" s="3"/>
      <c r="I1779" s="3"/>
      <c r="K1779" s="3"/>
      <c r="M1779" s="3"/>
      <c r="Q1779" s="3"/>
      <c r="S1779" s="3"/>
    </row>
    <row r="1780" spans="1:19">
      <c r="A1780" s="3"/>
      <c r="C1780" s="3"/>
      <c r="E1780" s="3"/>
      <c r="G1780" s="3"/>
      <c r="I1780" s="3"/>
      <c r="K1780" s="3"/>
      <c r="M1780" s="3"/>
      <c r="Q1780" s="3"/>
      <c r="S1780" s="3"/>
    </row>
    <row r="1781" spans="1:19">
      <c r="A1781" s="3"/>
      <c r="C1781" s="3"/>
      <c r="E1781" s="3"/>
      <c r="G1781" s="3"/>
      <c r="I1781" s="3"/>
      <c r="K1781" s="3"/>
      <c r="M1781" s="3"/>
      <c r="Q1781" s="3"/>
      <c r="S1781" s="3"/>
    </row>
    <row r="1782" spans="1:19">
      <c r="A1782" s="3"/>
      <c r="C1782" s="3"/>
      <c r="E1782" s="3"/>
      <c r="G1782" s="3"/>
      <c r="I1782" s="3"/>
      <c r="K1782" s="3"/>
      <c r="M1782" s="3"/>
      <c r="Q1782" s="3"/>
      <c r="S1782" s="3"/>
    </row>
    <row r="1783" spans="1:19">
      <c r="A1783" s="3"/>
      <c r="C1783" s="3"/>
      <c r="E1783" s="3"/>
      <c r="G1783" s="3"/>
      <c r="I1783" s="3"/>
      <c r="K1783" s="3"/>
      <c r="M1783" s="3"/>
      <c r="Q1783" s="3"/>
      <c r="S1783" s="3"/>
    </row>
    <row r="1784" spans="1:19">
      <c r="A1784" s="3"/>
      <c r="C1784" s="3"/>
      <c r="E1784" s="3"/>
      <c r="G1784" s="3"/>
      <c r="I1784" s="3"/>
      <c r="K1784" s="3"/>
      <c r="M1784" s="3"/>
      <c r="Q1784" s="3"/>
      <c r="S1784" s="3"/>
    </row>
    <row r="1785" spans="1:19">
      <c r="A1785" s="3"/>
      <c r="C1785" s="3"/>
      <c r="E1785" s="3"/>
      <c r="G1785" s="3"/>
      <c r="I1785" s="3"/>
      <c r="K1785" s="3"/>
      <c r="M1785" s="3"/>
      <c r="Q1785" s="3"/>
      <c r="S1785" s="3"/>
    </row>
    <row r="1786" spans="1:19">
      <c r="A1786" s="3"/>
      <c r="C1786" s="3"/>
      <c r="E1786" s="3"/>
      <c r="G1786" s="3"/>
      <c r="I1786" s="3"/>
      <c r="K1786" s="3"/>
      <c r="M1786" s="3"/>
      <c r="Q1786" s="3"/>
      <c r="S1786" s="3"/>
    </row>
    <row r="1787" spans="1:19">
      <c r="A1787" s="3"/>
      <c r="C1787" s="3"/>
      <c r="E1787" s="3"/>
      <c r="G1787" s="3"/>
      <c r="I1787" s="3"/>
      <c r="K1787" s="3"/>
      <c r="M1787" s="3"/>
      <c r="Q1787" s="3"/>
      <c r="S1787" s="3"/>
    </row>
    <row r="1788" spans="1:19">
      <c r="A1788" s="3"/>
      <c r="C1788" s="3"/>
      <c r="E1788" s="3"/>
      <c r="G1788" s="3"/>
      <c r="I1788" s="3"/>
      <c r="K1788" s="3"/>
      <c r="M1788" s="3"/>
      <c r="Q1788" s="3"/>
      <c r="S1788" s="3"/>
    </row>
    <row r="1789" spans="1:19">
      <c r="A1789" s="3"/>
      <c r="C1789" s="3"/>
      <c r="E1789" s="3"/>
      <c r="G1789" s="3"/>
      <c r="I1789" s="3"/>
      <c r="K1789" s="3"/>
      <c r="M1789" s="3"/>
      <c r="Q1789" s="3"/>
      <c r="S1789" s="3"/>
    </row>
    <row r="1790" spans="1:19">
      <c r="A1790" s="3"/>
      <c r="C1790" s="3"/>
      <c r="E1790" s="3"/>
      <c r="G1790" s="3"/>
      <c r="I1790" s="3"/>
      <c r="K1790" s="3"/>
      <c r="M1790" s="3"/>
      <c r="Q1790" s="3"/>
      <c r="S1790" s="3"/>
    </row>
    <row r="1791" spans="1:19">
      <c r="A1791" s="3"/>
      <c r="C1791" s="3"/>
      <c r="E1791" s="3"/>
      <c r="G1791" s="3"/>
      <c r="I1791" s="3"/>
      <c r="K1791" s="3"/>
      <c r="M1791" s="3"/>
      <c r="Q1791" s="3"/>
      <c r="S1791" s="3"/>
    </row>
    <row r="1792" spans="1:19">
      <c r="A1792" s="3"/>
      <c r="C1792" s="3"/>
      <c r="E1792" s="3"/>
      <c r="G1792" s="3"/>
      <c r="I1792" s="3"/>
      <c r="K1792" s="3"/>
      <c r="M1792" s="3"/>
      <c r="Q1792" s="3"/>
      <c r="S1792" s="3"/>
    </row>
    <row r="1793" spans="1:19">
      <c r="A1793" s="3"/>
      <c r="C1793" s="3"/>
      <c r="E1793" s="3"/>
      <c r="G1793" s="3"/>
      <c r="I1793" s="3"/>
      <c r="K1793" s="3"/>
      <c r="M1793" s="3"/>
      <c r="Q1793" s="3"/>
      <c r="S1793" s="3"/>
    </row>
    <row r="1794" spans="1:19">
      <c r="A1794" s="3"/>
      <c r="C1794" s="3"/>
      <c r="E1794" s="3"/>
      <c r="G1794" s="3"/>
      <c r="I1794" s="3"/>
      <c r="K1794" s="3"/>
      <c r="M1794" s="3"/>
      <c r="Q1794" s="3"/>
      <c r="S1794" s="3"/>
    </row>
    <row r="1795" spans="1:19">
      <c r="A1795" s="3"/>
      <c r="C1795" s="3"/>
      <c r="E1795" s="3"/>
      <c r="G1795" s="3"/>
      <c r="I1795" s="3"/>
      <c r="K1795" s="3"/>
      <c r="M1795" s="3"/>
      <c r="Q1795" s="3"/>
      <c r="S1795" s="3"/>
    </row>
    <row r="1796" spans="1:19">
      <c r="A1796" s="3"/>
      <c r="C1796" s="3"/>
      <c r="E1796" s="3"/>
      <c r="G1796" s="3"/>
      <c r="I1796" s="3"/>
      <c r="K1796" s="3"/>
      <c r="M1796" s="3"/>
      <c r="Q1796" s="3"/>
      <c r="S1796" s="3"/>
    </row>
    <row r="1797" spans="1:19">
      <c r="A1797" s="3"/>
      <c r="C1797" s="3"/>
      <c r="E1797" s="3"/>
      <c r="G1797" s="3"/>
      <c r="I1797" s="3"/>
      <c r="K1797" s="3"/>
      <c r="M1797" s="3"/>
      <c r="Q1797" s="3"/>
      <c r="S1797" s="3"/>
    </row>
    <row r="1798" spans="1:19">
      <c r="A1798" s="3"/>
      <c r="C1798" s="3"/>
      <c r="E1798" s="3"/>
      <c r="G1798" s="3"/>
      <c r="I1798" s="3"/>
      <c r="K1798" s="3"/>
      <c r="M1798" s="3"/>
      <c r="Q1798" s="3"/>
      <c r="S1798" s="3"/>
    </row>
    <row r="1799" spans="1:19">
      <c r="A1799" s="3"/>
      <c r="C1799" s="3"/>
      <c r="E1799" s="3"/>
      <c r="G1799" s="3"/>
      <c r="I1799" s="3"/>
      <c r="K1799" s="3"/>
      <c r="M1799" s="3"/>
      <c r="Q1799" s="3"/>
      <c r="S1799" s="3"/>
    </row>
    <row r="1800" spans="1:19">
      <c r="A1800" s="3"/>
      <c r="C1800" s="3"/>
      <c r="E1800" s="3"/>
      <c r="G1800" s="3"/>
      <c r="I1800" s="3"/>
      <c r="K1800" s="3"/>
      <c r="M1800" s="3"/>
      <c r="Q1800" s="3"/>
      <c r="S1800" s="3"/>
    </row>
    <row r="1801" spans="1:19">
      <c r="A1801" s="3"/>
      <c r="C1801" s="3"/>
      <c r="E1801" s="3"/>
      <c r="G1801" s="3"/>
      <c r="I1801" s="3"/>
      <c r="K1801" s="3"/>
      <c r="M1801" s="3"/>
      <c r="Q1801" s="3"/>
      <c r="S1801" s="3"/>
    </row>
    <row r="1802" spans="1:19">
      <c r="A1802" s="3"/>
      <c r="C1802" s="3"/>
      <c r="E1802" s="3"/>
      <c r="G1802" s="3"/>
      <c r="I1802" s="3"/>
      <c r="K1802" s="3"/>
      <c r="M1802" s="3"/>
      <c r="Q1802" s="3"/>
      <c r="S1802" s="3"/>
    </row>
    <row r="1803" spans="1:19">
      <c r="A1803" s="3"/>
      <c r="C1803" s="3"/>
      <c r="E1803" s="3"/>
      <c r="G1803" s="3"/>
      <c r="I1803" s="3"/>
      <c r="K1803" s="3"/>
      <c r="M1803" s="3"/>
      <c r="Q1803" s="3"/>
      <c r="S1803" s="3"/>
    </row>
    <row r="1804" spans="1:19">
      <c r="A1804" s="3"/>
      <c r="C1804" s="3"/>
      <c r="E1804" s="3"/>
      <c r="G1804" s="3"/>
      <c r="I1804" s="3"/>
      <c r="K1804" s="3"/>
      <c r="M1804" s="3"/>
      <c r="Q1804" s="3"/>
      <c r="S1804" s="3"/>
    </row>
    <row r="1805" spans="1:19">
      <c r="A1805" s="3"/>
      <c r="C1805" s="3"/>
      <c r="E1805" s="3"/>
      <c r="G1805" s="3"/>
      <c r="I1805" s="3"/>
      <c r="K1805" s="3"/>
      <c r="M1805" s="3"/>
      <c r="Q1805" s="3"/>
      <c r="S1805" s="3"/>
    </row>
    <row r="1806" spans="1:19">
      <c r="A1806" s="3"/>
      <c r="C1806" s="3"/>
      <c r="E1806" s="3"/>
      <c r="G1806" s="3"/>
      <c r="I1806" s="3"/>
      <c r="K1806" s="3"/>
      <c r="M1806" s="3"/>
      <c r="Q1806" s="3"/>
      <c r="S1806" s="3"/>
    </row>
    <row r="1807" spans="1:19">
      <c r="A1807" s="3"/>
      <c r="C1807" s="3"/>
      <c r="E1807" s="3"/>
      <c r="G1807" s="3"/>
      <c r="I1807" s="3"/>
      <c r="K1807" s="3"/>
      <c r="M1807" s="3"/>
      <c r="Q1807" s="3"/>
      <c r="S1807" s="3"/>
    </row>
    <row r="1808" spans="1:19">
      <c r="A1808" s="3"/>
      <c r="C1808" s="3"/>
      <c r="E1808" s="3"/>
      <c r="G1808" s="3"/>
      <c r="I1808" s="3"/>
      <c r="K1808" s="3"/>
      <c r="M1808" s="3"/>
      <c r="Q1808" s="3"/>
      <c r="S1808" s="3"/>
    </row>
    <row r="1809" spans="1:19">
      <c r="A1809" s="3"/>
      <c r="C1809" s="3"/>
      <c r="E1809" s="3"/>
      <c r="G1809" s="3"/>
      <c r="I1809" s="3"/>
      <c r="K1809" s="3"/>
      <c r="M1809" s="3"/>
      <c r="Q1809" s="3"/>
      <c r="S1809" s="3"/>
    </row>
    <row r="1810" spans="1:19">
      <c r="A1810" s="3"/>
      <c r="C1810" s="3"/>
      <c r="E1810" s="3"/>
      <c r="G1810" s="3"/>
      <c r="I1810" s="3"/>
      <c r="K1810" s="3"/>
      <c r="M1810" s="3"/>
      <c r="Q1810" s="3"/>
      <c r="S1810" s="3"/>
    </row>
    <row r="1811" spans="1:19">
      <c r="A1811" s="3"/>
      <c r="C1811" s="3"/>
      <c r="E1811" s="3"/>
      <c r="G1811" s="3"/>
      <c r="I1811" s="3"/>
      <c r="K1811" s="3"/>
      <c r="M1811" s="3"/>
      <c r="Q1811" s="3"/>
      <c r="S1811" s="3"/>
    </row>
    <row r="1812" spans="1:19">
      <c r="A1812" s="3"/>
      <c r="C1812" s="3"/>
      <c r="E1812" s="3"/>
      <c r="G1812" s="3"/>
      <c r="I1812" s="3"/>
      <c r="K1812" s="3"/>
      <c r="M1812" s="3"/>
      <c r="Q1812" s="3"/>
      <c r="S1812" s="3"/>
    </row>
    <row r="1813" spans="1:19">
      <c r="A1813" s="3"/>
      <c r="C1813" s="3"/>
      <c r="E1813" s="3"/>
      <c r="G1813" s="3"/>
      <c r="I1813" s="3"/>
      <c r="K1813" s="3"/>
      <c r="M1813" s="3"/>
      <c r="Q1813" s="3"/>
      <c r="S1813" s="3"/>
    </row>
    <row r="1814" spans="1:19">
      <c r="A1814" s="3"/>
      <c r="C1814" s="3"/>
      <c r="E1814" s="3"/>
      <c r="G1814" s="3"/>
      <c r="I1814" s="3"/>
      <c r="K1814" s="3"/>
      <c r="M1814" s="3"/>
      <c r="Q1814" s="3"/>
      <c r="S1814" s="3"/>
    </row>
    <row r="1815" spans="1:19">
      <c r="A1815" s="3"/>
      <c r="C1815" s="3"/>
      <c r="E1815" s="3"/>
      <c r="G1815" s="3"/>
      <c r="I1815" s="3"/>
      <c r="K1815" s="3"/>
      <c r="M1815" s="3"/>
      <c r="Q1815" s="3"/>
      <c r="S1815" s="3"/>
    </row>
    <row r="1816" spans="1:19">
      <c r="A1816" s="3"/>
      <c r="C1816" s="3"/>
      <c r="E1816" s="3"/>
      <c r="G1816" s="3"/>
      <c r="I1816" s="3"/>
      <c r="K1816" s="3"/>
      <c r="M1816" s="3"/>
      <c r="Q1816" s="3"/>
      <c r="S1816" s="3"/>
    </row>
    <row r="1817" spans="1:19">
      <c r="A1817" s="3"/>
      <c r="C1817" s="3"/>
      <c r="E1817" s="3"/>
      <c r="G1817" s="3"/>
      <c r="I1817" s="3"/>
      <c r="K1817" s="3"/>
      <c r="M1817" s="3"/>
      <c r="Q1817" s="3"/>
      <c r="S1817" s="3"/>
    </row>
    <row r="1818" spans="1:19">
      <c r="A1818" s="3"/>
      <c r="C1818" s="3"/>
      <c r="E1818" s="3"/>
      <c r="G1818" s="3"/>
      <c r="I1818" s="3"/>
      <c r="K1818" s="3"/>
      <c r="M1818" s="3"/>
      <c r="Q1818" s="3"/>
      <c r="S1818" s="3"/>
    </row>
    <row r="1819" spans="1:19">
      <c r="A1819" s="3"/>
      <c r="C1819" s="3"/>
      <c r="E1819" s="3"/>
      <c r="G1819" s="3"/>
      <c r="I1819" s="3"/>
      <c r="K1819" s="3"/>
      <c r="M1819" s="3"/>
      <c r="Q1819" s="3"/>
      <c r="S1819" s="3"/>
    </row>
    <row r="1820" spans="1:19">
      <c r="A1820" s="3"/>
      <c r="C1820" s="3"/>
      <c r="E1820" s="3"/>
      <c r="G1820" s="3"/>
      <c r="I1820" s="3"/>
      <c r="K1820" s="3"/>
      <c r="M1820" s="3"/>
      <c r="Q1820" s="3"/>
      <c r="S1820" s="3"/>
    </row>
    <row r="1821" spans="1:19">
      <c r="A1821" s="3"/>
      <c r="C1821" s="3"/>
      <c r="E1821" s="3"/>
      <c r="G1821" s="3"/>
      <c r="I1821" s="3"/>
      <c r="K1821" s="3"/>
      <c r="M1821" s="3"/>
      <c r="Q1821" s="3"/>
      <c r="S1821" s="3"/>
    </row>
    <row r="1822" spans="1:19">
      <c r="A1822" s="3"/>
      <c r="C1822" s="3"/>
      <c r="E1822" s="3"/>
      <c r="G1822" s="3"/>
      <c r="I1822" s="3"/>
      <c r="K1822" s="3"/>
      <c r="M1822" s="3"/>
      <c r="Q1822" s="3"/>
      <c r="S1822" s="3"/>
    </row>
    <row r="1823" spans="1:19">
      <c r="A1823" s="3"/>
      <c r="C1823" s="3"/>
      <c r="E1823" s="3"/>
      <c r="G1823" s="3"/>
      <c r="I1823" s="3"/>
      <c r="K1823" s="3"/>
      <c r="M1823" s="3"/>
      <c r="Q1823" s="3"/>
      <c r="S1823" s="3"/>
    </row>
    <row r="1824" spans="1:19">
      <c r="A1824" s="3"/>
      <c r="C1824" s="3"/>
      <c r="E1824" s="3"/>
      <c r="G1824" s="3"/>
      <c r="I1824" s="3"/>
      <c r="K1824" s="3"/>
      <c r="M1824" s="3"/>
      <c r="Q1824" s="3"/>
      <c r="S1824" s="3"/>
    </row>
    <row r="1825" spans="1:19">
      <c r="A1825" s="3"/>
      <c r="C1825" s="3"/>
      <c r="E1825" s="3"/>
      <c r="G1825" s="3"/>
      <c r="I1825" s="3"/>
      <c r="K1825" s="3"/>
      <c r="M1825" s="3"/>
      <c r="Q1825" s="3"/>
      <c r="S1825" s="3"/>
    </row>
    <row r="1826" spans="1:19">
      <c r="A1826" s="3"/>
      <c r="C1826" s="3"/>
      <c r="E1826" s="3"/>
      <c r="G1826" s="3"/>
      <c r="I1826" s="3"/>
      <c r="K1826" s="3"/>
      <c r="M1826" s="3"/>
      <c r="Q1826" s="3"/>
      <c r="S1826" s="3"/>
    </row>
    <row r="1827" spans="1:19">
      <c r="A1827" s="3"/>
      <c r="C1827" s="3"/>
      <c r="E1827" s="3"/>
      <c r="G1827" s="3"/>
      <c r="I1827" s="3"/>
      <c r="K1827" s="3"/>
      <c r="M1827" s="3"/>
      <c r="Q1827" s="3"/>
      <c r="S1827" s="3"/>
    </row>
    <row r="1828" spans="1:19">
      <c r="A1828" s="3"/>
      <c r="C1828" s="3"/>
      <c r="E1828" s="3"/>
      <c r="G1828" s="3"/>
      <c r="I1828" s="3"/>
      <c r="K1828" s="3"/>
      <c r="M1828" s="3"/>
      <c r="Q1828" s="3"/>
      <c r="S1828" s="3"/>
    </row>
    <row r="1829" spans="1:19">
      <c r="A1829" s="3"/>
      <c r="C1829" s="3"/>
      <c r="E1829" s="3"/>
      <c r="G1829" s="3"/>
      <c r="I1829" s="3"/>
      <c r="K1829" s="3"/>
      <c r="M1829" s="3"/>
      <c r="Q1829" s="3"/>
      <c r="S1829" s="3"/>
    </row>
    <row r="1830" spans="1:19">
      <c r="A1830" s="3"/>
      <c r="C1830" s="3"/>
      <c r="E1830" s="3"/>
      <c r="G1830" s="3"/>
      <c r="I1830" s="3"/>
      <c r="K1830" s="3"/>
      <c r="M1830" s="3"/>
      <c r="Q1830" s="3"/>
      <c r="S1830" s="3"/>
    </row>
    <row r="1831" spans="1:19">
      <c r="A1831" s="3"/>
      <c r="C1831" s="3"/>
      <c r="E1831" s="3"/>
      <c r="G1831" s="3"/>
      <c r="I1831" s="3"/>
      <c r="K1831" s="3"/>
      <c r="M1831" s="3"/>
      <c r="Q1831" s="3"/>
      <c r="S1831" s="3"/>
    </row>
    <row r="1832" spans="1:19">
      <c r="A1832" s="3"/>
      <c r="C1832" s="3"/>
      <c r="E1832" s="3"/>
      <c r="G1832" s="3"/>
      <c r="I1832" s="3"/>
      <c r="K1832" s="3"/>
      <c r="M1832" s="3"/>
      <c r="Q1832" s="3"/>
      <c r="S1832" s="3"/>
    </row>
    <row r="1833" spans="1:19">
      <c r="A1833" s="3"/>
      <c r="C1833" s="3"/>
      <c r="E1833" s="3"/>
      <c r="G1833" s="3"/>
      <c r="I1833" s="3"/>
      <c r="K1833" s="3"/>
      <c r="M1833" s="3"/>
      <c r="Q1833" s="3"/>
      <c r="S1833" s="3"/>
    </row>
    <row r="1834" spans="1:19">
      <c r="A1834" s="3"/>
      <c r="C1834" s="3"/>
      <c r="E1834" s="3"/>
      <c r="G1834" s="3"/>
      <c r="I1834" s="3"/>
      <c r="K1834" s="3"/>
      <c r="M1834" s="3"/>
      <c r="Q1834" s="3"/>
      <c r="S1834" s="3"/>
    </row>
    <row r="1835" spans="1:19">
      <c r="A1835" s="3"/>
      <c r="C1835" s="3"/>
      <c r="E1835" s="3"/>
      <c r="G1835" s="3"/>
      <c r="I1835" s="3"/>
      <c r="K1835" s="3"/>
      <c r="M1835" s="3"/>
      <c r="Q1835" s="3"/>
      <c r="S1835" s="3"/>
    </row>
    <row r="1836" spans="1:19">
      <c r="A1836" s="3"/>
      <c r="C1836" s="3"/>
      <c r="E1836" s="3"/>
      <c r="G1836" s="3"/>
      <c r="I1836" s="3"/>
      <c r="K1836" s="3"/>
      <c r="M1836" s="3"/>
      <c r="Q1836" s="3"/>
      <c r="S1836" s="3"/>
    </row>
    <row r="1837" spans="1:19">
      <c r="A1837" s="3"/>
      <c r="C1837" s="3"/>
      <c r="E1837" s="3"/>
      <c r="G1837" s="3"/>
      <c r="I1837" s="3"/>
      <c r="K1837" s="3"/>
      <c r="M1837" s="3"/>
      <c r="Q1837" s="3"/>
      <c r="S1837" s="3"/>
    </row>
    <row r="1838" spans="1:19">
      <c r="A1838" s="3"/>
      <c r="C1838" s="3"/>
      <c r="E1838" s="3"/>
      <c r="G1838" s="3"/>
      <c r="I1838" s="3"/>
      <c r="K1838" s="3"/>
      <c r="M1838" s="3"/>
      <c r="Q1838" s="3"/>
      <c r="S1838" s="3"/>
    </row>
    <row r="1839" spans="1:19">
      <c r="A1839" s="3"/>
      <c r="C1839" s="3"/>
      <c r="E1839" s="3"/>
      <c r="G1839" s="3"/>
      <c r="I1839" s="3"/>
      <c r="K1839" s="3"/>
      <c r="M1839" s="3"/>
      <c r="Q1839" s="3"/>
      <c r="S1839" s="3"/>
    </row>
    <row r="1840" spans="1:19">
      <c r="A1840" s="3"/>
      <c r="C1840" s="3"/>
      <c r="E1840" s="3"/>
      <c r="G1840" s="3"/>
      <c r="I1840" s="3"/>
      <c r="K1840" s="3"/>
      <c r="M1840" s="3"/>
      <c r="Q1840" s="3"/>
      <c r="S1840" s="3"/>
    </row>
    <row r="1841" spans="1:19">
      <c r="A1841" s="3"/>
      <c r="C1841" s="3"/>
      <c r="E1841" s="3"/>
      <c r="G1841" s="3"/>
      <c r="I1841" s="3"/>
      <c r="K1841" s="3"/>
      <c r="M1841" s="3"/>
      <c r="Q1841" s="3"/>
      <c r="S1841" s="3"/>
    </row>
    <row r="1842" spans="1:19">
      <c r="A1842" s="3"/>
      <c r="C1842" s="3"/>
      <c r="E1842" s="3"/>
      <c r="G1842" s="3"/>
      <c r="I1842" s="3"/>
      <c r="K1842" s="3"/>
      <c r="M1842" s="3"/>
      <c r="Q1842" s="3"/>
      <c r="S1842" s="3"/>
    </row>
    <row r="1843" spans="1:19">
      <c r="A1843" s="3"/>
      <c r="C1843" s="3"/>
      <c r="E1843" s="3"/>
      <c r="G1843" s="3"/>
      <c r="I1843" s="3"/>
      <c r="K1843" s="3"/>
      <c r="M1843" s="3"/>
      <c r="Q1843" s="3"/>
      <c r="S1843" s="3"/>
    </row>
    <row r="1844" spans="1:19">
      <c r="A1844" s="3"/>
      <c r="C1844" s="3"/>
      <c r="E1844" s="3"/>
      <c r="G1844" s="3"/>
      <c r="I1844" s="3"/>
      <c r="K1844" s="3"/>
      <c r="M1844" s="3"/>
      <c r="Q1844" s="3"/>
      <c r="S1844" s="3"/>
    </row>
    <row r="1845" spans="1:19">
      <c r="A1845" s="3"/>
      <c r="C1845" s="3"/>
      <c r="E1845" s="3"/>
      <c r="G1845" s="3"/>
      <c r="I1845" s="3"/>
      <c r="K1845" s="3"/>
      <c r="M1845" s="3"/>
      <c r="Q1845" s="3"/>
      <c r="S1845" s="3"/>
    </row>
    <row r="1846" spans="1:19">
      <c r="A1846" s="3"/>
      <c r="C1846" s="3"/>
      <c r="E1846" s="3"/>
      <c r="G1846" s="3"/>
      <c r="I1846" s="3"/>
      <c r="K1846" s="3"/>
      <c r="M1846" s="3"/>
      <c r="Q1846" s="3"/>
      <c r="S1846" s="3"/>
    </row>
    <row r="1847" spans="1:19">
      <c r="A1847" s="3"/>
      <c r="C1847" s="3"/>
      <c r="E1847" s="3"/>
      <c r="G1847" s="3"/>
      <c r="I1847" s="3"/>
      <c r="K1847" s="3"/>
      <c r="M1847" s="3"/>
      <c r="Q1847" s="3"/>
      <c r="S1847" s="3"/>
    </row>
    <row r="1848" spans="1:19">
      <c r="A1848" s="3"/>
      <c r="C1848" s="3"/>
      <c r="E1848" s="3"/>
      <c r="G1848" s="3"/>
      <c r="I1848" s="3"/>
      <c r="K1848" s="3"/>
      <c r="M1848" s="3"/>
      <c r="Q1848" s="3"/>
      <c r="S1848" s="3"/>
    </row>
    <row r="1849" spans="1:19">
      <c r="A1849" s="3"/>
      <c r="C1849" s="3"/>
      <c r="E1849" s="3"/>
      <c r="G1849" s="3"/>
      <c r="I1849" s="3"/>
      <c r="K1849" s="3"/>
      <c r="M1849" s="3"/>
      <c r="Q1849" s="3"/>
      <c r="S1849" s="3"/>
    </row>
    <row r="1850" spans="1:19">
      <c r="A1850" s="3"/>
      <c r="C1850" s="3"/>
      <c r="E1850" s="3"/>
      <c r="G1850" s="3"/>
      <c r="I1850" s="3"/>
      <c r="K1850" s="3"/>
      <c r="M1850" s="3"/>
      <c r="Q1850" s="3"/>
      <c r="S1850" s="3"/>
    </row>
    <row r="1851" spans="1:19">
      <c r="A1851" s="3"/>
      <c r="C1851" s="3"/>
      <c r="E1851" s="3"/>
      <c r="G1851" s="3"/>
      <c r="I1851" s="3"/>
      <c r="K1851" s="3"/>
      <c r="M1851" s="3"/>
      <c r="Q1851" s="3"/>
      <c r="S1851" s="3"/>
    </row>
    <row r="1852" spans="1:19">
      <c r="A1852" s="3"/>
      <c r="C1852" s="3"/>
      <c r="E1852" s="3"/>
      <c r="G1852" s="3"/>
      <c r="I1852" s="3"/>
      <c r="K1852" s="3"/>
      <c r="M1852" s="3"/>
      <c r="Q1852" s="3"/>
      <c r="S1852" s="3"/>
    </row>
    <row r="1853" spans="1:19">
      <c r="A1853" s="3"/>
      <c r="C1853" s="3"/>
      <c r="E1853" s="3"/>
      <c r="G1853" s="3"/>
      <c r="I1853" s="3"/>
      <c r="K1853" s="3"/>
      <c r="M1853" s="3"/>
      <c r="Q1853" s="3"/>
      <c r="S1853" s="3"/>
    </row>
    <row r="1854" spans="1:19">
      <c r="A1854" s="3"/>
      <c r="C1854" s="3"/>
      <c r="E1854" s="3"/>
      <c r="G1854" s="3"/>
      <c r="I1854" s="3"/>
      <c r="K1854" s="3"/>
      <c r="M1854" s="3"/>
      <c r="Q1854" s="3"/>
      <c r="S1854" s="3"/>
    </row>
    <row r="1855" spans="1:19">
      <c r="A1855" s="3"/>
      <c r="C1855" s="3"/>
      <c r="E1855" s="3"/>
      <c r="G1855" s="3"/>
      <c r="I1855" s="3"/>
      <c r="K1855" s="3"/>
      <c r="M1855" s="3"/>
      <c r="Q1855" s="3"/>
      <c r="S1855" s="3"/>
    </row>
    <row r="1856" spans="1:19">
      <c r="A1856" s="3"/>
      <c r="C1856" s="3"/>
      <c r="E1856" s="3"/>
      <c r="G1856" s="3"/>
      <c r="I1856" s="3"/>
      <c r="K1856" s="3"/>
      <c r="M1856" s="3"/>
      <c r="Q1856" s="3"/>
      <c r="S1856" s="3"/>
    </row>
    <row r="1857" spans="1:19">
      <c r="A1857" s="3"/>
      <c r="C1857" s="3"/>
      <c r="E1857" s="3"/>
      <c r="G1857" s="3"/>
      <c r="I1857" s="3"/>
      <c r="K1857" s="3"/>
      <c r="M1857" s="3"/>
      <c r="Q1857" s="3"/>
      <c r="S1857" s="3"/>
    </row>
    <row r="1858" spans="1:19">
      <c r="A1858" s="3"/>
      <c r="C1858" s="3"/>
      <c r="E1858" s="3"/>
      <c r="G1858" s="3"/>
      <c r="I1858" s="3"/>
      <c r="K1858" s="3"/>
      <c r="M1858" s="3"/>
      <c r="Q1858" s="3"/>
      <c r="S1858" s="3"/>
    </row>
    <row r="1859" spans="1:19">
      <c r="A1859" s="3"/>
      <c r="C1859" s="3"/>
      <c r="E1859" s="3"/>
      <c r="G1859" s="3"/>
      <c r="I1859" s="3"/>
      <c r="K1859" s="3"/>
      <c r="M1859" s="3"/>
      <c r="Q1859" s="3"/>
      <c r="S1859" s="3"/>
    </row>
    <row r="1860" spans="1:19">
      <c r="A1860" s="3"/>
      <c r="C1860" s="3"/>
      <c r="E1860" s="3"/>
      <c r="G1860" s="3"/>
      <c r="I1860" s="3"/>
      <c r="K1860" s="3"/>
      <c r="M1860" s="3"/>
      <c r="Q1860" s="3"/>
      <c r="S1860" s="3"/>
    </row>
    <row r="1861" spans="1:19">
      <c r="A1861" s="3"/>
      <c r="C1861" s="3"/>
      <c r="E1861" s="3"/>
      <c r="G1861" s="3"/>
      <c r="I1861" s="3"/>
      <c r="K1861" s="3"/>
      <c r="M1861" s="3"/>
      <c r="Q1861" s="3"/>
      <c r="S1861" s="3"/>
    </row>
    <row r="1862" spans="1:19">
      <c r="A1862" s="3"/>
      <c r="C1862" s="3"/>
      <c r="E1862" s="3"/>
      <c r="G1862" s="3"/>
      <c r="I1862" s="3"/>
      <c r="K1862" s="3"/>
      <c r="M1862" s="3"/>
      <c r="Q1862" s="3"/>
      <c r="S1862" s="3"/>
    </row>
    <row r="1863" spans="1:19">
      <c r="A1863" s="3"/>
      <c r="C1863" s="3"/>
      <c r="E1863" s="3"/>
      <c r="G1863" s="3"/>
      <c r="I1863" s="3"/>
      <c r="K1863" s="3"/>
      <c r="M1863" s="3"/>
      <c r="Q1863" s="3"/>
      <c r="S1863" s="3"/>
    </row>
    <row r="1864" spans="1:19">
      <c r="A1864" s="3"/>
      <c r="C1864" s="3"/>
      <c r="E1864" s="3"/>
      <c r="G1864" s="3"/>
      <c r="I1864" s="3"/>
      <c r="K1864" s="3"/>
      <c r="M1864" s="3"/>
      <c r="Q1864" s="3"/>
      <c r="S1864" s="3"/>
    </row>
    <row r="1865" spans="1:19">
      <c r="A1865" s="3"/>
      <c r="C1865" s="3"/>
      <c r="E1865" s="3"/>
      <c r="G1865" s="3"/>
      <c r="I1865" s="3"/>
      <c r="K1865" s="3"/>
      <c r="M1865" s="3"/>
      <c r="Q1865" s="3"/>
      <c r="S1865" s="3"/>
    </row>
    <row r="1866" spans="1:19">
      <c r="A1866" s="3"/>
      <c r="C1866" s="3"/>
      <c r="E1866" s="3"/>
      <c r="G1866" s="3"/>
      <c r="I1866" s="3"/>
      <c r="K1866" s="3"/>
      <c r="M1866" s="3"/>
      <c r="Q1866" s="3"/>
      <c r="S1866" s="3"/>
    </row>
    <row r="1867" spans="1:19">
      <c r="A1867" s="3"/>
      <c r="C1867" s="3"/>
      <c r="E1867" s="3"/>
      <c r="G1867" s="3"/>
      <c r="I1867" s="3"/>
      <c r="K1867" s="3"/>
      <c r="M1867" s="3"/>
      <c r="Q1867" s="3"/>
      <c r="S1867" s="3"/>
    </row>
    <row r="1868" spans="1:19">
      <c r="A1868" s="3"/>
      <c r="C1868" s="3"/>
      <c r="E1868" s="3"/>
      <c r="G1868" s="3"/>
      <c r="I1868" s="3"/>
      <c r="K1868" s="3"/>
      <c r="M1868" s="3"/>
      <c r="Q1868" s="3"/>
      <c r="S1868" s="3"/>
    </row>
    <row r="1869" spans="1:19">
      <c r="A1869" s="3"/>
      <c r="C1869" s="3"/>
      <c r="E1869" s="3"/>
      <c r="G1869" s="3"/>
      <c r="I1869" s="3"/>
      <c r="K1869" s="3"/>
      <c r="M1869" s="3"/>
      <c r="Q1869" s="3"/>
      <c r="S1869" s="3"/>
    </row>
    <row r="1870" spans="1:19">
      <c r="A1870" s="3"/>
      <c r="C1870" s="3"/>
      <c r="E1870" s="3"/>
      <c r="G1870" s="3"/>
      <c r="I1870" s="3"/>
      <c r="K1870" s="3"/>
      <c r="M1870" s="3"/>
      <c r="Q1870" s="3"/>
      <c r="S1870" s="3"/>
    </row>
    <row r="1871" spans="1:19">
      <c r="A1871" s="3"/>
      <c r="C1871" s="3"/>
      <c r="E1871" s="3"/>
      <c r="G1871" s="3"/>
      <c r="I1871" s="3"/>
      <c r="K1871" s="3"/>
      <c r="M1871" s="3"/>
      <c r="Q1871" s="3"/>
      <c r="S1871" s="3"/>
    </row>
    <row r="1872" spans="1:19">
      <c r="A1872" s="3"/>
      <c r="C1872" s="3"/>
      <c r="E1872" s="3"/>
      <c r="G1872" s="3"/>
      <c r="I1872" s="3"/>
      <c r="K1872" s="3"/>
      <c r="M1872" s="3"/>
      <c r="Q1872" s="3"/>
      <c r="S1872" s="3"/>
    </row>
    <row r="1873" spans="1:19">
      <c r="A1873" s="3"/>
      <c r="C1873" s="3"/>
      <c r="E1873" s="3"/>
      <c r="G1873" s="3"/>
      <c r="I1873" s="3"/>
      <c r="K1873" s="3"/>
      <c r="M1873" s="3"/>
      <c r="Q1873" s="3"/>
      <c r="S1873" s="3"/>
    </row>
    <row r="1874" spans="1:19">
      <c r="A1874" s="3"/>
      <c r="C1874" s="3"/>
      <c r="E1874" s="3"/>
      <c r="G1874" s="3"/>
      <c r="I1874" s="3"/>
      <c r="K1874" s="3"/>
      <c r="M1874" s="3"/>
      <c r="Q1874" s="3"/>
      <c r="S1874" s="3"/>
    </row>
    <row r="1875" spans="1:19">
      <c r="A1875" s="3"/>
      <c r="C1875" s="3"/>
      <c r="E1875" s="3"/>
      <c r="G1875" s="3"/>
      <c r="I1875" s="3"/>
      <c r="K1875" s="3"/>
      <c r="M1875" s="3"/>
      <c r="Q1875" s="3"/>
      <c r="S1875" s="3"/>
    </row>
    <row r="1876" spans="1:19">
      <c r="A1876" s="3"/>
      <c r="C1876" s="3"/>
      <c r="E1876" s="3"/>
      <c r="G1876" s="3"/>
      <c r="I1876" s="3"/>
      <c r="K1876" s="3"/>
      <c r="M1876" s="3"/>
      <c r="Q1876" s="3"/>
      <c r="S1876" s="3"/>
    </row>
    <row r="1877" spans="1:19">
      <c r="A1877" s="3"/>
      <c r="C1877" s="3"/>
      <c r="E1877" s="3"/>
      <c r="G1877" s="3"/>
      <c r="I1877" s="3"/>
      <c r="K1877" s="3"/>
      <c r="M1877" s="3"/>
      <c r="Q1877" s="3"/>
      <c r="S1877" s="3"/>
    </row>
    <row r="1878" spans="1:19">
      <c r="A1878" s="3"/>
      <c r="C1878" s="3"/>
      <c r="E1878" s="3"/>
      <c r="G1878" s="3"/>
      <c r="I1878" s="3"/>
      <c r="K1878" s="3"/>
      <c r="M1878" s="3"/>
      <c r="Q1878" s="3"/>
      <c r="S1878" s="3"/>
    </row>
    <row r="1879" spans="1:19">
      <c r="A1879" s="3"/>
      <c r="C1879" s="3"/>
      <c r="E1879" s="3"/>
      <c r="G1879" s="3"/>
      <c r="I1879" s="3"/>
      <c r="K1879" s="3"/>
      <c r="M1879" s="3"/>
      <c r="Q1879" s="3"/>
      <c r="S1879" s="3"/>
    </row>
    <row r="1880" spans="1:19">
      <c r="A1880" s="3"/>
      <c r="C1880" s="3"/>
      <c r="E1880" s="3"/>
      <c r="G1880" s="3"/>
      <c r="I1880" s="3"/>
      <c r="K1880" s="3"/>
      <c r="M1880" s="3"/>
      <c r="Q1880" s="3"/>
      <c r="S1880" s="3"/>
    </row>
    <row r="1881" spans="1:19">
      <c r="A1881" s="3"/>
      <c r="C1881" s="3"/>
      <c r="E1881" s="3"/>
      <c r="G1881" s="3"/>
      <c r="I1881" s="3"/>
      <c r="K1881" s="3"/>
      <c r="M1881" s="3"/>
      <c r="Q1881" s="3"/>
      <c r="S1881" s="3"/>
    </row>
    <row r="1882" spans="1:19">
      <c r="A1882" s="3"/>
      <c r="C1882" s="3"/>
      <c r="E1882" s="3"/>
      <c r="G1882" s="3"/>
      <c r="I1882" s="3"/>
      <c r="K1882" s="3"/>
      <c r="M1882" s="3"/>
      <c r="Q1882" s="3"/>
      <c r="S1882" s="3"/>
    </row>
    <row r="1883" spans="1:19">
      <c r="A1883" s="3"/>
      <c r="C1883" s="3"/>
      <c r="E1883" s="3"/>
      <c r="G1883" s="3"/>
      <c r="I1883" s="3"/>
      <c r="K1883" s="3"/>
      <c r="M1883" s="3"/>
      <c r="Q1883" s="3"/>
      <c r="S1883" s="3"/>
    </row>
    <row r="1884" spans="1:19">
      <c r="A1884" s="3"/>
      <c r="C1884" s="3"/>
      <c r="E1884" s="3"/>
      <c r="G1884" s="3"/>
      <c r="I1884" s="3"/>
      <c r="K1884" s="3"/>
      <c r="M1884" s="3"/>
      <c r="Q1884" s="3"/>
      <c r="S1884" s="3"/>
    </row>
    <row r="1885" spans="1:19">
      <c r="A1885" s="3"/>
      <c r="C1885" s="3"/>
      <c r="E1885" s="3"/>
      <c r="G1885" s="3"/>
      <c r="I1885" s="3"/>
      <c r="K1885" s="3"/>
      <c r="M1885" s="3"/>
      <c r="Q1885" s="3"/>
      <c r="S1885" s="3"/>
    </row>
    <row r="1886" spans="1:19">
      <c r="A1886" s="3"/>
      <c r="C1886" s="3"/>
      <c r="E1886" s="3"/>
      <c r="G1886" s="3"/>
      <c r="I1886" s="3"/>
      <c r="K1886" s="3"/>
      <c r="M1886" s="3"/>
      <c r="Q1886" s="3"/>
      <c r="S1886" s="3"/>
    </row>
    <row r="1887" spans="1:19">
      <c r="A1887" s="3"/>
      <c r="C1887" s="3"/>
      <c r="E1887" s="3"/>
      <c r="G1887" s="3"/>
      <c r="I1887" s="3"/>
      <c r="K1887" s="3"/>
      <c r="M1887" s="3"/>
      <c r="Q1887" s="3"/>
      <c r="S1887" s="3"/>
    </row>
    <row r="1888" spans="1:19">
      <c r="A1888" s="3"/>
      <c r="C1888" s="3"/>
      <c r="E1888" s="3"/>
      <c r="G1888" s="3"/>
      <c r="I1888" s="3"/>
      <c r="K1888" s="3"/>
      <c r="M1888" s="3"/>
      <c r="Q1888" s="3"/>
      <c r="S1888" s="3"/>
    </row>
    <row r="1889" spans="1:19">
      <c r="A1889" s="3"/>
      <c r="C1889" s="3"/>
      <c r="E1889" s="3"/>
      <c r="G1889" s="3"/>
      <c r="I1889" s="3"/>
      <c r="K1889" s="3"/>
      <c r="M1889" s="3"/>
      <c r="Q1889" s="3"/>
      <c r="S1889" s="3"/>
    </row>
    <row r="1890" spans="1:19">
      <c r="A1890" s="3"/>
      <c r="C1890" s="3"/>
      <c r="E1890" s="3"/>
      <c r="G1890" s="3"/>
      <c r="I1890" s="3"/>
      <c r="K1890" s="3"/>
      <c r="M1890" s="3"/>
      <c r="Q1890" s="3"/>
      <c r="S1890" s="3"/>
    </row>
    <row r="1891" spans="1:19">
      <c r="A1891" s="3"/>
      <c r="C1891" s="3"/>
      <c r="E1891" s="3"/>
      <c r="G1891" s="3"/>
      <c r="I1891" s="3"/>
      <c r="K1891" s="3"/>
      <c r="M1891" s="3"/>
      <c r="Q1891" s="3"/>
      <c r="S1891" s="3"/>
    </row>
    <row r="1892" spans="1:19">
      <c r="A1892" s="3"/>
      <c r="C1892" s="3"/>
      <c r="E1892" s="3"/>
      <c r="G1892" s="3"/>
      <c r="I1892" s="3"/>
      <c r="K1892" s="3"/>
      <c r="M1892" s="3"/>
      <c r="Q1892" s="3"/>
      <c r="S1892" s="3"/>
    </row>
    <row r="1893" spans="1:19">
      <c r="A1893" s="3"/>
      <c r="C1893" s="3"/>
      <c r="E1893" s="3"/>
      <c r="G1893" s="3"/>
      <c r="I1893" s="3"/>
      <c r="K1893" s="3"/>
      <c r="M1893" s="3"/>
      <c r="Q1893" s="3"/>
      <c r="S1893" s="3"/>
    </row>
    <row r="1894" spans="1:19">
      <c r="A1894" s="3"/>
      <c r="C1894" s="3"/>
      <c r="E1894" s="3"/>
      <c r="G1894" s="3"/>
      <c r="I1894" s="3"/>
      <c r="K1894" s="3"/>
      <c r="M1894" s="3"/>
      <c r="Q1894" s="3"/>
      <c r="S1894" s="3"/>
    </row>
    <row r="1895" spans="1:19">
      <c r="A1895" s="3"/>
      <c r="C1895" s="3"/>
      <c r="E1895" s="3"/>
      <c r="G1895" s="3"/>
      <c r="I1895" s="3"/>
      <c r="K1895" s="3"/>
      <c r="M1895" s="3"/>
      <c r="Q1895" s="3"/>
      <c r="S1895" s="3"/>
    </row>
    <row r="1896" spans="1:19">
      <c r="A1896" s="3"/>
      <c r="C1896" s="3"/>
      <c r="E1896" s="3"/>
      <c r="G1896" s="3"/>
      <c r="I1896" s="3"/>
      <c r="K1896" s="3"/>
      <c r="M1896" s="3"/>
      <c r="Q1896" s="3"/>
      <c r="S1896" s="3"/>
    </row>
    <row r="1897" spans="1:19">
      <c r="A1897" s="3"/>
      <c r="C1897" s="3"/>
      <c r="E1897" s="3"/>
      <c r="G1897" s="3"/>
      <c r="I1897" s="3"/>
      <c r="K1897" s="3"/>
      <c r="M1897" s="3"/>
      <c r="Q1897" s="3"/>
      <c r="S1897" s="3"/>
    </row>
    <row r="1898" spans="1:19">
      <c r="A1898" s="3"/>
      <c r="C1898" s="3"/>
      <c r="E1898" s="3"/>
      <c r="G1898" s="3"/>
      <c r="I1898" s="3"/>
      <c r="K1898" s="3"/>
      <c r="M1898" s="3"/>
      <c r="Q1898" s="3"/>
      <c r="S1898" s="3"/>
    </row>
    <row r="1899" spans="1:19">
      <c r="A1899" s="3"/>
      <c r="C1899" s="3"/>
      <c r="E1899" s="3"/>
      <c r="G1899" s="3"/>
      <c r="I1899" s="3"/>
      <c r="K1899" s="3"/>
      <c r="M1899" s="3"/>
      <c r="Q1899" s="3"/>
      <c r="S1899" s="3"/>
    </row>
    <row r="1900" spans="1:19">
      <c r="A1900" s="3"/>
      <c r="C1900" s="3"/>
      <c r="E1900" s="3"/>
      <c r="G1900" s="3"/>
      <c r="I1900" s="3"/>
      <c r="K1900" s="3"/>
      <c r="M1900" s="3"/>
      <c r="Q1900" s="3"/>
      <c r="S1900" s="3"/>
    </row>
    <row r="1901" spans="1:19">
      <c r="A1901" s="3"/>
      <c r="C1901" s="3"/>
      <c r="E1901" s="3"/>
      <c r="G1901" s="3"/>
      <c r="I1901" s="3"/>
      <c r="K1901" s="3"/>
      <c r="M1901" s="3"/>
      <c r="Q1901" s="3"/>
      <c r="S1901" s="3"/>
    </row>
    <row r="1902" spans="1:19">
      <c r="A1902" s="3"/>
      <c r="C1902" s="3"/>
      <c r="E1902" s="3"/>
      <c r="G1902" s="3"/>
      <c r="I1902" s="3"/>
      <c r="K1902" s="3"/>
      <c r="M1902" s="3"/>
      <c r="Q1902" s="3"/>
      <c r="S1902" s="3"/>
    </row>
    <row r="1903" spans="1:19">
      <c r="A1903" s="3"/>
      <c r="C1903" s="3"/>
      <c r="E1903" s="3"/>
      <c r="G1903" s="3"/>
      <c r="I1903" s="3"/>
      <c r="K1903" s="3"/>
      <c r="M1903" s="3"/>
      <c r="Q1903" s="3"/>
      <c r="S1903" s="3"/>
    </row>
    <row r="1904" spans="1:19">
      <c r="A1904" s="3"/>
      <c r="C1904" s="3"/>
      <c r="E1904" s="3"/>
      <c r="G1904" s="3"/>
      <c r="I1904" s="3"/>
      <c r="K1904" s="3"/>
      <c r="M1904" s="3"/>
      <c r="Q1904" s="3"/>
      <c r="S1904" s="3"/>
    </row>
    <row r="1905" spans="1:19">
      <c r="A1905" s="3"/>
      <c r="C1905" s="3"/>
      <c r="E1905" s="3"/>
      <c r="G1905" s="3"/>
      <c r="I1905" s="3"/>
      <c r="K1905" s="3"/>
      <c r="M1905" s="3"/>
      <c r="Q1905" s="3"/>
      <c r="S1905" s="3"/>
    </row>
    <row r="1906" spans="1:19">
      <c r="A1906" s="3"/>
      <c r="C1906" s="3"/>
      <c r="E1906" s="3"/>
      <c r="G1906" s="3"/>
      <c r="I1906" s="3"/>
      <c r="K1906" s="3"/>
      <c r="M1906" s="3"/>
      <c r="Q1906" s="3"/>
      <c r="S1906" s="3"/>
    </row>
    <row r="1907" spans="1:19">
      <c r="A1907" s="3"/>
      <c r="C1907" s="3"/>
      <c r="E1907" s="3"/>
      <c r="G1907" s="3"/>
      <c r="I1907" s="3"/>
      <c r="K1907" s="3"/>
      <c r="M1907" s="3"/>
      <c r="Q1907" s="3"/>
      <c r="S1907" s="3"/>
    </row>
    <row r="1908" spans="1:19">
      <c r="A1908" s="3"/>
      <c r="C1908" s="3"/>
      <c r="E1908" s="3"/>
      <c r="G1908" s="3"/>
      <c r="I1908" s="3"/>
      <c r="K1908" s="3"/>
      <c r="M1908" s="3"/>
      <c r="Q1908" s="3"/>
      <c r="S1908" s="3"/>
    </row>
    <row r="1909" spans="1:19">
      <c r="A1909" s="3"/>
      <c r="C1909" s="3"/>
      <c r="E1909" s="3"/>
      <c r="G1909" s="3"/>
      <c r="I1909" s="3"/>
      <c r="K1909" s="3"/>
      <c r="M1909" s="3"/>
      <c r="Q1909" s="3"/>
      <c r="S1909" s="3"/>
    </row>
    <row r="1910" spans="1:19">
      <c r="A1910" s="3"/>
      <c r="C1910" s="3"/>
      <c r="E1910" s="3"/>
      <c r="G1910" s="3"/>
      <c r="I1910" s="3"/>
      <c r="K1910" s="3"/>
      <c r="M1910" s="3"/>
      <c r="Q1910" s="3"/>
      <c r="S1910" s="3"/>
    </row>
    <row r="1911" spans="1:19">
      <c r="A1911" s="3"/>
      <c r="C1911" s="3"/>
      <c r="E1911" s="3"/>
      <c r="G1911" s="3"/>
      <c r="I1911" s="3"/>
      <c r="K1911" s="3"/>
      <c r="M1911" s="3"/>
      <c r="Q1911" s="3"/>
      <c r="S1911" s="3"/>
    </row>
    <row r="1912" spans="1:19">
      <c r="A1912" s="3"/>
      <c r="C1912" s="3"/>
      <c r="E1912" s="3"/>
      <c r="G1912" s="3"/>
      <c r="I1912" s="3"/>
      <c r="K1912" s="3"/>
      <c r="M1912" s="3"/>
      <c r="Q1912" s="3"/>
      <c r="S1912" s="3"/>
    </row>
    <row r="1913" spans="1:19">
      <c r="A1913" s="3"/>
      <c r="C1913" s="3"/>
      <c r="E1913" s="3"/>
      <c r="G1913" s="3"/>
      <c r="I1913" s="3"/>
      <c r="K1913" s="3"/>
      <c r="M1913" s="3"/>
      <c r="Q1913" s="3"/>
      <c r="S1913" s="3"/>
    </row>
    <row r="1914" spans="1:19">
      <c r="A1914" s="3"/>
      <c r="C1914" s="3"/>
      <c r="E1914" s="3"/>
      <c r="G1914" s="3"/>
      <c r="I1914" s="3"/>
      <c r="K1914" s="3"/>
      <c r="M1914" s="3"/>
      <c r="Q1914" s="3"/>
      <c r="S1914" s="3"/>
    </row>
    <row r="1915" spans="1:19">
      <c r="A1915" s="3"/>
      <c r="C1915" s="3"/>
      <c r="E1915" s="3"/>
      <c r="G1915" s="3"/>
      <c r="I1915" s="3"/>
      <c r="K1915" s="3"/>
      <c r="M1915" s="3"/>
      <c r="Q1915" s="3"/>
      <c r="S1915" s="3"/>
    </row>
    <row r="1916" spans="1:19">
      <c r="A1916" s="3"/>
      <c r="C1916" s="3"/>
      <c r="E1916" s="3"/>
      <c r="G1916" s="3"/>
      <c r="I1916" s="3"/>
      <c r="K1916" s="3"/>
      <c r="M1916" s="3"/>
      <c r="Q1916" s="3"/>
      <c r="S1916" s="3"/>
    </row>
    <row r="1917" spans="1:19">
      <c r="A1917" s="3"/>
      <c r="C1917" s="3"/>
      <c r="E1917" s="3"/>
      <c r="G1917" s="3"/>
      <c r="I1917" s="3"/>
      <c r="K1917" s="3"/>
      <c r="M1917" s="3"/>
      <c r="Q1917" s="3"/>
      <c r="S1917" s="3"/>
    </row>
    <row r="1918" spans="1:19">
      <c r="A1918" s="3"/>
      <c r="C1918" s="3"/>
      <c r="E1918" s="3"/>
      <c r="G1918" s="3"/>
      <c r="I1918" s="3"/>
      <c r="K1918" s="3"/>
      <c r="M1918" s="3"/>
      <c r="Q1918" s="3"/>
      <c r="S1918" s="3"/>
    </row>
    <row r="1919" spans="1:19">
      <c r="A1919" s="3"/>
      <c r="C1919" s="3"/>
      <c r="E1919" s="3"/>
      <c r="G1919" s="3"/>
      <c r="I1919" s="3"/>
      <c r="K1919" s="3"/>
      <c r="M1919" s="3"/>
      <c r="Q1919" s="3"/>
      <c r="S1919" s="3"/>
    </row>
    <row r="1920" spans="1:19">
      <c r="A1920" s="3"/>
      <c r="C1920" s="3"/>
      <c r="E1920" s="3"/>
      <c r="G1920" s="3"/>
      <c r="I1920" s="3"/>
      <c r="K1920" s="3"/>
      <c r="M1920" s="3"/>
      <c r="Q1920" s="3"/>
      <c r="S1920" s="3"/>
    </row>
    <row r="1921" spans="1:19">
      <c r="A1921" s="3"/>
      <c r="C1921" s="3"/>
      <c r="E1921" s="3"/>
      <c r="G1921" s="3"/>
      <c r="I1921" s="3"/>
      <c r="K1921" s="3"/>
      <c r="M1921" s="3"/>
      <c r="Q1921" s="3"/>
      <c r="S1921" s="3"/>
    </row>
    <row r="1922" spans="1:19">
      <c r="A1922" s="3"/>
      <c r="C1922" s="3"/>
      <c r="E1922" s="3"/>
      <c r="G1922" s="3"/>
      <c r="I1922" s="3"/>
      <c r="K1922" s="3"/>
      <c r="M1922" s="3"/>
      <c r="Q1922" s="3"/>
      <c r="S1922" s="3"/>
    </row>
    <row r="1923" spans="1:19">
      <c r="A1923" s="3"/>
      <c r="C1923" s="3"/>
      <c r="E1923" s="3"/>
      <c r="G1923" s="3"/>
      <c r="I1923" s="3"/>
      <c r="K1923" s="3"/>
      <c r="M1923" s="3"/>
      <c r="Q1923" s="3"/>
      <c r="S1923" s="3"/>
    </row>
    <row r="1924" spans="1:19">
      <c r="A1924" s="3"/>
      <c r="C1924" s="3"/>
      <c r="E1924" s="3"/>
      <c r="G1924" s="3"/>
      <c r="I1924" s="3"/>
      <c r="K1924" s="3"/>
      <c r="M1924" s="3"/>
      <c r="Q1924" s="3"/>
      <c r="S1924" s="3"/>
    </row>
    <row r="1925" spans="1:19">
      <c r="A1925" s="3"/>
      <c r="C1925" s="3"/>
      <c r="E1925" s="3"/>
      <c r="G1925" s="3"/>
      <c r="I1925" s="3"/>
      <c r="K1925" s="3"/>
      <c r="M1925" s="3"/>
      <c r="Q1925" s="3"/>
      <c r="S1925" s="3"/>
    </row>
    <row r="1926" spans="1:19">
      <c r="A1926" s="3"/>
      <c r="C1926" s="3"/>
      <c r="E1926" s="3"/>
      <c r="G1926" s="3"/>
      <c r="I1926" s="3"/>
      <c r="K1926" s="3"/>
      <c r="M1926" s="3"/>
      <c r="Q1926" s="3"/>
      <c r="S1926" s="3"/>
    </row>
    <row r="1927" spans="1:19">
      <c r="A1927" s="3"/>
      <c r="C1927" s="3"/>
      <c r="E1927" s="3"/>
      <c r="G1927" s="3"/>
      <c r="I1927" s="3"/>
      <c r="K1927" s="3"/>
      <c r="M1927" s="3"/>
      <c r="Q1927" s="3"/>
      <c r="S1927" s="3"/>
    </row>
    <row r="1928" spans="1:19">
      <c r="A1928" s="3"/>
      <c r="C1928" s="3"/>
      <c r="E1928" s="3"/>
      <c r="G1928" s="3"/>
      <c r="I1928" s="3"/>
      <c r="K1928" s="3"/>
      <c r="M1928" s="3"/>
      <c r="Q1928" s="3"/>
      <c r="S1928" s="3"/>
    </row>
    <row r="1929" spans="1:19">
      <c r="A1929" s="3"/>
      <c r="C1929" s="3"/>
      <c r="E1929" s="3"/>
      <c r="G1929" s="3"/>
      <c r="I1929" s="3"/>
      <c r="K1929" s="3"/>
      <c r="M1929" s="3"/>
      <c r="Q1929" s="3"/>
      <c r="S1929" s="3"/>
    </row>
    <row r="1930" spans="1:19">
      <c r="A1930" s="3"/>
      <c r="C1930" s="3"/>
      <c r="E1930" s="3"/>
      <c r="G1930" s="3"/>
      <c r="I1930" s="3"/>
      <c r="K1930" s="3"/>
      <c r="M1930" s="3"/>
      <c r="Q1930" s="3"/>
      <c r="S1930" s="3"/>
    </row>
    <row r="1931" spans="1:19">
      <c r="A1931" s="3"/>
      <c r="C1931" s="3"/>
      <c r="E1931" s="3"/>
      <c r="G1931" s="3"/>
      <c r="I1931" s="3"/>
      <c r="K1931" s="3"/>
      <c r="M1931" s="3"/>
      <c r="Q1931" s="3"/>
      <c r="S1931" s="3"/>
    </row>
    <row r="1932" spans="1:19">
      <c r="A1932" s="3"/>
      <c r="C1932" s="3"/>
      <c r="E1932" s="3"/>
      <c r="G1932" s="3"/>
      <c r="I1932" s="3"/>
      <c r="K1932" s="3"/>
      <c r="M1932" s="3"/>
      <c r="Q1932" s="3"/>
      <c r="S1932" s="3"/>
    </row>
    <row r="1933" spans="1:19">
      <c r="A1933" s="3"/>
      <c r="C1933" s="3"/>
      <c r="E1933" s="3"/>
      <c r="G1933" s="3"/>
      <c r="I1933" s="3"/>
      <c r="K1933" s="3"/>
      <c r="M1933" s="3"/>
      <c r="Q1933" s="3"/>
      <c r="S1933" s="3"/>
    </row>
    <row r="1934" spans="1:19">
      <c r="A1934" s="3"/>
      <c r="C1934" s="3"/>
      <c r="E1934" s="3"/>
      <c r="G1934" s="3"/>
      <c r="I1934" s="3"/>
      <c r="K1934" s="3"/>
      <c r="M1934" s="3"/>
      <c r="Q1934" s="3"/>
      <c r="S1934" s="3"/>
    </row>
    <row r="1935" spans="1:19">
      <c r="A1935" s="3"/>
      <c r="C1935" s="3"/>
      <c r="E1935" s="3"/>
      <c r="G1935" s="3"/>
      <c r="I1935" s="3"/>
      <c r="K1935" s="3"/>
      <c r="M1935" s="3"/>
      <c r="Q1935" s="3"/>
      <c r="S1935" s="3"/>
    </row>
    <row r="1936" spans="1:19">
      <c r="A1936" s="3"/>
      <c r="C1936" s="3"/>
      <c r="E1936" s="3"/>
      <c r="G1936" s="3"/>
      <c r="I1936" s="3"/>
      <c r="K1936" s="3"/>
      <c r="M1936" s="3"/>
      <c r="Q1936" s="3"/>
      <c r="S1936" s="3"/>
    </row>
    <row r="1937" spans="1:19">
      <c r="A1937" s="3"/>
      <c r="C1937" s="3"/>
      <c r="E1937" s="3"/>
      <c r="G1937" s="3"/>
      <c r="I1937" s="3"/>
      <c r="K1937" s="3"/>
      <c r="M1937" s="3"/>
      <c r="Q1937" s="3"/>
      <c r="S1937" s="3"/>
    </row>
    <row r="1938" spans="1:19">
      <c r="A1938" s="3"/>
      <c r="C1938" s="3"/>
      <c r="E1938" s="3"/>
      <c r="G1938" s="3"/>
      <c r="I1938" s="3"/>
      <c r="K1938" s="3"/>
      <c r="M1938" s="3"/>
      <c r="Q1938" s="3"/>
      <c r="S1938" s="3"/>
    </row>
    <row r="1939" spans="1:19">
      <c r="A1939" s="3"/>
      <c r="C1939" s="3"/>
      <c r="E1939" s="3"/>
      <c r="G1939" s="3"/>
      <c r="I1939" s="3"/>
      <c r="K1939" s="3"/>
      <c r="M1939" s="3"/>
      <c r="Q1939" s="3"/>
      <c r="S1939" s="3"/>
    </row>
    <row r="1940" spans="1:19">
      <c r="A1940" s="3"/>
      <c r="C1940" s="3"/>
      <c r="E1940" s="3"/>
      <c r="G1940" s="3"/>
      <c r="I1940" s="3"/>
      <c r="K1940" s="3"/>
      <c r="M1940" s="3"/>
      <c r="Q1940" s="3"/>
      <c r="S1940" s="3"/>
    </row>
    <row r="1941" spans="1:19">
      <c r="A1941" s="3"/>
      <c r="C1941" s="3"/>
      <c r="E1941" s="3"/>
      <c r="G1941" s="3"/>
      <c r="I1941" s="3"/>
      <c r="K1941" s="3"/>
      <c r="M1941" s="3"/>
      <c r="Q1941" s="3"/>
      <c r="S1941" s="3"/>
    </row>
    <row r="1942" spans="1:19">
      <c r="A1942" s="3"/>
      <c r="C1942" s="3"/>
      <c r="E1942" s="3"/>
      <c r="G1942" s="3"/>
      <c r="I1942" s="3"/>
      <c r="K1942" s="3"/>
      <c r="M1942" s="3"/>
      <c r="Q1942" s="3"/>
      <c r="S1942" s="3"/>
    </row>
    <row r="1943" spans="1:19">
      <c r="A1943" s="3"/>
      <c r="C1943" s="3"/>
      <c r="E1943" s="3"/>
      <c r="G1943" s="3"/>
      <c r="I1943" s="3"/>
      <c r="K1943" s="3"/>
      <c r="M1943" s="3"/>
      <c r="Q1943" s="3"/>
      <c r="S1943" s="3"/>
    </row>
    <row r="1944" spans="1:19">
      <c r="A1944" s="3"/>
      <c r="C1944" s="3"/>
      <c r="E1944" s="3"/>
      <c r="G1944" s="3"/>
      <c r="I1944" s="3"/>
      <c r="K1944" s="3"/>
      <c r="M1944" s="3"/>
      <c r="Q1944" s="3"/>
      <c r="S1944" s="3"/>
    </row>
    <row r="1945" spans="1:19">
      <c r="A1945" s="3"/>
      <c r="C1945" s="3"/>
      <c r="E1945" s="3"/>
      <c r="G1945" s="3"/>
      <c r="I1945" s="3"/>
      <c r="K1945" s="3"/>
      <c r="M1945" s="3"/>
      <c r="Q1945" s="3"/>
      <c r="S1945" s="3"/>
    </row>
    <row r="1946" spans="1:19">
      <c r="A1946" s="3"/>
      <c r="C1946" s="3"/>
      <c r="E1946" s="3"/>
      <c r="G1946" s="3"/>
      <c r="I1946" s="3"/>
      <c r="K1946" s="3"/>
      <c r="M1946" s="3"/>
      <c r="Q1946" s="3"/>
      <c r="S1946" s="3"/>
    </row>
    <row r="1947" spans="1:19">
      <c r="A1947" s="3"/>
      <c r="C1947" s="3"/>
      <c r="E1947" s="3"/>
      <c r="G1947" s="3"/>
      <c r="I1947" s="3"/>
      <c r="K1947" s="3"/>
      <c r="M1947" s="3"/>
      <c r="Q1947" s="3"/>
      <c r="S1947" s="3"/>
    </row>
    <row r="1948" spans="1:19">
      <c r="A1948" s="3"/>
      <c r="C1948" s="3"/>
      <c r="E1948" s="3"/>
      <c r="G1948" s="3"/>
      <c r="I1948" s="3"/>
      <c r="K1948" s="3"/>
      <c r="M1948" s="3"/>
      <c r="Q1948" s="3"/>
      <c r="S1948" s="3"/>
    </row>
    <row r="1949" spans="1:19">
      <c r="A1949" s="3"/>
      <c r="C1949" s="3"/>
      <c r="E1949" s="3"/>
      <c r="G1949" s="3"/>
      <c r="I1949" s="3"/>
      <c r="K1949" s="3"/>
      <c r="M1949" s="3"/>
      <c r="Q1949" s="3"/>
      <c r="S1949" s="3"/>
    </row>
    <row r="1950" spans="1:19">
      <c r="A1950" s="3"/>
      <c r="C1950" s="3"/>
      <c r="E1950" s="3"/>
      <c r="G1950" s="3"/>
      <c r="I1950" s="3"/>
      <c r="K1950" s="3"/>
      <c r="M1950" s="3"/>
      <c r="Q1950" s="3"/>
      <c r="S1950" s="3"/>
    </row>
    <row r="1951" spans="1:19">
      <c r="A1951" s="3"/>
      <c r="C1951" s="3"/>
      <c r="E1951" s="3"/>
      <c r="G1951" s="3"/>
      <c r="I1951" s="3"/>
      <c r="K1951" s="3"/>
      <c r="M1951" s="3"/>
      <c r="Q1951" s="3"/>
      <c r="S1951" s="3"/>
    </row>
    <row r="1952" spans="1:19">
      <c r="A1952" s="3"/>
      <c r="C1952" s="3"/>
      <c r="E1952" s="3"/>
      <c r="G1952" s="3"/>
      <c r="I1952" s="3"/>
      <c r="K1952" s="3"/>
      <c r="M1952" s="3"/>
      <c r="Q1952" s="3"/>
      <c r="S1952" s="3"/>
    </row>
    <row r="1953" spans="1:19">
      <c r="A1953" s="3"/>
      <c r="C1953" s="3"/>
      <c r="E1953" s="3"/>
      <c r="G1953" s="3"/>
      <c r="I1953" s="3"/>
      <c r="K1953" s="3"/>
      <c r="M1953" s="3"/>
      <c r="Q1953" s="3"/>
      <c r="S1953" s="3"/>
    </row>
    <row r="1954" spans="1:19">
      <c r="A1954" s="3"/>
      <c r="C1954" s="3"/>
      <c r="E1954" s="3"/>
      <c r="G1954" s="3"/>
      <c r="I1954" s="3"/>
      <c r="K1954" s="3"/>
      <c r="M1954" s="3"/>
      <c r="Q1954" s="3"/>
      <c r="S1954" s="3"/>
    </row>
    <row r="1955" spans="1:19">
      <c r="A1955" s="3"/>
      <c r="C1955" s="3"/>
      <c r="E1955" s="3"/>
      <c r="G1955" s="3"/>
      <c r="I1955" s="3"/>
      <c r="K1955" s="3"/>
      <c r="M1955" s="3"/>
      <c r="Q1955" s="3"/>
      <c r="S1955" s="3"/>
    </row>
    <row r="1956" spans="1:19">
      <c r="A1956" s="3"/>
      <c r="C1956" s="3"/>
      <c r="E1956" s="3"/>
      <c r="G1956" s="3"/>
      <c r="I1956" s="3"/>
      <c r="K1956" s="3"/>
      <c r="M1956" s="3"/>
      <c r="Q1956" s="3"/>
      <c r="S1956" s="3"/>
    </row>
    <row r="1957" spans="1:19">
      <c r="A1957" s="3"/>
      <c r="C1957" s="3"/>
      <c r="E1957" s="3"/>
      <c r="G1957" s="3"/>
      <c r="I1957" s="3"/>
      <c r="K1957" s="3"/>
      <c r="M1957" s="3"/>
      <c r="Q1957" s="3"/>
      <c r="S1957" s="3"/>
    </row>
    <row r="1958" spans="1:19">
      <c r="A1958" s="3"/>
      <c r="C1958" s="3"/>
      <c r="E1958" s="3"/>
      <c r="G1958" s="3"/>
      <c r="I1958" s="3"/>
      <c r="K1958" s="3"/>
      <c r="M1958" s="3"/>
      <c r="Q1958" s="3"/>
      <c r="S1958" s="3"/>
    </row>
    <row r="1959" spans="1:19">
      <c r="A1959" s="3"/>
      <c r="C1959" s="3"/>
      <c r="E1959" s="3"/>
      <c r="G1959" s="3"/>
      <c r="I1959" s="3"/>
      <c r="K1959" s="3"/>
      <c r="M1959" s="3"/>
      <c r="Q1959" s="3"/>
      <c r="S1959" s="3"/>
    </row>
    <row r="1960" spans="1:19">
      <c r="A1960" s="3"/>
      <c r="C1960" s="3"/>
      <c r="E1960" s="3"/>
      <c r="G1960" s="3"/>
      <c r="I1960" s="3"/>
      <c r="K1960" s="3"/>
      <c r="M1960" s="3"/>
      <c r="Q1960" s="3"/>
      <c r="S1960" s="3"/>
    </row>
    <row r="1961" spans="1:19">
      <c r="A1961" s="3"/>
      <c r="C1961" s="3"/>
      <c r="E1961" s="3"/>
      <c r="G1961" s="3"/>
      <c r="I1961" s="3"/>
      <c r="K1961" s="3"/>
      <c r="M1961" s="3"/>
      <c r="Q1961" s="3"/>
      <c r="S1961" s="3"/>
    </row>
    <row r="1962" spans="1:19">
      <c r="A1962" s="3"/>
      <c r="C1962" s="3"/>
      <c r="E1962" s="3"/>
      <c r="G1962" s="3"/>
      <c r="I1962" s="3"/>
      <c r="K1962" s="3"/>
      <c r="M1962" s="3"/>
      <c r="Q1962" s="3"/>
      <c r="S1962" s="3"/>
    </row>
    <row r="1963" spans="1:19">
      <c r="A1963" s="3"/>
      <c r="C1963" s="3"/>
      <c r="E1963" s="3"/>
      <c r="G1963" s="3"/>
      <c r="I1963" s="3"/>
      <c r="K1963" s="3"/>
      <c r="M1963" s="3"/>
      <c r="Q1963" s="3"/>
      <c r="S1963" s="3"/>
    </row>
    <row r="1964" spans="1:19">
      <c r="A1964" s="3"/>
      <c r="C1964" s="3"/>
      <c r="E1964" s="3"/>
      <c r="G1964" s="3"/>
      <c r="I1964" s="3"/>
      <c r="K1964" s="3"/>
      <c r="M1964" s="3"/>
      <c r="Q1964" s="3"/>
      <c r="S1964" s="3"/>
    </row>
    <row r="1965" spans="1:19">
      <c r="A1965" s="3"/>
      <c r="C1965" s="3"/>
      <c r="E1965" s="3"/>
      <c r="G1965" s="3"/>
      <c r="I1965" s="3"/>
      <c r="K1965" s="3"/>
      <c r="M1965" s="3"/>
      <c r="Q1965" s="3"/>
      <c r="S1965" s="3"/>
    </row>
    <row r="1966" spans="1:19">
      <c r="A1966" s="3"/>
      <c r="C1966" s="3"/>
      <c r="E1966" s="3"/>
      <c r="G1966" s="3"/>
      <c r="I1966" s="3"/>
      <c r="K1966" s="3"/>
      <c r="M1966" s="3"/>
      <c r="Q1966" s="3"/>
      <c r="S1966" s="3"/>
    </row>
    <row r="1967" spans="1:19">
      <c r="A1967" s="3"/>
      <c r="C1967" s="3"/>
      <c r="E1967" s="3"/>
      <c r="G1967" s="3"/>
      <c r="I1967" s="3"/>
      <c r="K1967" s="3"/>
      <c r="M1967" s="3"/>
      <c r="Q1967" s="3"/>
      <c r="S1967" s="3"/>
    </row>
    <row r="1968" spans="1:19">
      <c r="A1968" s="3"/>
      <c r="C1968" s="3"/>
      <c r="E1968" s="3"/>
      <c r="G1968" s="3"/>
      <c r="I1968" s="3"/>
      <c r="K1968" s="3"/>
      <c r="M1968" s="3"/>
      <c r="Q1968" s="3"/>
      <c r="S1968" s="3"/>
    </row>
    <row r="1969" spans="1:19">
      <c r="A1969" s="3"/>
      <c r="C1969" s="3"/>
      <c r="E1969" s="3"/>
      <c r="G1969" s="3"/>
      <c r="I1969" s="3"/>
      <c r="K1969" s="3"/>
      <c r="M1969" s="3"/>
      <c r="Q1969" s="3"/>
      <c r="S1969" s="3"/>
    </row>
    <row r="1970" spans="1:19">
      <c r="A1970" s="3"/>
      <c r="C1970" s="3"/>
      <c r="E1970" s="3"/>
      <c r="G1970" s="3"/>
      <c r="I1970" s="3"/>
      <c r="K1970" s="3"/>
      <c r="M1970" s="3"/>
      <c r="Q1970" s="3"/>
      <c r="S1970" s="3"/>
    </row>
    <row r="1971" spans="1:19">
      <c r="A1971" s="3"/>
      <c r="C1971" s="3"/>
      <c r="E1971" s="3"/>
      <c r="G1971" s="3"/>
      <c r="I1971" s="3"/>
      <c r="K1971" s="3"/>
      <c r="M1971" s="3"/>
      <c r="Q1971" s="3"/>
      <c r="S1971" s="3"/>
    </row>
    <row r="1972" spans="1:19">
      <c r="A1972" s="3"/>
      <c r="C1972" s="3"/>
      <c r="E1972" s="3"/>
      <c r="G1972" s="3"/>
      <c r="I1972" s="3"/>
      <c r="K1972" s="3"/>
      <c r="M1972" s="3"/>
      <c r="Q1972" s="3"/>
      <c r="S1972" s="3"/>
    </row>
    <row r="1973" spans="1:19">
      <c r="A1973" s="3"/>
      <c r="C1973" s="3"/>
      <c r="E1973" s="3"/>
      <c r="G1973" s="3"/>
      <c r="I1973" s="3"/>
      <c r="K1973" s="3"/>
      <c r="M1973" s="3"/>
      <c r="Q1973" s="3"/>
      <c r="S1973" s="3"/>
    </row>
    <row r="1974" spans="1:19">
      <c r="A1974" s="3"/>
      <c r="C1974" s="3"/>
      <c r="E1974" s="3"/>
      <c r="G1974" s="3"/>
      <c r="I1974" s="3"/>
      <c r="K1974" s="3"/>
      <c r="M1974" s="3"/>
      <c r="Q1974" s="3"/>
      <c r="S1974" s="3"/>
    </row>
    <row r="1975" spans="1:19">
      <c r="A1975" s="3"/>
      <c r="C1975" s="3"/>
      <c r="E1975" s="3"/>
      <c r="G1975" s="3"/>
      <c r="I1975" s="3"/>
      <c r="K1975" s="3"/>
      <c r="M1975" s="3"/>
      <c r="Q1975" s="3"/>
      <c r="S1975" s="3"/>
    </row>
    <row r="1976" spans="1:19">
      <c r="A1976" s="3"/>
      <c r="C1976" s="3"/>
      <c r="E1976" s="3"/>
      <c r="G1976" s="3"/>
      <c r="I1976" s="3"/>
      <c r="K1976" s="3"/>
      <c r="M1976" s="3"/>
      <c r="Q1976" s="3"/>
      <c r="S1976" s="3"/>
    </row>
    <row r="1977" spans="1:19">
      <c r="A1977" s="3"/>
      <c r="C1977" s="3"/>
      <c r="E1977" s="3"/>
      <c r="G1977" s="3"/>
      <c r="I1977" s="3"/>
      <c r="K1977" s="3"/>
      <c r="M1977" s="3"/>
      <c r="Q1977" s="3"/>
      <c r="S1977" s="3"/>
    </row>
    <row r="1978" spans="1:19">
      <c r="A1978" s="3"/>
      <c r="C1978" s="3"/>
      <c r="E1978" s="3"/>
      <c r="G1978" s="3"/>
      <c r="I1978" s="3"/>
      <c r="K1978" s="3"/>
      <c r="M1978" s="3"/>
      <c r="Q1978" s="3"/>
      <c r="S1978" s="3"/>
    </row>
    <row r="1979" spans="1:19">
      <c r="A1979" s="3"/>
      <c r="C1979" s="3"/>
      <c r="E1979" s="3"/>
      <c r="G1979" s="3"/>
      <c r="I1979" s="3"/>
      <c r="K1979" s="3"/>
      <c r="M1979" s="3"/>
      <c r="Q1979" s="3"/>
      <c r="S1979" s="3"/>
    </row>
    <row r="1980" spans="1:19">
      <c r="A1980" s="3"/>
      <c r="C1980" s="3"/>
      <c r="E1980" s="3"/>
      <c r="G1980" s="3"/>
      <c r="I1980" s="3"/>
      <c r="K1980" s="3"/>
      <c r="M1980" s="3"/>
      <c r="Q1980" s="3"/>
      <c r="S1980" s="3"/>
    </row>
    <row r="1981" spans="1:19">
      <c r="A1981" s="3"/>
      <c r="C1981" s="3"/>
      <c r="E1981" s="3"/>
      <c r="G1981" s="3"/>
      <c r="I1981" s="3"/>
      <c r="K1981" s="3"/>
      <c r="M1981" s="3"/>
      <c r="Q1981" s="3"/>
      <c r="S1981" s="3"/>
    </row>
    <row r="1982" spans="1:19">
      <c r="A1982" s="3"/>
      <c r="C1982" s="3"/>
      <c r="E1982" s="3"/>
      <c r="G1982" s="3"/>
      <c r="I1982" s="3"/>
      <c r="K1982" s="3"/>
      <c r="M1982" s="3"/>
      <c r="Q1982" s="3"/>
      <c r="S1982" s="3"/>
    </row>
    <row r="1983" spans="1:19">
      <c r="A1983" s="3"/>
      <c r="C1983" s="3"/>
      <c r="E1983" s="3"/>
      <c r="G1983" s="3"/>
      <c r="I1983" s="3"/>
      <c r="K1983" s="3"/>
      <c r="M1983" s="3"/>
      <c r="Q1983" s="3"/>
      <c r="S1983" s="3"/>
    </row>
    <row r="1984" spans="1:19">
      <c r="A1984" s="3"/>
      <c r="C1984" s="3"/>
      <c r="E1984" s="3"/>
      <c r="G1984" s="3"/>
      <c r="I1984" s="3"/>
      <c r="K1984" s="3"/>
      <c r="M1984" s="3"/>
      <c r="Q1984" s="3"/>
      <c r="S1984" s="3"/>
    </row>
    <row r="1985" spans="1:19">
      <c r="A1985" s="3"/>
      <c r="C1985" s="3"/>
      <c r="E1985" s="3"/>
      <c r="G1985" s="3"/>
      <c r="I1985" s="3"/>
      <c r="K1985" s="3"/>
      <c r="M1985" s="3"/>
      <c r="Q1985" s="3"/>
      <c r="S1985" s="3"/>
    </row>
    <row r="1986" spans="1:19">
      <c r="A1986" s="3"/>
      <c r="C1986" s="3"/>
      <c r="E1986" s="3"/>
      <c r="G1986" s="3"/>
      <c r="I1986" s="3"/>
      <c r="K1986" s="3"/>
      <c r="M1986" s="3"/>
      <c r="Q1986" s="3"/>
      <c r="S1986" s="3"/>
    </row>
    <row r="1987" spans="1:19">
      <c r="A1987" s="3"/>
      <c r="C1987" s="3"/>
      <c r="E1987" s="3"/>
      <c r="G1987" s="3"/>
      <c r="I1987" s="3"/>
      <c r="K1987" s="3"/>
      <c r="M1987" s="3"/>
      <c r="Q1987" s="3"/>
      <c r="S1987" s="3"/>
    </row>
    <row r="1988" spans="1:19">
      <c r="A1988" s="3"/>
      <c r="C1988" s="3"/>
      <c r="E1988" s="3"/>
      <c r="G1988" s="3"/>
      <c r="I1988" s="3"/>
      <c r="K1988" s="3"/>
      <c r="M1988" s="3"/>
      <c r="Q1988" s="3"/>
      <c r="S1988" s="3"/>
    </row>
    <row r="1989" spans="1:19">
      <c r="A1989" s="3"/>
      <c r="C1989" s="3"/>
      <c r="E1989" s="3"/>
      <c r="G1989" s="3"/>
      <c r="I1989" s="3"/>
      <c r="K1989" s="3"/>
      <c r="M1989" s="3"/>
      <c r="Q1989" s="3"/>
      <c r="S1989" s="3"/>
    </row>
    <row r="1990" spans="1:19">
      <c r="A1990" s="3"/>
      <c r="C1990" s="3"/>
      <c r="E1990" s="3"/>
      <c r="G1990" s="3"/>
      <c r="I1990" s="3"/>
      <c r="K1990" s="3"/>
      <c r="M1990" s="3"/>
      <c r="Q1990" s="3"/>
      <c r="S1990" s="3"/>
    </row>
    <row r="1991" spans="1:19">
      <c r="A1991" s="3"/>
      <c r="C1991" s="3"/>
      <c r="E1991" s="3"/>
      <c r="G1991" s="3"/>
      <c r="I1991" s="3"/>
      <c r="K1991" s="3"/>
      <c r="M1991" s="3"/>
      <c r="Q1991" s="3"/>
      <c r="S1991" s="3"/>
    </row>
    <row r="1992" spans="1:19">
      <c r="A1992" s="3"/>
      <c r="C1992" s="3"/>
      <c r="E1992" s="3"/>
      <c r="G1992" s="3"/>
      <c r="I1992" s="3"/>
      <c r="K1992" s="3"/>
      <c r="M1992" s="3"/>
      <c r="Q1992" s="3"/>
      <c r="S1992" s="3"/>
    </row>
    <row r="1993" spans="1:19">
      <c r="A1993" s="3"/>
      <c r="C1993" s="3"/>
      <c r="E1993" s="3"/>
      <c r="G1993" s="3"/>
      <c r="I1993" s="3"/>
      <c r="K1993" s="3"/>
      <c r="M1993" s="3"/>
      <c r="Q1993" s="3"/>
      <c r="S1993" s="3"/>
    </row>
    <row r="1994" spans="1:19">
      <c r="A1994" s="3"/>
      <c r="C1994" s="3"/>
      <c r="E1994" s="3"/>
      <c r="G1994" s="3"/>
      <c r="I1994" s="3"/>
      <c r="K1994" s="3"/>
      <c r="M1994" s="3"/>
      <c r="Q1994" s="3"/>
      <c r="S1994" s="3"/>
    </row>
    <row r="1995" spans="1:19">
      <c r="A1995" s="3"/>
      <c r="C1995" s="3"/>
      <c r="E1995" s="3"/>
      <c r="G1995" s="3"/>
      <c r="I1995" s="3"/>
      <c r="K1995" s="3"/>
      <c r="M1995" s="3"/>
      <c r="Q1995" s="3"/>
      <c r="S1995" s="3"/>
    </row>
    <row r="1996" spans="1:19">
      <c r="A1996" s="3"/>
      <c r="C1996" s="3"/>
      <c r="E1996" s="3"/>
      <c r="G1996" s="3"/>
      <c r="I1996" s="3"/>
      <c r="K1996" s="3"/>
      <c r="M1996" s="3"/>
      <c r="Q1996" s="3"/>
      <c r="S1996" s="3"/>
    </row>
    <row r="1997" spans="1:19">
      <c r="A1997" s="3"/>
      <c r="C1997" s="3"/>
      <c r="E1997" s="3"/>
      <c r="G1997" s="3"/>
      <c r="I1997" s="3"/>
      <c r="K1997" s="3"/>
      <c r="M1997" s="3"/>
      <c r="Q1997" s="3"/>
      <c r="S1997" s="3"/>
    </row>
    <row r="1998" spans="1:19">
      <c r="A1998" s="3"/>
      <c r="C1998" s="3"/>
      <c r="E1998" s="3"/>
      <c r="G1998" s="3"/>
      <c r="I1998" s="3"/>
      <c r="K1998" s="3"/>
      <c r="M1998" s="3"/>
      <c r="Q1998" s="3"/>
      <c r="S1998" s="3"/>
    </row>
    <row r="1999" spans="1:19">
      <c r="A1999" s="3"/>
      <c r="C1999" s="3"/>
      <c r="E1999" s="3"/>
      <c r="G1999" s="3"/>
      <c r="I1999" s="3"/>
      <c r="K1999" s="3"/>
      <c r="M1999" s="3"/>
      <c r="Q1999" s="3"/>
      <c r="S1999" s="3"/>
    </row>
    <row r="2000" spans="1:19">
      <c r="A2000" s="3"/>
      <c r="C2000" s="3"/>
      <c r="E2000" s="3"/>
      <c r="G2000" s="3"/>
      <c r="I2000" s="3"/>
      <c r="K2000" s="3"/>
      <c r="M2000" s="3"/>
      <c r="Q2000" s="3"/>
      <c r="S2000" s="3"/>
    </row>
    <row r="2001" spans="1:19">
      <c r="A2001" s="3"/>
      <c r="C2001" s="3"/>
      <c r="E2001" s="3"/>
      <c r="G2001" s="3"/>
      <c r="I2001" s="3"/>
      <c r="K2001" s="3"/>
      <c r="M2001" s="3"/>
      <c r="Q2001" s="3"/>
      <c r="S2001" s="3"/>
    </row>
    <row r="2002" spans="1:19">
      <c r="A2002" s="3"/>
      <c r="C2002" s="3"/>
      <c r="E2002" s="3"/>
      <c r="G2002" s="3"/>
      <c r="I2002" s="3"/>
      <c r="K2002" s="3"/>
      <c r="M2002" s="3"/>
      <c r="Q2002" s="3"/>
      <c r="S2002" s="3"/>
    </row>
    <row r="2003" spans="1:19">
      <c r="A2003" s="3"/>
      <c r="C2003" s="3"/>
      <c r="E2003" s="3"/>
      <c r="G2003" s="3"/>
      <c r="I2003" s="3"/>
      <c r="K2003" s="3"/>
      <c r="M2003" s="3"/>
      <c r="Q2003" s="3"/>
      <c r="S2003" s="3"/>
    </row>
    <row r="2004" spans="1:19">
      <c r="A2004" s="3"/>
      <c r="C2004" s="3"/>
      <c r="E2004" s="3"/>
      <c r="G2004" s="3"/>
      <c r="I2004" s="3"/>
      <c r="K2004" s="3"/>
      <c r="M2004" s="3"/>
      <c r="Q2004" s="3"/>
      <c r="S2004" s="3"/>
    </row>
    <row r="2005" spans="1:19">
      <c r="A2005" s="3"/>
      <c r="C2005" s="3"/>
      <c r="E2005" s="3"/>
      <c r="G2005" s="3"/>
      <c r="I2005" s="3"/>
      <c r="K2005" s="3"/>
      <c r="M2005" s="3"/>
      <c r="Q2005" s="3"/>
      <c r="S2005" s="3"/>
    </row>
    <row r="2006" spans="1:19">
      <c r="A2006" s="3"/>
      <c r="C2006" s="3"/>
      <c r="E2006" s="3"/>
      <c r="G2006" s="3"/>
      <c r="I2006" s="3"/>
      <c r="K2006" s="3"/>
      <c r="M2006" s="3"/>
      <c r="Q2006" s="3"/>
      <c r="S2006" s="3"/>
    </row>
    <row r="2007" spans="1:19">
      <c r="A2007" s="3"/>
      <c r="C2007" s="3"/>
      <c r="E2007" s="3"/>
      <c r="G2007" s="3"/>
      <c r="I2007" s="3"/>
      <c r="K2007" s="3"/>
      <c r="M2007" s="3"/>
      <c r="Q2007" s="3"/>
      <c r="S2007" s="3"/>
    </row>
    <row r="2008" spans="1:19">
      <c r="A2008" s="3"/>
      <c r="C2008" s="3"/>
      <c r="E2008" s="3"/>
      <c r="G2008" s="3"/>
      <c r="I2008" s="3"/>
      <c r="K2008" s="3"/>
      <c r="M2008" s="3"/>
      <c r="Q2008" s="3"/>
      <c r="S2008" s="3"/>
    </row>
    <row r="2009" spans="1:19">
      <c r="A2009" s="3"/>
      <c r="C2009" s="3"/>
      <c r="E2009" s="3"/>
      <c r="G2009" s="3"/>
      <c r="I2009" s="3"/>
      <c r="K2009" s="3"/>
      <c r="M2009" s="3"/>
      <c r="Q2009" s="3"/>
      <c r="S2009" s="3"/>
    </row>
    <row r="2010" spans="1:19">
      <c r="A2010" s="3"/>
      <c r="C2010" s="3"/>
      <c r="E2010" s="3"/>
      <c r="G2010" s="3"/>
      <c r="I2010" s="3"/>
      <c r="K2010" s="3"/>
      <c r="M2010" s="3"/>
      <c r="Q2010" s="3"/>
      <c r="S2010" s="3"/>
    </row>
    <row r="2011" spans="1:19">
      <c r="A2011" s="3"/>
      <c r="C2011" s="3"/>
      <c r="E2011" s="3"/>
      <c r="G2011" s="3"/>
      <c r="I2011" s="3"/>
      <c r="K2011" s="3"/>
      <c r="M2011" s="3"/>
      <c r="Q2011" s="3"/>
      <c r="S2011" s="3"/>
    </row>
    <row r="2012" spans="1:19">
      <c r="A2012" s="3"/>
      <c r="C2012" s="3"/>
      <c r="E2012" s="3"/>
      <c r="G2012" s="3"/>
      <c r="I2012" s="3"/>
      <c r="K2012" s="3"/>
      <c r="M2012" s="3"/>
      <c r="Q2012" s="3"/>
      <c r="S2012" s="3"/>
    </row>
    <row r="2013" spans="1:19">
      <c r="A2013" s="3"/>
      <c r="C2013" s="3"/>
      <c r="E2013" s="3"/>
      <c r="G2013" s="3"/>
      <c r="I2013" s="3"/>
      <c r="K2013" s="3"/>
      <c r="M2013" s="3"/>
      <c r="Q2013" s="3"/>
      <c r="S2013" s="3"/>
    </row>
    <row r="2014" spans="1:19">
      <c r="A2014" s="3"/>
      <c r="C2014" s="3"/>
      <c r="E2014" s="3"/>
      <c r="G2014" s="3"/>
      <c r="I2014" s="3"/>
      <c r="K2014" s="3"/>
      <c r="M2014" s="3"/>
      <c r="Q2014" s="3"/>
      <c r="S2014" s="3"/>
    </row>
    <row r="2015" spans="1:19">
      <c r="A2015" s="3"/>
      <c r="C2015" s="3"/>
      <c r="E2015" s="3"/>
      <c r="G2015" s="3"/>
      <c r="I2015" s="3"/>
      <c r="K2015" s="3"/>
      <c r="M2015" s="3"/>
      <c r="Q2015" s="3"/>
      <c r="S2015" s="3"/>
    </row>
    <row r="2016" spans="1:19">
      <c r="A2016" s="3"/>
      <c r="C2016" s="3"/>
      <c r="E2016" s="3"/>
      <c r="G2016" s="3"/>
      <c r="I2016" s="3"/>
      <c r="K2016" s="3"/>
      <c r="M2016" s="3"/>
      <c r="Q2016" s="3"/>
      <c r="S2016" s="3"/>
    </row>
    <row r="2017" spans="1:19">
      <c r="A2017" s="3"/>
      <c r="C2017" s="3"/>
      <c r="E2017" s="3"/>
      <c r="G2017" s="3"/>
      <c r="I2017" s="3"/>
      <c r="K2017" s="3"/>
      <c r="M2017" s="3"/>
      <c r="Q2017" s="3"/>
      <c r="S2017" s="3"/>
    </row>
    <row r="2018" spans="1:19">
      <c r="A2018" s="3"/>
      <c r="C2018" s="3"/>
      <c r="E2018" s="3"/>
      <c r="G2018" s="3"/>
      <c r="I2018" s="3"/>
      <c r="K2018" s="3"/>
      <c r="M2018" s="3"/>
      <c r="Q2018" s="3"/>
      <c r="S2018" s="3"/>
    </row>
    <row r="2019" spans="1:19">
      <c r="A2019" s="3"/>
      <c r="C2019" s="3"/>
      <c r="E2019" s="3"/>
      <c r="G2019" s="3"/>
      <c r="I2019" s="3"/>
      <c r="K2019" s="3"/>
      <c r="M2019" s="3"/>
      <c r="Q2019" s="3"/>
      <c r="S2019" s="3"/>
    </row>
    <row r="2020" spans="1:19">
      <c r="A2020" s="3"/>
      <c r="C2020" s="3"/>
      <c r="E2020" s="3"/>
      <c r="G2020" s="3"/>
      <c r="I2020" s="3"/>
      <c r="K2020" s="3"/>
      <c r="M2020" s="3"/>
      <c r="Q2020" s="3"/>
      <c r="S2020" s="3"/>
    </row>
    <row r="2021" spans="1:19">
      <c r="A2021" s="3"/>
      <c r="C2021" s="3"/>
      <c r="E2021" s="3"/>
      <c r="G2021" s="3"/>
      <c r="I2021" s="3"/>
      <c r="K2021" s="3"/>
      <c r="M2021" s="3"/>
      <c r="Q2021" s="3"/>
      <c r="S2021" s="3"/>
    </row>
    <row r="2022" spans="1:19">
      <c r="A2022" s="3"/>
      <c r="C2022" s="3"/>
      <c r="E2022" s="3"/>
      <c r="G2022" s="3"/>
      <c r="I2022" s="3"/>
      <c r="K2022" s="3"/>
      <c r="M2022" s="3"/>
      <c r="Q2022" s="3"/>
      <c r="S2022" s="3"/>
    </row>
    <row r="2023" spans="1:19">
      <c r="A2023" s="3"/>
      <c r="C2023" s="3"/>
      <c r="E2023" s="3"/>
      <c r="G2023" s="3"/>
      <c r="I2023" s="3"/>
      <c r="K2023" s="3"/>
      <c r="M2023" s="3"/>
      <c r="Q2023" s="3"/>
      <c r="S2023" s="3"/>
    </row>
    <row r="2024" spans="1:19">
      <c r="A2024" s="3"/>
      <c r="C2024" s="3"/>
      <c r="E2024" s="3"/>
      <c r="G2024" s="3"/>
      <c r="I2024" s="3"/>
      <c r="K2024" s="3"/>
      <c r="M2024" s="3"/>
      <c r="Q2024" s="3"/>
      <c r="S2024" s="3"/>
    </row>
    <row r="2025" spans="1:19">
      <c r="A2025" s="3"/>
      <c r="C2025" s="3"/>
      <c r="E2025" s="3"/>
      <c r="G2025" s="3"/>
      <c r="I2025" s="3"/>
      <c r="K2025" s="3"/>
      <c r="M2025" s="3"/>
      <c r="Q2025" s="3"/>
      <c r="S2025" s="3"/>
    </row>
    <row r="2026" spans="1:19">
      <c r="A2026" s="3"/>
      <c r="C2026" s="3"/>
      <c r="E2026" s="3"/>
      <c r="G2026" s="3"/>
      <c r="I2026" s="3"/>
      <c r="K2026" s="3"/>
      <c r="M2026" s="3"/>
      <c r="Q2026" s="3"/>
      <c r="S2026" s="3"/>
    </row>
    <row r="2027" spans="1:19">
      <c r="A2027" s="3"/>
      <c r="C2027" s="3"/>
      <c r="E2027" s="3"/>
      <c r="G2027" s="3"/>
      <c r="I2027" s="3"/>
      <c r="K2027" s="3"/>
      <c r="M2027" s="3"/>
      <c r="Q2027" s="3"/>
      <c r="S2027" s="3"/>
    </row>
    <row r="2028" spans="1:19">
      <c r="A2028" s="3"/>
      <c r="C2028" s="3"/>
      <c r="E2028" s="3"/>
      <c r="G2028" s="3"/>
      <c r="I2028" s="3"/>
      <c r="K2028" s="3"/>
      <c r="M2028" s="3"/>
      <c r="Q2028" s="3"/>
      <c r="S2028" s="3"/>
    </row>
    <row r="2029" spans="1:19">
      <c r="A2029" s="3"/>
      <c r="C2029" s="3"/>
      <c r="E2029" s="3"/>
      <c r="G2029" s="3"/>
      <c r="I2029" s="3"/>
      <c r="K2029" s="3"/>
      <c r="M2029" s="3"/>
      <c r="Q2029" s="3"/>
      <c r="S2029" s="3"/>
    </row>
    <row r="2030" spans="1:19">
      <c r="A2030" s="3"/>
      <c r="C2030" s="3"/>
      <c r="E2030" s="3"/>
      <c r="G2030" s="3"/>
      <c r="I2030" s="3"/>
      <c r="K2030" s="3"/>
      <c r="M2030" s="3"/>
      <c r="Q2030" s="3"/>
      <c r="S2030" s="3"/>
    </row>
    <row r="2031" spans="1:19">
      <c r="A2031" s="3"/>
      <c r="C2031" s="3"/>
      <c r="E2031" s="3"/>
      <c r="G2031" s="3"/>
      <c r="I2031" s="3"/>
      <c r="K2031" s="3"/>
      <c r="M2031" s="3"/>
      <c r="Q2031" s="3"/>
      <c r="S2031" s="3"/>
    </row>
    <row r="2032" spans="1:19">
      <c r="A2032" s="3"/>
      <c r="C2032" s="3"/>
      <c r="E2032" s="3"/>
      <c r="G2032" s="3"/>
      <c r="I2032" s="3"/>
      <c r="K2032" s="3"/>
      <c r="M2032" s="3"/>
      <c r="Q2032" s="3"/>
      <c r="S2032" s="3"/>
    </row>
    <row r="2033" spans="1:19">
      <c r="A2033" s="3"/>
      <c r="C2033" s="3"/>
      <c r="E2033" s="3"/>
      <c r="G2033" s="3"/>
      <c r="I2033" s="3"/>
      <c r="K2033" s="3"/>
      <c r="M2033" s="3"/>
      <c r="Q2033" s="3"/>
      <c r="S2033" s="3"/>
    </row>
    <row r="2034" spans="1:19">
      <c r="A2034" s="3"/>
      <c r="C2034" s="3"/>
      <c r="E2034" s="3"/>
      <c r="G2034" s="3"/>
      <c r="I2034" s="3"/>
      <c r="K2034" s="3"/>
      <c r="M2034" s="3"/>
      <c r="Q2034" s="3"/>
      <c r="S2034" s="3"/>
    </row>
    <row r="2035" spans="1:19">
      <c r="A2035" s="3"/>
      <c r="C2035" s="3"/>
      <c r="E2035" s="3"/>
      <c r="G2035" s="3"/>
      <c r="I2035" s="3"/>
      <c r="K2035" s="3"/>
      <c r="M2035" s="3"/>
      <c r="Q2035" s="3"/>
      <c r="S2035" s="3"/>
    </row>
    <row r="2036" spans="1:19">
      <c r="A2036" s="3"/>
      <c r="C2036" s="3"/>
      <c r="E2036" s="3"/>
      <c r="G2036" s="3"/>
      <c r="I2036" s="3"/>
      <c r="K2036" s="3"/>
      <c r="M2036" s="3"/>
      <c r="Q2036" s="3"/>
      <c r="S2036" s="3"/>
    </row>
    <row r="2037" spans="1:19">
      <c r="A2037" s="3"/>
      <c r="C2037" s="3"/>
      <c r="E2037" s="3"/>
      <c r="G2037" s="3"/>
      <c r="I2037" s="3"/>
      <c r="K2037" s="3"/>
      <c r="M2037" s="3"/>
      <c r="Q2037" s="3"/>
      <c r="S2037" s="3"/>
    </row>
    <row r="2038" spans="1:19">
      <c r="A2038" s="3"/>
      <c r="C2038" s="3"/>
      <c r="E2038" s="3"/>
      <c r="G2038" s="3"/>
      <c r="I2038" s="3"/>
      <c r="K2038" s="3"/>
      <c r="M2038" s="3"/>
      <c r="Q2038" s="3"/>
      <c r="S2038" s="3"/>
    </row>
    <row r="2039" spans="1:19">
      <c r="A2039" s="3"/>
      <c r="C2039" s="3"/>
      <c r="E2039" s="3"/>
      <c r="G2039" s="3"/>
      <c r="I2039" s="3"/>
      <c r="K2039" s="3"/>
      <c r="M2039" s="3"/>
      <c r="Q2039" s="3"/>
      <c r="S2039" s="3"/>
    </row>
    <row r="2040" spans="1:19">
      <c r="A2040" s="3"/>
      <c r="C2040" s="3"/>
      <c r="E2040" s="3"/>
      <c r="G2040" s="3"/>
      <c r="I2040" s="3"/>
      <c r="K2040" s="3"/>
      <c r="M2040" s="3"/>
      <c r="Q2040" s="3"/>
      <c r="S2040" s="3"/>
    </row>
    <row r="2041" spans="1:19">
      <c r="A2041" s="3"/>
      <c r="C2041" s="3"/>
      <c r="E2041" s="3"/>
      <c r="G2041" s="3"/>
      <c r="I2041" s="3"/>
      <c r="K2041" s="3"/>
      <c r="M2041" s="3"/>
      <c r="Q2041" s="3"/>
      <c r="S2041" s="3"/>
    </row>
    <row r="2042" spans="1:19">
      <c r="A2042" s="3"/>
      <c r="C2042" s="3"/>
      <c r="E2042" s="3"/>
      <c r="G2042" s="3"/>
      <c r="I2042" s="3"/>
      <c r="K2042" s="3"/>
      <c r="M2042" s="3"/>
      <c r="Q2042" s="3"/>
      <c r="S2042" s="3"/>
    </row>
    <row r="2043" spans="1:19">
      <c r="A2043" s="3"/>
      <c r="C2043" s="3"/>
      <c r="E2043" s="3"/>
      <c r="G2043" s="3"/>
      <c r="I2043" s="3"/>
      <c r="K2043" s="3"/>
      <c r="M2043" s="3"/>
      <c r="Q2043" s="3"/>
      <c r="S2043" s="3"/>
    </row>
    <row r="2044" spans="1:19">
      <c r="A2044" s="3"/>
      <c r="C2044" s="3"/>
      <c r="E2044" s="3"/>
      <c r="G2044" s="3"/>
      <c r="I2044" s="3"/>
      <c r="K2044" s="3"/>
      <c r="M2044" s="3"/>
      <c r="Q2044" s="3"/>
      <c r="S2044" s="3"/>
    </row>
    <row r="2045" spans="1:19">
      <c r="A2045" s="3"/>
      <c r="C2045" s="3"/>
      <c r="E2045" s="3"/>
      <c r="G2045" s="3"/>
      <c r="I2045" s="3"/>
      <c r="K2045" s="3"/>
      <c r="M2045" s="3"/>
      <c r="Q2045" s="3"/>
      <c r="S2045" s="3"/>
    </row>
    <row r="2046" spans="1:19">
      <c r="A2046" s="3"/>
      <c r="C2046" s="3"/>
      <c r="E2046" s="3"/>
      <c r="G2046" s="3"/>
      <c r="I2046" s="3"/>
      <c r="K2046" s="3"/>
      <c r="M2046" s="3"/>
      <c r="Q2046" s="3"/>
      <c r="S2046" s="3"/>
    </row>
    <row r="2047" spans="1:19">
      <c r="A2047" s="3"/>
      <c r="C2047" s="3"/>
      <c r="E2047" s="3"/>
      <c r="G2047" s="3"/>
      <c r="I2047" s="3"/>
      <c r="K2047" s="3"/>
      <c r="M2047" s="3"/>
      <c r="Q2047" s="3"/>
      <c r="S2047" s="3"/>
    </row>
    <row r="2048" spans="1:19">
      <c r="A2048" s="3"/>
      <c r="C2048" s="3"/>
      <c r="E2048" s="3"/>
      <c r="G2048" s="3"/>
      <c r="I2048" s="3"/>
      <c r="K2048" s="3"/>
      <c r="M2048" s="3"/>
      <c r="Q2048" s="3"/>
      <c r="S2048" s="3"/>
    </row>
    <row r="2049" spans="1:19">
      <c r="A2049" s="3"/>
      <c r="C2049" s="3"/>
      <c r="E2049" s="3"/>
      <c r="G2049" s="3"/>
      <c r="I2049" s="3"/>
      <c r="K2049" s="3"/>
      <c r="M2049" s="3"/>
      <c r="Q2049" s="3"/>
      <c r="S2049" s="3"/>
    </row>
    <row r="2050" spans="1:19">
      <c r="A2050" s="3"/>
      <c r="C2050" s="3"/>
      <c r="E2050" s="3"/>
      <c r="G2050" s="3"/>
      <c r="I2050" s="3"/>
      <c r="K2050" s="3"/>
      <c r="M2050" s="3"/>
      <c r="Q2050" s="3"/>
      <c r="S2050" s="3"/>
    </row>
    <row r="2051" spans="1:19">
      <c r="A2051" s="3"/>
      <c r="C2051" s="3"/>
      <c r="E2051" s="3"/>
      <c r="G2051" s="3"/>
      <c r="I2051" s="3"/>
      <c r="K2051" s="3"/>
      <c r="M2051" s="3"/>
      <c r="Q2051" s="3"/>
      <c r="S2051" s="3"/>
    </row>
    <row r="2052" spans="1:19">
      <c r="A2052" s="3"/>
      <c r="C2052" s="3"/>
      <c r="E2052" s="3"/>
      <c r="G2052" s="3"/>
      <c r="I2052" s="3"/>
      <c r="K2052" s="3"/>
      <c r="M2052" s="3"/>
      <c r="Q2052" s="3"/>
      <c r="S2052" s="3"/>
    </row>
    <row r="2053" spans="1:19">
      <c r="A2053" s="3"/>
      <c r="C2053" s="3"/>
      <c r="E2053" s="3"/>
      <c r="G2053" s="3"/>
      <c r="I2053" s="3"/>
      <c r="K2053" s="3"/>
      <c r="M2053" s="3"/>
      <c r="Q2053" s="3"/>
      <c r="S2053" s="3"/>
    </row>
    <row r="2054" spans="1:19">
      <c r="A2054" s="3"/>
      <c r="C2054" s="3"/>
      <c r="E2054" s="3"/>
      <c r="G2054" s="3"/>
      <c r="I2054" s="3"/>
      <c r="K2054" s="3"/>
      <c r="M2054" s="3"/>
      <c r="Q2054" s="3"/>
      <c r="S2054" s="3"/>
    </row>
    <row r="2055" spans="1:19">
      <c r="A2055" s="3"/>
      <c r="C2055" s="3"/>
      <c r="E2055" s="3"/>
      <c r="G2055" s="3"/>
      <c r="I2055" s="3"/>
      <c r="K2055" s="3"/>
      <c r="M2055" s="3"/>
      <c r="Q2055" s="3"/>
      <c r="S2055" s="3"/>
    </row>
    <row r="2056" spans="1:19">
      <c r="A2056" s="3"/>
      <c r="C2056" s="3"/>
      <c r="E2056" s="3"/>
      <c r="G2056" s="3"/>
      <c r="I2056" s="3"/>
      <c r="K2056" s="3"/>
      <c r="M2056" s="3"/>
      <c r="Q2056" s="3"/>
      <c r="S2056" s="3"/>
    </row>
    <row r="2057" spans="1:19">
      <c r="A2057" s="3"/>
      <c r="C2057" s="3"/>
      <c r="E2057" s="3"/>
      <c r="G2057" s="3"/>
      <c r="I2057" s="3"/>
      <c r="K2057" s="3"/>
      <c r="M2057" s="3"/>
      <c r="Q2057" s="3"/>
      <c r="S2057" s="3"/>
    </row>
    <row r="2058" spans="1:19">
      <c r="A2058" s="3"/>
      <c r="C2058" s="3"/>
      <c r="E2058" s="3"/>
      <c r="G2058" s="3"/>
      <c r="I2058" s="3"/>
      <c r="K2058" s="3"/>
      <c r="M2058" s="3"/>
      <c r="Q2058" s="3"/>
      <c r="S2058" s="3"/>
    </row>
    <row r="2059" spans="1:19">
      <c r="A2059" s="3"/>
      <c r="C2059" s="3"/>
      <c r="E2059" s="3"/>
      <c r="G2059" s="3"/>
      <c r="I2059" s="3"/>
      <c r="K2059" s="3"/>
      <c r="M2059" s="3"/>
      <c r="Q2059" s="3"/>
      <c r="S2059" s="3"/>
    </row>
    <row r="2060" spans="1:19">
      <c r="A2060" s="3"/>
      <c r="C2060" s="3"/>
      <c r="E2060" s="3"/>
      <c r="G2060" s="3"/>
      <c r="I2060" s="3"/>
      <c r="K2060" s="3"/>
      <c r="M2060" s="3"/>
      <c r="Q2060" s="3"/>
      <c r="S2060" s="3"/>
    </row>
    <row r="2061" spans="1:19">
      <c r="A2061" s="3"/>
      <c r="C2061" s="3"/>
      <c r="E2061" s="3"/>
      <c r="G2061" s="3"/>
      <c r="I2061" s="3"/>
      <c r="K2061" s="3"/>
      <c r="M2061" s="3"/>
      <c r="Q2061" s="3"/>
      <c r="S2061" s="3"/>
    </row>
    <row r="2062" spans="1:19">
      <c r="A2062" s="3"/>
      <c r="C2062" s="3"/>
      <c r="E2062" s="3"/>
      <c r="G2062" s="3"/>
      <c r="I2062" s="3"/>
      <c r="K2062" s="3"/>
      <c r="M2062" s="3"/>
      <c r="Q2062" s="3"/>
      <c r="S2062" s="3"/>
    </row>
    <row r="2063" spans="1:19">
      <c r="A2063" s="3"/>
      <c r="C2063" s="3"/>
      <c r="E2063" s="3"/>
      <c r="G2063" s="3"/>
      <c r="I2063" s="3"/>
      <c r="K2063" s="3"/>
      <c r="M2063" s="3"/>
      <c r="Q2063" s="3"/>
      <c r="S2063" s="3"/>
    </row>
    <row r="2064" spans="1:19">
      <c r="A2064" s="3"/>
      <c r="C2064" s="3"/>
      <c r="E2064" s="3"/>
      <c r="G2064" s="3"/>
      <c r="I2064" s="3"/>
      <c r="K2064" s="3"/>
      <c r="M2064" s="3"/>
      <c r="Q2064" s="3"/>
      <c r="S2064" s="3"/>
    </row>
    <row r="2065" spans="1:19">
      <c r="A2065" s="3"/>
      <c r="C2065" s="3"/>
      <c r="E2065" s="3"/>
      <c r="G2065" s="3"/>
      <c r="I2065" s="3"/>
      <c r="K2065" s="3"/>
      <c r="M2065" s="3"/>
      <c r="Q2065" s="3"/>
      <c r="S2065" s="3"/>
    </row>
    <row r="2066" spans="1:19">
      <c r="A2066" s="3"/>
      <c r="C2066" s="3"/>
      <c r="E2066" s="3"/>
      <c r="G2066" s="3"/>
      <c r="I2066" s="3"/>
      <c r="K2066" s="3"/>
      <c r="M2066" s="3"/>
      <c r="Q2066" s="3"/>
      <c r="S2066" s="3"/>
    </row>
    <row r="2067" spans="1:19">
      <c r="A2067" s="3"/>
      <c r="C2067" s="3"/>
      <c r="E2067" s="3"/>
      <c r="G2067" s="3"/>
      <c r="I2067" s="3"/>
      <c r="K2067" s="3"/>
      <c r="M2067" s="3"/>
      <c r="Q2067" s="3"/>
      <c r="S2067" s="3"/>
    </row>
    <row r="2068" spans="1:19">
      <c r="A2068" s="3"/>
      <c r="C2068" s="3"/>
      <c r="E2068" s="3"/>
      <c r="G2068" s="3"/>
      <c r="I2068" s="3"/>
      <c r="K2068" s="3"/>
      <c r="M2068" s="3"/>
      <c r="Q2068" s="3"/>
      <c r="S2068" s="3"/>
    </row>
    <row r="2069" spans="1:19">
      <c r="A2069" s="3"/>
      <c r="C2069" s="3"/>
      <c r="E2069" s="3"/>
      <c r="G2069" s="3"/>
      <c r="I2069" s="3"/>
      <c r="K2069" s="3"/>
      <c r="M2069" s="3"/>
      <c r="Q2069" s="3"/>
      <c r="S2069" s="3"/>
    </row>
    <row r="2070" spans="1:19">
      <c r="A2070" s="3"/>
      <c r="C2070" s="3"/>
      <c r="E2070" s="3"/>
      <c r="G2070" s="3"/>
      <c r="I2070" s="3"/>
      <c r="K2070" s="3"/>
      <c r="M2070" s="3"/>
      <c r="Q2070" s="3"/>
      <c r="S2070" s="3"/>
    </row>
    <row r="2071" spans="1:19">
      <c r="A2071" s="3"/>
      <c r="C2071" s="3"/>
      <c r="E2071" s="3"/>
      <c r="G2071" s="3"/>
      <c r="I2071" s="3"/>
      <c r="K2071" s="3"/>
      <c r="M2071" s="3"/>
      <c r="Q2071" s="3"/>
      <c r="S2071" s="3"/>
    </row>
    <row r="2072" spans="1:19">
      <c r="A2072" s="3"/>
      <c r="C2072" s="3"/>
      <c r="E2072" s="3"/>
      <c r="G2072" s="3"/>
      <c r="I2072" s="3"/>
      <c r="K2072" s="3"/>
      <c r="M2072" s="3"/>
      <c r="Q2072" s="3"/>
      <c r="S2072" s="3"/>
    </row>
    <row r="2073" spans="1:19">
      <c r="A2073" s="3"/>
      <c r="C2073" s="3"/>
      <c r="E2073" s="3"/>
      <c r="G2073" s="3"/>
      <c r="I2073" s="3"/>
      <c r="K2073" s="3"/>
      <c r="M2073" s="3"/>
      <c r="Q2073" s="3"/>
      <c r="S2073" s="3"/>
    </row>
    <row r="2074" spans="1:19">
      <c r="A2074" s="3"/>
      <c r="C2074" s="3"/>
      <c r="E2074" s="3"/>
      <c r="G2074" s="3"/>
      <c r="I2074" s="3"/>
      <c r="K2074" s="3"/>
      <c r="M2074" s="3"/>
      <c r="Q2074" s="3"/>
      <c r="S2074" s="3"/>
    </row>
    <row r="2075" spans="1:19">
      <c r="A2075" s="3"/>
      <c r="C2075" s="3"/>
      <c r="E2075" s="3"/>
      <c r="G2075" s="3"/>
      <c r="I2075" s="3"/>
      <c r="K2075" s="3"/>
      <c r="M2075" s="3"/>
      <c r="Q2075" s="3"/>
      <c r="S2075" s="3"/>
    </row>
    <row r="2076" spans="1:19">
      <c r="A2076" s="3"/>
      <c r="C2076" s="3"/>
      <c r="E2076" s="3"/>
      <c r="G2076" s="3"/>
      <c r="I2076" s="3"/>
      <c r="K2076" s="3"/>
      <c r="M2076" s="3"/>
      <c r="Q2076" s="3"/>
      <c r="S2076" s="3"/>
    </row>
    <row r="2077" spans="1:19">
      <c r="A2077" s="3"/>
      <c r="C2077" s="3"/>
      <c r="E2077" s="3"/>
      <c r="G2077" s="3"/>
      <c r="I2077" s="3"/>
      <c r="K2077" s="3"/>
      <c r="M2077" s="3"/>
      <c r="Q2077" s="3"/>
      <c r="S2077" s="3"/>
    </row>
    <row r="2078" spans="1:19">
      <c r="A2078" s="3"/>
      <c r="C2078" s="3"/>
      <c r="E2078" s="3"/>
      <c r="G2078" s="3"/>
      <c r="I2078" s="3"/>
      <c r="K2078" s="3"/>
      <c r="M2078" s="3"/>
      <c r="Q2078" s="3"/>
      <c r="S2078" s="3"/>
    </row>
    <row r="2079" spans="1:19">
      <c r="A2079" s="3"/>
      <c r="C2079" s="3"/>
      <c r="E2079" s="3"/>
      <c r="G2079" s="3"/>
      <c r="I2079" s="3"/>
      <c r="K2079" s="3"/>
      <c r="M2079" s="3"/>
      <c r="Q2079" s="3"/>
      <c r="S2079" s="3"/>
    </row>
    <row r="2080" spans="1:19">
      <c r="A2080" s="3"/>
      <c r="C2080" s="3"/>
      <c r="E2080" s="3"/>
      <c r="G2080" s="3"/>
      <c r="I2080" s="3"/>
      <c r="K2080" s="3"/>
      <c r="M2080" s="3"/>
      <c r="Q2080" s="3"/>
      <c r="S2080" s="3"/>
    </row>
    <row r="2081" spans="1:19">
      <c r="A2081" s="3"/>
      <c r="C2081" s="3"/>
      <c r="E2081" s="3"/>
      <c r="G2081" s="3"/>
      <c r="I2081" s="3"/>
      <c r="K2081" s="3"/>
      <c r="M2081" s="3"/>
      <c r="Q2081" s="3"/>
      <c r="S2081" s="3"/>
    </row>
    <row r="2082" spans="1:19">
      <c r="A2082" s="3"/>
      <c r="C2082" s="3"/>
      <c r="E2082" s="3"/>
      <c r="G2082" s="3"/>
      <c r="I2082" s="3"/>
      <c r="K2082" s="3"/>
      <c r="M2082" s="3"/>
      <c r="Q2082" s="3"/>
      <c r="S2082" s="3"/>
    </row>
    <row r="2083" spans="1:19">
      <c r="A2083" s="3"/>
      <c r="C2083" s="3"/>
      <c r="E2083" s="3"/>
      <c r="G2083" s="3"/>
      <c r="I2083" s="3"/>
      <c r="K2083" s="3"/>
      <c r="M2083" s="3"/>
      <c r="Q2083" s="3"/>
      <c r="S2083" s="3"/>
    </row>
    <row r="2084" spans="1:19">
      <c r="A2084" s="3"/>
      <c r="C2084" s="3"/>
      <c r="E2084" s="3"/>
      <c r="G2084" s="3"/>
      <c r="I2084" s="3"/>
      <c r="K2084" s="3"/>
      <c r="M2084" s="3"/>
      <c r="Q2084" s="3"/>
      <c r="S2084" s="3"/>
    </row>
    <row r="2085" spans="1:19">
      <c r="A2085" s="3"/>
      <c r="C2085" s="3"/>
      <c r="E2085" s="3"/>
      <c r="G2085" s="3"/>
      <c r="I2085" s="3"/>
      <c r="K2085" s="3"/>
      <c r="M2085" s="3"/>
      <c r="Q2085" s="3"/>
      <c r="S2085" s="3"/>
    </row>
    <row r="2086" spans="1:19">
      <c r="A2086" s="3"/>
      <c r="C2086" s="3"/>
      <c r="E2086" s="3"/>
      <c r="G2086" s="3"/>
      <c r="I2086" s="3"/>
      <c r="K2086" s="3"/>
      <c r="M2086" s="3"/>
      <c r="Q2086" s="3"/>
      <c r="S2086" s="3"/>
    </row>
    <row r="2087" spans="1:19">
      <c r="A2087" s="3"/>
      <c r="C2087" s="3"/>
      <c r="E2087" s="3"/>
      <c r="G2087" s="3"/>
      <c r="I2087" s="3"/>
      <c r="K2087" s="3"/>
      <c r="M2087" s="3"/>
      <c r="Q2087" s="3"/>
      <c r="S2087" s="3"/>
    </row>
    <row r="2088" spans="1:19">
      <c r="A2088" s="3"/>
      <c r="C2088" s="3"/>
      <c r="E2088" s="3"/>
      <c r="G2088" s="3"/>
      <c r="I2088" s="3"/>
      <c r="K2088" s="3"/>
      <c r="M2088" s="3"/>
      <c r="Q2088" s="3"/>
      <c r="S2088" s="3"/>
    </row>
    <row r="2089" spans="1:19">
      <c r="A2089" s="3"/>
      <c r="C2089" s="3"/>
      <c r="E2089" s="3"/>
      <c r="G2089" s="3"/>
      <c r="I2089" s="3"/>
      <c r="K2089" s="3"/>
      <c r="M2089" s="3"/>
      <c r="Q2089" s="3"/>
      <c r="S2089" s="3"/>
    </row>
    <row r="2090" spans="1:19">
      <c r="A2090" s="3"/>
      <c r="C2090" s="3"/>
      <c r="E2090" s="3"/>
      <c r="G2090" s="3"/>
      <c r="I2090" s="3"/>
      <c r="K2090" s="3"/>
      <c r="M2090" s="3"/>
      <c r="Q2090" s="3"/>
      <c r="S2090" s="3"/>
    </row>
    <row r="2091" spans="1:19">
      <c r="A2091" s="3"/>
      <c r="C2091" s="3"/>
      <c r="E2091" s="3"/>
      <c r="G2091" s="3"/>
      <c r="I2091" s="3"/>
      <c r="K2091" s="3"/>
      <c r="M2091" s="3"/>
      <c r="Q2091" s="3"/>
      <c r="S2091" s="3"/>
    </row>
    <row r="2092" spans="1:19">
      <c r="A2092" s="3"/>
      <c r="C2092" s="3"/>
      <c r="E2092" s="3"/>
      <c r="G2092" s="3"/>
      <c r="I2092" s="3"/>
      <c r="K2092" s="3"/>
      <c r="M2092" s="3"/>
      <c r="Q2092" s="3"/>
      <c r="S2092" s="3"/>
    </row>
    <row r="2093" spans="1:19">
      <c r="A2093" s="3"/>
      <c r="C2093" s="3"/>
      <c r="E2093" s="3"/>
      <c r="G2093" s="3"/>
      <c r="I2093" s="3"/>
      <c r="K2093" s="3"/>
      <c r="M2093" s="3"/>
      <c r="Q2093" s="3"/>
      <c r="S2093" s="3"/>
    </row>
    <row r="2094" spans="1:19">
      <c r="A2094" s="3"/>
      <c r="C2094" s="3"/>
      <c r="E2094" s="3"/>
      <c r="G2094" s="3"/>
      <c r="I2094" s="3"/>
      <c r="K2094" s="3"/>
      <c r="M2094" s="3"/>
      <c r="Q2094" s="3"/>
      <c r="S2094" s="3"/>
    </row>
    <row r="2095" spans="1:19">
      <c r="A2095" s="3"/>
      <c r="C2095" s="3"/>
      <c r="E2095" s="3"/>
      <c r="G2095" s="3"/>
      <c r="I2095" s="3"/>
      <c r="K2095" s="3"/>
      <c r="M2095" s="3"/>
      <c r="Q2095" s="3"/>
      <c r="S2095" s="3"/>
    </row>
    <row r="2096" spans="1:19">
      <c r="A2096" s="3"/>
      <c r="C2096" s="3"/>
      <c r="E2096" s="3"/>
      <c r="G2096" s="3"/>
      <c r="I2096" s="3"/>
      <c r="K2096" s="3"/>
      <c r="M2096" s="3"/>
      <c r="Q2096" s="3"/>
      <c r="S2096" s="3"/>
    </row>
    <row r="2097" spans="1:19">
      <c r="A2097" s="3"/>
      <c r="C2097" s="3"/>
      <c r="E2097" s="3"/>
      <c r="G2097" s="3"/>
      <c r="I2097" s="3"/>
      <c r="K2097" s="3"/>
      <c r="M2097" s="3"/>
      <c r="Q2097" s="3"/>
      <c r="S2097" s="3"/>
    </row>
    <row r="2098" spans="1:19">
      <c r="A2098" s="3"/>
      <c r="C2098" s="3"/>
      <c r="E2098" s="3"/>
      <c r="G2098" s="3"/>
      <c r="I2098" s="3"/>
      <c r="K2098" s="3"/>
      <c r="M2098" s="3"/>
      <c r="Q2098" s="3"/>
      <c r="S2098" s="3"/>
    </row>
    <row r="2099" spans="1:19">
      <c r="A2099" s="3"/>
      <c r="C2099" s="3"/>
      <c r="E2099" s="3"/>
      <c r="G2099" s="3"/>
      <c r="I2099" s="3"/>
      <c r="K2099" s="3"/>
      <c r="M2099" s="3"/>
      <c r="Q2099" s="3"/>
      <c r="S2099" s="3"/>
    </row>
    <row r="2100" spans="1:19">
      <c r="A2100" s="3"/>
      <c r="C2100" s="3"/>
      <c r="E2100" s="3"/>
      <c r="G2100" s="3"/>
      <c r="I2100" s="3"/>
      <c r="K2100" s="3"/>
      <c r="M2100" s="3"/>
      <c r="Q2100" s="3"/>
      <c r="S2100" s="3"/>
    </row>
    <row r="2101" spans="1:19">
      <c r="A2101" s="3"/>
      <c r="C2101" s="3"/>
      <c r="E2101" s="3"/>
      <c r="G2101" s="3"/>
      <c r="I2101" s="3"/>
      <c r="K2101" s="3"/>
      <c r="M2101" s="3"/>
      <c r="Q2101" s="3"/>
      <c r="S2101" s="3"/>
    </row>
    <row r="2102" spans="1:19">
      <c r="A2102" s="3"/>
      <c r="C2102" s="3"/>
      <c r="E2102" s="3"/>
      <c r="G2102" s="3"/>
      <c r="I2102" s="3"/>
      <c r="K2102" s="3"/>
      <c r="M2102" s="3"/>
      <c r="Q2102" s="3"/>
      <c r="S2102" s="3"/>
    </row>
    <row r="2103" spans="1:19">
      <c r="A2103" s="3"/>
      <c r="C2103" s="3"/>
      <c r="E2103" s="3"/>
      <c r="G2103" s="3"/>
      <c r="I2103" s="3"/>
      <c r="K2103" s="3"/>
      <c r="M2103" s="3"/>
      <c r="Q2103" s="3"/>
      <c r="S2103" s="3"/>
    </row>
    <row r="2104" spans="1:19">
      <c r="A2104" s="3"/>
      <c r="C2104" s="3"/>
      <c r="E2104" s="3"/>
      <c r="G2104" s="3"/>
      <c r="I2104" s="3"/>
      <c r="K2104" s="3"/>
      <c r="M2104" s="3"/>
      <c r="Q2104" s="3"/>
      <c r="S2104" s="3"/>
    </row>
    <row r="2105" spans="1:19">
      <c r="A2105" s="3"/>
      <c r="C2105" s="3"/>
      <c r="E2105" s="3"/>
      <c r="G2105" s="3"/>
      <c r="I2105" s="3"/>
      <c r="K2105" s="3"/>
      <c r="M2105" s="3"/>
      <c r="Q2105" s="3"/>
      <c r="S2105" s="3"/>
    </row>
    <row r="2106" spans="1:19">
      <c r="A2106" s="3"/>
      <c r="C2106" s="3"/>
      <c r="E2106" s="3"/>
      <c r="G2106" s="3"/>
      <c r="I2106" s="3"/>
      <c r="K2106" s="3"/>
      <c r="M2106" s="3"/>
      <c r="Q2106" s="3"/>
      <c r="S2106" s="3"/>
    </row>
    <row r="2107" spans="1:19">
      <c r="A2107" s="3"/>
      <c r="C2107" s="3"/>
      <c r="E2107" s="3"/>
      <c r="G2107" s="3"/>
      <c r="I2107" s="3"/>
      <c r="K2107" s="3"/>
      <c r="M2107" s="3"/>
      <c r="Q2107" s="3"/>
      <c r="S2107" s="3"/>
    </row>
    <row r="2108" spans="1:19">
      <c r="A2108" s="3"/>
      <c r="C2108" s="3"/>
      <c r="E2108" s="3"/>
      <c r="G2108" s="3"/>
      <c r="I2108" s="3"/>
      <c r="K2108" s="3"/>
      <c r="M2108" s="3"/>
      <c r="Q2108" s="3"/>
      <c r="S2108" s="3"/>
    </row>
    <row r="2109" spans="1:19">
      <c r="A2109" s="3"/>
      <c r="C2109" s="3"/>
      <c r="E2109" s="3"/>
      <c r="G2109" s="3"/>
      <c r="I2109" s="3"/>
      <c r="K2109" s="3"/>
      <c r="M2109" s="3"/>
      <c r="Q2109" s="3"/>
      <c r="S2109" s="3"/>
    </row>
    <row r="2110" spans="1:19">
      <c r="A2110" s="3"/>
      <c r="C2110" s="3"/>
      <c r="E2110" s="3"/>
      <c r="G2110" s="3"/>
      <c r="I2110" s="3"/>
      <c r="K2110" s="3"/>
      <c r="M2110" s="3"/>
      <c r="Q2110" s="3"/>
      <c r="S2110" s="3"/>
    </row>
    <row r="2111" spans="1:19">
      <c r="A2111" s="3"/>
      <c r="C2111" s="3"/>
      <c r="E2111" s="3"/>
      <c r="G2111" s="3"/>
      <c r="I2111" s="3"/>
      <c r="K2111" s="3"/>
      <c r="M2111" s="3"/>
      <c r="Q2111" s="3"/>
      <c r="S2111" s="3"/>
    </row>
    <row r="2112" spans="1:19">
      <c r="A2112" s="3"/>
      <c r="C2112" s="3"/>
      <c r="E2112" s="3"/>
      <c r="G2112" s="3"/>
      <c r="I2112" s="3"/>
      <c r="K2112" s="3"/>
      <c r="M2112" s="3"/>
      <c r="Q2112" s="3"/>
      <c r="S2112" s="3"/>
    </row>
    <row r="2113" spans="1:19">
      <c r="A2113" s="3"/>
      <c r="C2113" s="3"/>
      <c r="E2113" s="3"/>
      <c r="G2113" s="3"/>
      <c r="I2113" s="3"/>
      <c r="K2113" s="3"/>
      <c r="M2113" s="3"/>
      <c r="Q2113" s="3"/>
      <c r="S2113" s="3"/>
    </row>
    <row r="2114" spans="1:19">
      <c r="A2114" s="3"/>
      <c r="C2114" s="3"/>
      <c r="E2114" s="3"/>
      <c r="G2114" s="3"/>
      <c r="I2114" s="3"/>
      <c r="K2114" s="3"/>
      <c r="M2114" s="3"/>
      <c r="Q2114" s="3"/>
      <c r="S2114" s="3"/>
    </row>
    <row r="2115" spans="1:19">
      <c r="A2115" s="3"/>
      <c r="C2115" s="3"/>
      <c r="E2115" s="3"/>
      <c r="G2115" s="3"/>
      <c r="I2115" s="3"/>
      <c r="K2115" s="3"/>
      <c r="M2115" s="3"/>
      <c r="Q2115" s="3"/>
      <c r="S2115" s="3"/>
    </row>
    <row r="2116" spans="1:19">
      <c r="A2116" s="3"/>
      <c r="C2116" s="3"/>
      <c r="E2116" s="3"/>
      <c r="G2116" s="3"/>
      <c r="I2116" s="3"/>
      <c r="K2116" s="3"/>
      <c r="M2116" s="3"/>
      <c r="Q2116" s="3"/>
      <c r="S2116" s="3"/>
    </row>
    <row r="2117" spans="1:19">
      <c r="A2117" s="3"/>
      <c r="C2117" s="3"/>
      <c r="E2117" s="3"/>
      <c r="G2117" s="3"/>
      <c r="I2117" s="3"/>
      <c r="K2117" s="3"/>
      <c r="M2117" s="3"/>
      <c r="Q2117" s="3"/>
      <c r="S2117" s="3"/>
    </row>
    <row r="2118" spans="1:19">
      <c r="A2118" s="3"/>
      <c r="C2118" s="3"/>
      <c r="E2118" s="3"/>
      <c r="G2118" s="3"/>
      <c r="I2118" s="3"/>
      <c r="K2118" s="3"/>
      <c r="M2118" s="3"/>
      <c r="Q2118" s="3"/>
      <c r="S2118" s="3"/>
    </row>
    <row r="2119" spans="1:19">
      <c r="A2119" s="3"/>
      <c r="C2119" s="3"/>
      <c r="E2119" s="3"/>
      <c r="G2119" s="3"/>
      <c r="I2119" s="3"/>
      <c r="K2119" s="3"/>
      <c r="M2119" s="3"/>
      <c r="Q2119" s="3"/>
      <c r="S2119" s="3"/>
    </row>
    <row r="2120" spans="1:19">
      <c r="A2120" s="3"/>
      <c r="C2120" s="3"/>
      <c r="E2120" s="3"/>
      <c r="G2120" s="3"/>
      <c r="I2120" s="3"/>
      <c r="K2120" s="3"/>
      <c r="M2120" s="3"/>
      <c r="Q2120" s="3"/>
      <c r="S2120" s="3"/>
    </row>
    <row r="2121" spans="1:19">
      <c r="A2121" s="3"/>
      <c r="C2121" s="3"/>
      <c r="E2121" s="3"/>
      <c r="G2121" s="3"/>
      <c r="I2121" s="3"/>
      <c r="K2121" s="3"/>
      <c r="M2121" s="3"/>
      <c r="Q2121" s="3"/>
      <c r="S2121" s="3"/>
    </row>
    <row r="2122" spans="1:19">
      <c r="A2122" s="3"/>
      <c r="C2122" s="3"/>
      <c r="E2122" s="3"/>
      <c r="G2122" s="3"/>
      <c r="I2122" s="3"/>
      <c r="K2122" s="3"/>
      <c r="M2122" s="3"/>
      <c r="Q2122" s="3"/>
      <c r="S2122" s="3"/>
    </row>
    <row r="2123" spans="1:19">
      <c r="A2123" s="3"/>
      <c r="C2123" s="3"/>
      <c r="E2123" s="3"/>
      <c r="G2123" s="3"/>
      <c r="I2123" s="3"/>
      <c r="K2123" s="3"/>
      <c r="M2123" s="3"/>
      <c r="Q2123" s="3"/>
      <c r="S2123" s="3"/>
    </row>
    <row r="2124" spans="1:19">
      <c r="A2124" s="3"/>
      <c r="C2124" s="3"/>
      <c r="E2124" s="3"/>
      <c r="G2124" s="3"/>
      <c r="I2124" s="3"/>
      <c r="K2124" s="3"/>
      <c r="M2124" s="3"/>
      <c r="Q2124" s="3"/>
      <c r="S2124" s="3"/>
    </row>
    <row r="2125" spans="1:19">
      <c r="A2125" s="3"/>
      <c r="C2125" s="3"/>
      <c r="E2125" s="3"/>
      <c r="G2125" s="3"/>
      <c r="I2125" s="3"/>
      <c r="K2125" s="3"/>
      <c r="M2125" s="3"/>
      <c r="Q2125" s="3"/>
      <c r="S2125" s="3"/>
    </row>
    <row r="2126" spans="1:19">
      <c r="A2126" s="3"/>
      <c r="C2126" s="3"/>
      <c r="E2126" s="3"/>
      <c r="G2126" s="3"/>
      <c r="I2126" s="3"/>
      <c r="K2126" s="3"/>
      <c r="M2126" s="3"/>
      <c r="Q2126" s="3"/>
      <c r="S2126" s="3"/>
    </row>
    <row r="2127" spans="1:19">
      <c r="A2127" s="3"/>
      <c r="C2127" s="3"/>
      <c r="E2127" s="3"/>
      <c r="G2127" s="3"/>
      <c r="I2127" s="3"/>
      <c r="K2127" s="3"/>
      <c r="M2127" s="3"/>
      <c r="Q2127" s="3"/>
      <c r="S2127" s="3"/>
    </row>
    <row r="2128" spans="1:19">
      <c r="A2128" s="3"/>
      <c r="C2128" s="3"/>
      <c r="E2128" s="3"/>
      <c r="G2128" s="3"/>
      <c r="I2128" s="3"/>
      <c r="K2128" s="3"/>
      <c r="M2128" s="3"/>
      <c r="Q2128" s="3"/>
      <c r="S2128" s="3"/>
    </row>
    <row r="2129" spans="1:19">
      <c r="A2129" s="3"/>
      <c r="C2129" s="3"/>
      <c r="E2129" s="3"/>
      <c r="G2129" s="3"/>
      <c r="I2129" s="3"/>
      <c r="K2129" s="3"/>
      <c r="M2129" s="3"/>
      <c r="Q2129" s="3"/>
      <c r="S2129" s="3"/>
    </row>
    <row r="2130" spans="1:19">
      <c r="A2130" s="3"/>
      <c r="C2130" s="3"/>
      <c r="E2130" s="3"/>
      <c r="G2130" s="3"/>
      <c r="I2130" s="3"/>
      <c r="K2130" s="3"/>
      <c r="M2130" s="3"/>
      <c r="Q2130" s="3"/>
      <c r="S2130" s="3"/>
    </row>
    <row r="2131" spans="1:19">
      <c r="A2131" s="3"/>
      <c r="C2131" s="3"/>
      <c r="E2131" s="3"/>
      <c r="G2131" s="3"/>
      <c r="I2131" s="3"/>
      <c r="K2131" s="3"/>
      <c r="M2131" s="3"/>
      <c r="Q2131" s="3"/>
      <c r="S2131" s="3"/>
    </row>
    <row r="2132" spans="1:19">
      <c r="A2132" s="3"/>
      <c r="C2132" s="3"/>
      <c r="E2132" s="3"/>
      <c r="G2132" s="3"/>
      <c r="I2132" s="3"/>
      <c r="K2132" s="3"/>
      <c r="M2132" s="3"/>
      <c r="Q2132" s="3"/>
      <c r="S2132" s="3"/>
    </row>
    <row r="2133" spans="1:19">
      <c r="A2133" s="3"/>
      <c r="C2133" s="3"/>
      <c r="E2133" s="3"/>
      <c r="G2133" s="3"/>
      <c r="I2133" s="3"/>
      <c r="K2133" s="3"/>
      <c r="M2133" s="3"/>
      <c r="Q2133" s="3"/>
      <c r="S2133" s="3"/>
    </row>
    <row r="2134" spans="1:19">
      <c r="A2134" s="3"/>
      <c r="C2134" s="3"/>
      <c r="E2134" s="3"/>
      <c r="G2134" s="3"/>
      <c r="I2134" s="3"/>
      <c r="K2134" s="3"/>
      <c r="M2134" s="3"/>
      <c r="Q2134" s="3"/>
      <c r="S2134" s="3"/>
    </row>
    <row r="2135" spans="1:19">
      <c r="A2135" s="3"/>
      <c r="C2135" s="3"/>
      <c r="E2135" s="3"/>
      <c r="G2135" s="3"/>
      <c r="I2135" s="3"/>
      <c r="K2135" s="3"/>
      <c r="M2135" s="3"/>
      <c r="Q2135" s="3"/>
      <c r="S2135" s="3"/>
    </row>
    <row r="2136" spans="1:19">
      <c r="A2136" s="3"/>
      <c r="C2136" s="3"/>
      <c r="E2136" s="3"/>
      <c r="G2136" s="3"/>
      <c r="I2136" s="3"/>
      <c r="K2136" s="3"/>
      <c r="M2136" s="3"/>
      <c r="Q2136" s="3"/>
      <c r="S2136" s="3"/>
    </row>
    <row r="2137" spans="1:19">
      <c r="A2137" s="3"/>
      <c r="C2137" s="3"/>
      <c r="E2137" s="3"/>
      <c r="G2137" s="3"/>
      <c r="I2137" s="3"/>
      <c r="K2137" s="3"/>
      <c r="M2137" s="3"/>
      <c r="Q2137" s="3"/>
      <c r="S2137" s="3"/>
    </row>
    <row r="2138" spans="1:19">
      <c r="A2138" s="3"/>
      <c r="C2138" s="3"/>
      <c r="E2138" s="3"/>
      <c r="G2138" s="3"/>
      <c r="I2138" s="3"/>
      <c r="K2138" s="3"/>
      <c r="M2138" s="3"/>
      <c r="Q2138" s="3"/>
      <c r="S2138" s="3"/>
    </row>
    <row r="2139" spans="1:19">
      <c r="A2139" s="3"/>
      <c r="C2139" s="3"/>
      <c r="E2139" s="3"/>
      <c r="G2139" s="3"/>
      <c r="I2139" s="3"/>
      <c r="K2139" s="3"/>
      <c r="M2139" s="3"/>
      <c r="Q2139" s="3"/>
      <c r="S2139" s="3"/>
    </row>
    <row r="2140" spans="1:19">
      <c r="A2140" s="3"/>
      <c r="C2140" s="3"/>
      <c r="E2140" s="3"/>
      <c r="G2140" s="3"/>
      <c r="I2140" s="3"/>
      <c r="K2140" s="3"/>
      <c r="M2140" s="3"/>
      <c r="Q2140" s="3"/>
      <c r="S2140" s="3"/>
    </row>
    <row r="2141" spans="1:19">
      <c r="A2141" s="3"/>
      <c r="C2141" s="3"/>
      <c r="E2141" s="3"/>
      <c r="G2141" s="3"/>
      <c r="I2141" s="3"/>
      <c r="K2141" s="3"/>
      <c r="M2141" s="3"/>
      <c r="Q2141" s="3"/>
      <c r="S2141" s="3"/>
    </row>
    <row r="2142" spans="1:19">
      <c r="A2142" s="3"/>
      <c r="C2142" s="3"/>
      <c r="E2142" s="3"/>
      <c r="G2142" s="3"/>
      <c r="I2142" s="3"/>
      <c r="K2142" s="3"/>
      <c r="M2142" s="3"/>
      <c r="Q2142" s="3"/>
      <c r="S2142" s="3"/>
    </row>
    <row r="2143" spans="1:19">
      <c r="A2143" s="3"/>
      <c r="C2143" s="3"/>
      <c r="E2143" s="3"/>
      <c r="G2143" s="3"/>
      <c r="I2143" s="3"/>
      <c r="K2143" s="3"/>
      <c r="M2143" s="3"/>
      <c r="Q2143" s="3"/>
      <c r="S2143" s="3"/>
    </row>
    <row r="2144" spans="1:19">
      <c r="A2144" s="3"/>
      <c r="C2144" s="3"/>
      <c r="E2144" s="3"/>
      <c r="G2144" s="3"/>
      <c r="I2144" s="3"/>
      <c r="K2144" s="3"/>
      <c r="M2144" s="3"/>
      <c r="Q2144" s="3"/>
      <c r="S2144" s="3"/>
    </row>
    <row r="2145" spans="1:19">
      <c r="A2145" s="3"/>
      <c r="C2145" s="3"/>
      <c r="E2145" s="3"/>
      <c r="G2145" s="3"/>
      <c r="I2145" s="3"/>
      <c r="K2145" s="3"/>
      <c r="M2145" s="3"/>
      <c r="Q2145" s="3"/>
      <c r="S2145" s="3"/>
    </row>
    <row r="2146" spans="1:19">
      <c r="A2146" s="3"/>
      <c r="C2146" s="3"/>
      <c r="E2146" s="3"/>
      <c r="G2146" s="3"/>
      <c r="I2146" s="3"/>
      <c r="K2146" s="3"/>
      <c r="M2146" s="3"/>
      <c r="Q2146" s="3"/>
      <c r="S2146" s="3"/>
    </row>
    <row r="2147" spans="1:19">
      <c r="A2147" s="3"/>
      <c r="C2147" s="3"/>
      <c r="E2147" s="3"/>
      <c r="G2147" s="3"/>
      <c r="I2147" s="3"/>
      <c r="K2147" s="3"/>
      <c r="M2147" s="3"/>
      <c r="Q2147" s="3"/>
      <c r="S2147" s="3"/>
    </row>
    <row r="2148" spans="1:19">
      <c r="A2148" s="3"/>
      <c r="C2148" s="3"/>
      <c r="E2148" s="3"/>
      <c r="G2148" s="3"/>
      <c r="I2148" s="3"/>
      <c r="K2148" s="3"/>
      <c r="M2148" s="3"/>
      <c r="Q2148" s="3"/>
      <c r="S2148" s="3"/>
    </row>
    <row r="2149" spans="1:19">
      <c r="A2149" s="3"/>
      <c r="C2149" s="3"/>
      <c r="E2149" s="3"/>
      <c r="G2149" s="3"/>
      <c r="I2149" s="3"/>
      <c r="K2149" s="3"/>
      <c r="M2149" s="3"/>
      <c r="Q2149" s="3"/>
      <c r="S2149" s="3"/>
    </row>
    <row r="2150" spans="1:19">
      <c r="A2150" s="3"/>
      <c r="C2150" s="3"/>
      <c r="E2150" s="3"/>
      <c r="G2150" s="3"/>
      <c r="I2150" s="3"/>
      <c r="K2150" s="3"/>
      <c r="M2150" s="3"/>
      <c r="Q2150" s="3"/>
      <c r="S2150" s="3"/>
    </row>
    <row r="2151" spans="1:19">
      <c r="A2151" s="3"/>
      <c r="C2151" s="3"/>
      <c r="E2151" s="3"/>
      <c r="G2151" s="3"/>
      <c r="I2151" s="3"/>
      <c r="K2151" s="3"/>
      <c r="M2151" s="3"/>
      <c r="Q2151" s="3"/>
      <c r="S2151" s="3"/>
    </row>
    <row r="2152" spans="1:19">
      <c r="A2152" s="3"/>
      <c r="C2152" s="3"/>
      <c r="E2152" s="3"/>
      <c r="G2152" s="3"/>
      <c r="I2152" s="3"/>
      <c r="K2152" s="3"/>
      <c r="M2152" s="3"/>
      <c r="Q2152" s="3"/>
      <c r="S2152" s="3"/>
    </row>
    <row r="2153" spans="1:19">
      <c r="A2153" s="3"/>
      <c r="C2153" s="3"/>
      <c r="E2153" s="3"/>
      <c r="G2153" s="3"/>
      <c r="I2153" s="3"/>
      <c r="K2153" s="3"/>
      <c r="M2153" s="3"/>
      <c r="Q2153" s="3"/>
      <c r="S2153" s="3"/>
    </row>
    <row r="2154" spans="1:19">
      <c r="A2154" s="3"/>
      <c r="C2154" s="3"/>
      <c r="E2154" s="3"/>
      <c r="G2154" s="3"/>
      <c r="I2154" s="3"/>
      <c r="K2154" s="3"/>
      <c r="M2154" s="3"/>
      <c r="Q2154" s="3"/>
      <c r="S2154" s="3"/>
    </row>
    <row r="2155" spans="1:19">
      <c r="A2155" s="3"/>
      <c r="C2155" s="3"/>
      <c r="E2155" s="3"/>
      <c r="G2155" s="3"/>
      <c r="I2155" s="3"/>
      <c r="K2155" s="3"/>
      <c r="M2155" s="3"/>
      <c r="Q2155" s="3"/>
      <c r="S2155" s="3"/>
    </row>
    <row r="2156" spans="1:19">
      <c r="A2156" s="3"/>
      <c r="C2156" s="3"/>
      <c r="E2156" s="3"/>
      <c r="G2156" s="3"/>
      <c r="I2156" s="3"/>
      <c r="K2156" s="3"/>
      <c r="M2156" s="3"/>
      <c r="Q2156" s="3"/>
      <c r="S2156" s="3"/>
    </row>
    <row r="2157" spans="1:19">
      <c r="A2157" s="3"/>
      <c r="C2157" s="3"/>
      <c r="E2157" s="3"/>
      <c r="G2157" s="3"/>
      <c r="I2157" s="3"/>
      <c r="K2157" s="3"/>
      <c r="M2157" s="3"/>
      <c r="Q2157" s="3"/>
      <c r="S2157" s="3"/>
    </row>
    <row r="2158" spans="1:19">
      <c r="A2158" s="3"/>
      <c r="C2158" s="3"/>
      <c r="E2158" s="3"/>
      <c r="G2158" s="3"/>
      <c r="I2158" s="3"/>
      <c r="K2158" s="3"/>
      <c r="M2158" s="3"/>
      <c r="Q2158" s="3"/>
      <c r="S2158" s="3"/>
    </row>
    <row r="2159" spans="1:19">
      <c r="A2159" s="3"/>
      <c r="C2159" s="3"/>
      <c r="E2159" s="3"/>
      <c r="G2159" s="3"/>
      <c r="I2159" s="3"/>
      <c r="K2159" s="3"/>
      <c r="M2159" s="3"/>
      <c r="Q2159" s="3"/>
      <c r="S2159" s="3"/>
    </row>
    <row r="2160" spans="1:19">
      <c r="A2160" s="3"/>
      <c r="C2160" s="3"/>
      <c r="E2160" s="3"/>
      <c r="G2160" s="3"/>
      <c r="I2160" s="3"/>
      <c r="K2160" s="3"/>
      <c r="M2160" s="3"/>
      <c r="Q2160" s="3"/>
      <c r="S2160" s="3"/>
    </row>
    <row r="2161" spans="1:19">
      <c r="A2161" s="3"/>
      <c r="C2161" s="3"/>
      <c r="E2161" s="3"/>
      <c r="G2161" s="3"/>
      <c r="I2161" s="3"/>
      <c r="K2161" s="3"/>
      <c r="M2161" s="3"/>
      <c r="Q2161" s="3"/>
      <c r="S2161" s="3"/>
    </row>
    <row r="2162" spans="1:19">
      <c r="A2162" s="3"/>
      <c r="C2162" s="3"/>
      <c r="E2162" s="3"/>
      <c r="G2162" s="3"/>
      <c r="I2162" s="3"/>
      <c r="K2162" s="3"/>
      <c r="M2162" s="3"/>
      <c r="Q2162" s="3"/>
      <c r="S2162" s="3"/>
    </row>
    <row r="2163" spans="1:19">
      <c r="A2163" s="3"/>
      <c r="C2163" s="3"/>
      <c r="E2163" s="3"/>
      <c r="G2163" s="3"/>
      <c r="I2163" s="3"/>
      <c r="K2163" s="3"/>
      <c r="M2163" s="3"/>
      <c r="Q2163" s="3"/>
      <c r="S2163" s="3"/>
    </row>
    <row r="2164" spans="1:19">
      <c r="A2164" s="3"/>
      <c r="C2164" s="3"/>
      <c r="E2164" s="3"/>
      <c r="G2164" s="3"/>
      <c r="I2164" s="3"/>
      <c r="K2164" s="3"/>
      <c r="M2164" s="3"/>
      <c r="Q2164" s="3"/>
      <c r="S2164" s="3"/>
    </row>
    <row r="2165" spans="1:19">
      <c r="A2165" s="3"/>
      <c r="C2165" s="3"/>
      <c r="E2165" s="3"/>
      <c r="G2165" s="3"/>
      <c r="I2165" s="3"/>
      <c r="K2165" s="3"/>
      <c r="M2165" s="3"/>
      <c r="Q2165" s="3"/>
      <c r="S2165" s="3"/>
    </row>
    <row r="2166" spans="1:19">
      <c r="A2166" s="3"/>
      <c r="C2166" s="3"/>
      <c r="E2166" s="3"/>
      <c r="G2166" s="3"/>
      <c r="I2166" s="3"/>
      <c r="K2166" s="3"/>
      <c r="M2166" s="3"/>
      <c r="Q2166" s="3"/>
      <c r="S2166" s="3"/>
    </row>
    <row r="2167" spans="1:19">
      <c r="A2167" s="3"/>
      <c r="C2167" s="3"/>
      <c r="E2167" s="3"/>
      <c r="G2167" s="3"/>
      <c r="I2167" s="3"/>
      <c r="K2167" s="3"/>
      <c r="M2167" s="3"/>
      <c r="Q2167" s="3"/>
      <c r="S2167" s="3"/>
    </row>
    <row r="2168" spans="1:19">
      <c r="A2168" s="3"/>
      <c r="C2168" s="3"/>
      <c r="E2168" s="3"/>
      <c r="G2168" s="3"/>
      <c r="I2168" s="3"/>
      <c r="K2168" s="3"/>
      <c r="M2168" s="3"/>
      <c r="Q2168" s="3"/>
      <c r="S2168" s="3"/>
    </row>
    <row r="2169" spans="1:19">
      <c r="A2169" s="3"/>
      <c r="C2169" s="3"/>
      <c r="E2169" s="3"/>
      <c r="G2169" s="3"/>
      <c r="I2169" s="3"/>
      <c r="K2169" s="3"/>
      <c r="M2169" s="3"/>
      <c r="Q2169" s="3"/>
      <c r="S2169" s="3"/>
    </row>
    <row r="2170" spans="1:19">
      <c r="A2170" s="3"/>
      <c r="C2170" s="3"/>
      <c r="E2170" s="3"/>
      <c r="G2170" s="3"/>
      <c r="I2170" s="3"/>
      <c r="K2170" s="3"/>
      <c r="M2170" s="3"/>
      <c r="Q2170" s="3"/>
      <c r="S2170" s="3"/>
    </row>
    <row r="2171" spans="1:19">
      <c r="A2171" s="3"/>
      <c r="C2171" s="3"/>
      <c r="E2171" s="3"/>
      <c r="G2171" s="3"/>
      <c r="I2171" s="3"/>
      <c r="K2171" s="3"/>
      <c r="M2171" s="3"/>
      <c r="Q2171" s="3"/>
      <c r="S2171" s="3"/>
    </row>
    <row r="2172" spans="1:19">
      <c r="A2172" s="3"/>
      <c r="C2172" s="3"/>
      <c r="E2172" s="3"/>
      <c r="G2172" s="3"/>
      <c r="I2172" s="3"/>
      <c r="K2172" s="3"/>
      <c r="M2172" s="3"/>
      <c r="Q2172" s="3"/>
      <c r="S2172" s="3"/>
    </row>
    <row r="2173" spans="1:19">
      <c r="A2173" s="3"/>
      <c r="C2173" s="3"/>
      <c r="E2173" s="3"/>
      <c r="G2173" s="3"/>
      <c r="I2173" s="3"/>
      <c r="K2173" s="3"/>
      <c r="M2173" s="3"/>
      <c r="Q2173" s="3"/>
      <c r="S2173" s="3"/>
    </row>
    <row r="2174" spans="1:19">
      <c r="A2174" s="3"/>
      <c r="C2174" s="3"/>
      <c r="E2174" s="3"/>
      <c r="G2174" s="3"/>
      <c r="I2174" s="3"/>
      <c r="K2174" s="3"/>
      <c r="M2174" s="3"/>
      <c r="Q2174" s="3"/>
      <c r="S2174" s="3"/>
    </row>
    <row r="2175" spans="1:19">
      <c r="A2175" s="3"/>
      <c r="C2175" s="3"/>
      <c r="E2175" s="3"/>
      <c r="G2175" s="3"/>
      <c r="I2175" s="3"/>
      <c r="K2175" s="3"/>
      <c r="M2175" s="3"/>
      <c r="Q2175" s="3"/>
      <c r="S2175" s="3"/>
    </row>
    <row r="2176" spans="1:19">
      <c r="A2176" s="3"/>
      <c r="C2176" s="3"/>
      <c r="E2176" s="3"/>
      <c r="G2176" s="3"/>
      <c r="I2176" s="3"/>
      <c r="K2176" s="3"/>
      <c r="M2176" s="3"/>
      <c r="Q2176" s="3"/>
      <c r="S2176" s="3"/>
    </row>
    <row r="2177" spans="1:19">
      <c r="A2177" s="3"/>
      <c r="C2177" s="3"/>
      <c r="E2177" s="3"/>
      <c r="G2177" s="3"/>
      <c r="I2177" s="3"/>
      <c r="K2177" s="3"/>
      <c r="M2177" s="3"/>
      <c r="Q2177" s="3"/>
      <c r="S2177" s="3"/>
    </row>
    <row r="2178" spans="1:19">
      <c r="A2178" s="3"/>
      <c r="C2178" s="3"/>
      <c r="E2178" s="3"/>
      <c r="G2178" s="3"/>
      <c r="I2178" s="3"/>
      <c r="K2178" s="3"/>
      <c r="M2178" s="3"/>
      <c r="Q2178" s="3"/>
      <c r="S2178" s="3"/>
    </row>
    <row r="2179" spans="1:19">
      <c r="A2179" s="3"/>
      <c r="C2179" s="3"/>
      <c r="E2179" s="3"/>
      <c r="G2179" s="3"/>
      <c r="I2179" s="3"/>
      <c r="K2179" s="3"/>
      <c r="M2179" s="3"/>
      <c r="Q2179" s="3"/>
      <c r="S2179" s="3"/>
    </row>
    <row r="2180" spans="1:19">
      <c r="A2180" s="3"/>
      <c r="C2180" s="3"/>
      <c r="E2180" s="3"/>
      <c r="G2180" s="3"/>
      <c r="I2180" s="3"/>
      <c r="K2180" s="3"/>
      <c r="M2180" s="3"/>
      <c r="Q2180" s="3"/>
      <c r="S2180" s="3"/>
    </row>
    <row r="2181" spans="1:19">
      <c r="A2181" s="3"/>
      <c r="C2181" s="3"/>
      <c r="E2181" s="3"/>
      <c r="G2181" s="3"/>
      <c r="I2181" s="3"/>
      <c r="K2181" s="3"/>
      <c r="M2181" s="3"/>
      <c r="Q2181" s="3"/>
      <c r="S2181" s="3"/>
    </row>
    <row r="2182" spans="1:19">
      <c r="A2182" s="3"/>
      <c r="C2182" s="3"/>
      <c r="E2182" s="3"/>
      <c r="G2182" s="3"/>
      <c r="I2182" s="3"/>
      <c r="K2182" s="3"/>
      <c r="M2182" s="3"/>
      <c r="Q2182" s="3"/>
      <c r="S2182" s="3"/>
    </row>
    <row r="2183" spans="1:19">
      <c r="A2183" s="3"/>
      <c r="C2183" s="3"/>
      <c r="E2183" s="3"/>
      <c r="G2183" s="3"/>
      <c r="I2183" s="3"/>
      <c r="K2183" s="3"/>
      <c r="M2183" s="3"/>
      <c r="Q2183" s="3"/>
      <c r="S2183" s="3"/>
    </row>
    <row r="2184" spans="1:19">
      <c r="A2184" s="3"/>
      <c r="C2184" s="3"/>
      <c r="E2184" s="3"/>
      <c r="G2184" s="3"/>
      <c r="I2184" s="3"/>
      <c r="K2184" s="3"/>
      <c r="M2184" s="3"/>
      <c r="Q2184" s="3"/>
      <c r="S2184" s="3"/>
    </row>
    <row r="2185" spans="1:19">
      <c r="A2185" s="3"/>
      <c r="C2185" s="3"/>
      <c r="E2185" s="3"/>
      <c r="G2185" s="3"/>
      <c r="I2185" s="3"/>
      <c r="K2185" s="3"/>
      <c r="M2185" s="3"/>
      <c r="Q2185" s="3"/>
      <c r="S2185" s="3"/>
    </row>
    <row r="2186" spans="1:19">
      <c r="A2186" s="3"/>
      <c r="C2186" s="3"/>
      <c r="E2186" s="3"/>
      <c r="G2186" s="3"/>
      <c r="I2186" s="3"/>
      <c r="K2186" s="3"/>
      <c r="M2186" s="3"/>
      <c r="Q2186" s="3"/>
      <c r="S2186" s="3"/>
    </row>
    <row r="2187" spans="1:19">
      <c r="A2187" s="3"/>
      <c r="C2187" s="3"/>
      <c r="E2187" s="3"/>
      <c r="G2187" s="3"/>
      <c r="I2187" s="3"/>
      <c r="K2187" s="3"/>
      <c r="M2187" s="3"/>
      <c r="Q2187" s="3"/>
      <c r="S2187" s="3"/>
    </row>
    <row r="2188" spans="1:19">
      <c r="A2188" s="3"/>
      <c r="C2188" s="3"/>
      <c r="E2188" s="3"/>
      <c r="G2188" s="3"/>
      <c r="I2188" s="3"/>
      <c r="K2188" s="3"/>
      <c r="M2188" s="3"/>
      <c r="Q2188" s="3"/>
      <c r="S2188" s="3"/>
    </row>
    <row r="2189" spans="1:19">
      <c r="A2189" s="3"/>
      <c r="C2189" s="3"/>
      <c r="E2189" s="3"/>
      <c r="G2189" s="3"/>
      <c r="I2189" s="3"/>
      <c r="K2189" s="3"/>
      <c r="M2189" s="3"/>
      <c r="Q2189" s="3"/>
      <c r="S2189" s="3"/>
    </row>
    <row r="2190" spans="1:19">
      <c r="A2190" s="3"/>
      <c r="C2190" s="3"/>
      <c r="E2190" s="3"/>
      <c r="G2190" s="3"/>
      <c r="I2190" s="3"/>
      <c r="K2190" s="3"/>
      <c r="M2190" s="3"/>
      <c r="Q2190" s="3"/>
      <c r="S2190" s="3"/>
    </row>
    <row r="2191" spans="1:19">
      <c r="A2191" s="3"/>
      <c r="C2191" s="3"/>
      <c r="E2191" s="3"/>
      <c r="G2191" s="3"/>
      <c r="I2191" s="3"/>
      <c r="K2191" s="3"/>
      <c r="M2191" s="3"/>
      <c r="Q2191" s="3"/>
      <c r="S2191" s="3"/>
    </row>
    <row r="2192" spans="1:19">
      <c r="A2192" s="3"/>
      <c r="C2192" s="3"/>
      <c r="E2192" s="3"/>
      <c r="G2192" s="3"/>
      <c r="I2192" s="3"/>
      <c r="K2192" s="3"/>
      <c r="M2192" s="3"/>
      <c r="Q2192" s="3"/>
      <c r="S2192" s="3"/>
    </row>
    <row r="2193" spans="1:19">
      <c r="A2193" s="3"/>
      <c r="C2193" s="3"/>
      <c r="E2193" s="3"/>
      <c r="G2193" s="3"/>
      <c r="I2193" s="3"/>
      <c r="K2193" s="3"/>
      <c r="M2193" s="3"/>
      <c r="Q2193" s="3"/>
      <c r="S2193" s="3"/>
    </row>
    <row r="2194" spans="1:19">
      <c r="A2194" s="3"/>
      <c r="C2194" s="3"/>
      <c r="E2194" s="3"/>
      <c r="G2194" s="3"/>
      <c r="I2194" s="3"/>
      <c r="K2194" s="3"/>
      <c r="M2194" s="3"/>
      <c r="Q2194" s="3"/>
      <c r="S2194" s="3"/>
    </row>
    <row r="2195" spans="1:19">
      <c r="A2195" s="3"/>
      <c r="C2195" s="3"/>
      <c r="E2195" s="3"/>
      <c r="G2195" s="3"/>
      <c r="I2195" s="3"/>
      <c r="K2195" s="3"/>
      <c r="M2195" s="3"/>
      <c r="Q2195" s="3"/>
      <c r="S2195" s="3"/>
    </row>
    <row r="2196" spans="1:19">
      <c r="A2196" s="3"/>
      <c r="C2196" s="3"/>
      <c r="E2196" s="3"/>
      <c r="G2196" s="3"/>
      <c r="I2196" s="3"/>
      <c r="K2196" s="3"/>
      <c r="M2196" s="3"/>
      <c r="Q2196" s="3"/>
      <c r="S2196" s="3"/>
    </row>
    <row r="2197" spans="1:19">
      <c r="A2197" s="3"/>
      <c r="C2197" s="3"/>
      <c r="E2197" s="3"/>
      <c r="G2197" s="3"/>
      <c r="I2197" s="3"/>
      <c r="K2197" s="3"/>
      <c r="M2197" s="3"/>
      <c r="Q2197" s="3"/>
      <c r="S2197" s="3"/>
    </row>
    <row r="2198" spans="1:19">
      <c r="A2198" s="3"/>
      <c r="C2198" s="3"/>
      <c r="E2198" s="3"/>
      <c r="G2198" s="3"/>
      <c r="I2198" s="3"/>
      <c r="K2198" s="3"/>
      <c r="M2198" s="3"/>
      <c r="Q2198" s="3"/>
      <c r="S2198" s="3"/>
    </row>
    <row r="2199" spans="1:19">
      <c r="A2199" s="3"/>
      <c r="C2199" s="3"/>
      <c r="E2199" s="3"/>
      <c r="G2199" s="3"/>
      <c r="I2199" s="3"/>
      <c r="K2199" s="3"/>
      <c r="M2199" s="3"/>
      <c r="Q2199" s="3"/>
      <c r="S2199" s="3"/>
    </row>
    <row r="2200" spans="1:19">
      <c r="A2200" s="3"/>
      <c r="C2200" s="3"/>
      <c r="E2200" s="3"/>
      <c r="G2200" s="3"/>
      <c r="I2200" s="3"/>
      <c r="K2200" s="3"/>
      <c r="M2200" s="3"/>
      <c r="Q2200" s="3"/>
      <c r="S2200" s="3"/>
    </row>
    <row r="2201" spans="1:19">
      <c r="A2201" s="3"/>
      <c r="C2201" s="3"/>
      <c r="E2201" s="3"/>
      <c r="G2201" s="3"/>
      <c r="I2201" s="3"/>
      <c r="K2201" s="3"/>
      <c r="M2201" s="3"/>
      <c r="Q2201" s="3"/>
      <c r="S2201" s="3"/>
    </row>
    <row r="2202" spans="1:19">
      <c r="A2202" s="3"/>
      <c r="C2202" s="3"/>
      <c r="E2202" s="3"/>
      <c r="G2202" s="3"/>
      <c r="I2202" s="3"/>
      <c r="K2202" s="3"/>
      <c r="M2202" s="3"/>
      <c r="Q2202" s="3"/>
      <c r="S2202" s="3"/>
    </row>
    <row r="2203" spans="1:19">
      <c r="A2203" s="3"/>
      <c r="C2203" s="3"/>
      <c r="E2203" s="3"/>
      <c r="G2203" s="3"/>
      <c r="I2203" s="3"/>
      <c r="K2203" s="3"/>
      <c r="M2203" s="3"/>
      <c r="Q2203" s="3"/>
      <c r="S2203" s="3"/>
    </row>
    <row r="2204" spans="1:19">
      <c r="A2204" s="3"/>
      <c r="C2204" s="3"/>
      <c r="E2204" s="3"/>
      <c r="G2204" s="3"/>
      <c r="I2204" s="3"/>
      <c r="K2204" s="3"/>
      <c r="M2204" s="3"/>
      <c r="Q2204" s="3"/>
      <c r="S2204" s="3"/>
    </row>
    <row r="2205" spans="1:19">
      <c r="A2205" s="3"/>
      <c r="C2205" s="3"/>
      <c r="E2205" s="3"/>
      <c r="G2205" s="3"/>
      <c r="I2205" s="3"/>
      <c r="K2205" s="3"/>
      <c r="M2205" s="3"/>
      <c r="Q2205" s="3"/>
      <c r="S2205" s="3"/>
    </row>
    <row r="2206" spans="1:19">
      <c r="A2206" s="3"/>
      <c r="C2206" s="3"/>
      <c r="E2206" s="3"/>
      <c r="G2206" s="3"/>
      <c r="I2206" s="3"/>
      <c r="K2206" s="3"/>
      <c r="M2206" s="3"/>
      <c r="Q2206" s="3"/>
      <c r="S2206" s="3"/>
    </row>
    <row r="2207" spans="1:19">
      <c r="A2207" s="3"/>
      <c r="C2207" s="3"/>
      <c r="E2207" s="3"/>
      <c r="G2207" s="3"/>
      <c r="I2207" s="3"/>
      <c r="K2207" s="3"/>
      <c r="M2207" s="3"/>
      <c r="Q2207" s="3"/>
      <c r="S2207" s="3"/>
    </row>
    <row r="2208" spans="1:19">
      <c r="A2208" s="3"/>
      <c r="C2208" s="3"/>
      <c r="E2208" s="3"/>
      <c r="G2208" s="3"/>
      <c r="I2208" s="3"/>
      <c r="K2208" s="3"/>
      <c r="M2208" s="3"/>
      <c r="Q2208" s="3"/>
      <c r="S2208" s="3"/>
    </row>
    <row r="2209" spans="1:19">
      <c r="A2209" s="3"/>
      <c r="C2209" s="3"/>
      <c r="E2209" s="3"/>
      <c r="G2209" s="3"/>
      <c r="I2209" s="3"/>
      <c r="K2209" s="3"/>
      <c r="M2209" s="3"/>
      <c r="Q2209" s="3"/>
      <c r="S2209" s="3"/>
    </row>
    <row r="2210" spans="1:19">
      <c r="A2210" s="3"/>
      <c r="C2210" s="3"/>
      <c r="E2210" s="3"/>
      <c r="G2210" s="3"/>
      <c r="I2210" s="3"/>
      <c r="K2210" s="3"/>
      <c r="M2210" s="3"/>
      <c r="Q2210" s="3"/>
      <c r="S2210" s="3"/>
    </row>
    <row r="2211" spans="1:19">
      <c r="A2211" s="3"/>
      <c r="C2211" s="3"/>
      <c r="E2211" s="3"/>
      <c r="G2211" s="3"/>
      <c r="I2211" s="3"/>
      <c r="K2211" s="3"/>
      <c r="M2211" s="3"/>
      <c r="Q2211" s="3"/>
      <c r="S2211" s="3"/>
    </row>
    <row r="2212" spans="1:19">
      <c r="A2212" s="3"/>
      <c r="C2212" s="3"/>
      <c r="E2212" s="3"/>
      <c r="G2212" s="3"/>
      <c r="I2212" s="3"/>
      <c r="K2212" s="3"/>
      <c r="M2212" s="3"/>
      <c r="Q2212" s="3"/>
      <c r="S2212" s="3"/>
    </row>
    <row r="2213" spans="1:19">
      <c r="A2213" s="3"/>
      <c r="C2213" s="3"/>
      <c r="E2213" s="3"/>
      <c r="G2213" s="3"/>
      <c r="I2213" s="3"/>
      <c r="K2213" s="3"/>
      <c r="M2213" s="3"/>
      <c r="Q2213" s="3"/>
      <c r="S2213" s="3"/>
    </row>
    <row r="2214" spans="1:19">
      <c r="A2214" s="3"/>
      <c r="C2214" s="3"/>
      <c r="E2214" s="3"/>
      <c r="G2214" s="3"/>
      <c r="I2214" s="3"/>
      <c r="K2214" s="3"/>
      <c r="M2214" s="3"/>
      <c r="Q2214" s="3"/>
      <c r="S2214" s="3"/>
    </row>
    <row r="2215" spans="1:19">
      <c r="A2215" s="3"/>
      <c r="C2215" s="3"/>
      <c r="E2215" s="3"/>
      <c r="G2215" s="3"/>
      <c r="I2215" s="3"/>
      <c r="K2215" s="3"/>
      <c r="M2215" s="3"/>
      <c r="Q2215" s="3"/>
      <c r="S2215" s="3"/>
    </row>
    <row r="2216" spans="1:19">
      <c r="A2216" s="3"/>
      <c r="C2216" s="3"/>
      <c r="E2216" s="3"/>
      <c r="G2216" s="3"/>
      <c r="I2216" s="3"/>
      <c r="K2216" s="3"/>
      <c r="M2216" s="3"/>
      <c r="Q2216" s="3"/>
      <c r="S2216" s="3"/>
    </row>
    <row r="2217" spans="1:19">
      <c r="A2217" s="3"/>
      <c r="C2217" s="3"/>
      <c r="E2217" s="3"/>
      <c r="G2217" s="3"/>
      <c r="I2217" s="3"/>
      <c r="K2217" s="3"/>
      <c r="M2217" s="3"/>
      <c r="Q2217" s="3"/>
      <c r="S2217" s="3"/>
    </row>
    <row r="2218" spans="1:19">
      <c r="A2218" s="3"/>
      <c r="C2218" s="3"/>
      <c r="E2218" s="3"/>
      <c r="G2218" s="3"/>
      <c r="I2218" s="3"/>
      <c r="K2218" s="3"/>
      <c r="M2218" s="3"/>
      <c r="Q2218" s="3"/>
      <c r="S2218" s="3"/>
    </row>
    <row r="2219" spans="1:19">
      <c r="A2219" s="3"/>
      <c r="C2219" s="3"/>
      <c r="E2219" s="3"/>
      <c r="G2219" s="3"/>
      <c r="I2219" s="3"/>
      <c r="K2219" s="3"/>
      <c r="M2219" s="3"/>
      <c r="Q2219" s="3"/>
      <c r="S2219" s="3"/>
    </row>
    <row r="2220" spans="1:19">
      <c r="A2220" s="3"/>
      <c r="C2220" s="3"/>
      <c r="E2220" s="3"/>
      <c r="G2220" s="3"/>
      <c r="I2220" s="3"/>
      <c r="K2220" s="3"/>
      <c r="M2220" s="3"/>
      <c r="Q2220" s="3"/>
      <c r="S2220" s="3"/>
    </row>
    <row r="2221" spans="1:19">
      <c r="A2221" s="3"/>
      <c r="C2221" s="3"/>
      <c r="E2221" s="3"/>
      <c r="G2221" s="3"/>
      <c r="I2221" s="3"/>
      <c r="K2221" s="3"/>
      <c r="M2221" s="3"/>
      <c r="Q2221" s="3"/>
      <c r="S2221" s="3"/>
    </row>
    <row r="2222" spans="1:19">
      <c r="A2222" s="3"/>
      <c r="C2222" s="3"/>
      <c r="E2222" s="3"/>
      <c r="G2222" s="3"/>
      <c r="I2222" s="3"/>
      <c r="K2222" s="3"/>
      <c r="M2222" s="3"/>
      <c r="Q2222" s="3"/>
      <c r="S2222" s="3"/>
    </row>
    <row r="2223" spans="1:19">
      <c r="A2223" s="3"/>
      <c r="C2223" s="3"/>
      <c r="E2223" s="3"/>
      <c r="G2223" s="3"/>
      <c r="I2223" s="3"/>
      <c r="K2223" s="3"/>
      <c r="M2223" s="3"/>
      <c r="Q2223" s="3"/>
      <c r="S2223" s="3"/>
    </row>
    <row r="2224" spans="1:19">
      <c r="A2224" s="3"/>
      <c r="C2224" s="3"/>
      <c r="E2224" s="3"/>
      <c r="G2224" s="3"/>
      <c r="I2224" s="3"/>
      <c r="K2224" s="3"/>
      <c r="M2224" s="3"/>
      <c r="Q2224" s="3"/>
      <c r="S2224" s="3"/>
    </row>
    <row r="2225" spans="1:19">
      <c r="A2225" s="3"/>
      <c r="C2225" s="3"/>
      <c r="E2225" s="3"/>
      <c r="G2225" s="3"/>
      <c r="I2225" s="3"/>
      <c r="K2225" s="3"/>
      <c r="M2225" s="3"/>
      <c r="Q2225" s="3"/>
      <c r="S2225" s="3"/>
    </row>
    <row r="2226" spans="1:19">
      <c r="A2226" s="3"/>
      <c r="C2226" s="3"/>
      <c r="E2226" s="3"/>
      <c r="G2226" s="3"/>
      <c r="I2226" s="3"/>
      <c r="K2226" s="3"/>
      <c r="M2226" s="3"/>
      <c r="Q2226" s="3"/>
      <c r="S2226" s="3"/>
    </row>
    <row r="2227" spans="1:19">
      <c r="A2227" s="3"/>
      <c r="C2227" s="3"/>
      <c r="E2227" s="3"/>
      <c r="G2227" s="3"/>
      <c r="I2227" s="3"/>
      <c r="K2227" s="3"/>
      <c r="M2227" s="3"/>
      <c r="Q2227" s="3"/>
      <c r="S2227" s="3"/>
    </row>
    <row r="2228" spans="1:19">
      <c r="A2228" s="3"/>
      <c r="C2228" s="3"/>
      <c r="E2228" s="3"/>
      <c r="G2228" s="3"/>
      <c r="I2228" s="3"/>
      <c r="K2228" s="3"/>
      <c r="M2228" s="3"/>
      <c r="Q2228" s="3"/>
      <c r="S2228" s="3"/>
    </row>
    <row r="2229" spans="1:19">
      <c r="A2229" s="3"/>
      <c r="C2229" s="3"/>
      <c r="E2229" s="3"/>
      <c r="G2229" s="3"/>
      <c r="I2229" s="3"/>
      <c r="K2229" s="3"/>
      <c r="M2229" s="3"/>
      <c r="Q2229" s="3"/>
      <c r="S2229" s="3"/>
    </row>
    <row r="2230" spans="1:19">
      <c r="A2230" s="3"/>
      <c r="C2230" s="3"/>
      <c r="E2230" s="3"/>
      <c r="G2230" s="3"/>
      <c r="I2230" s="3"/>
      <c r="K2230" s="3"/>
      <c r="M2230" s="3"/>
      <c r="Q2230" s="3"/>
      <c r="S2230" s="3"/>
    </row>
    <row r="2231" spans="1:19">
      <c r="A2231" s="3"/>
      <c r="C2231" s="3"/>
      <c r="E2231" s="3"/>
      <c r="G2231" s="3"/>
      <c r="I2231" s="3"/>
      <c r="K2231" s="3"/>
      <c r="M2231" s="3"/>
      <c r="Q2231" s="3"/>
      <c r="S2231" s="3"/>
    </row>
    <row r="2232" spans="1:19">
      <c r="A2232" s="3"/>
      <c r="C2232" s="3"/>
      <c r="E2232" s="3"/>
      <c r="G2232" s="3"/>
      <c r="I2232" s="3"/>
      <c r="K2232" s="3"/>
      <c r="M2232" s="3"/>
      <c r="Q2232" s="3"/>
      <c r="S2232" s="3"/>
    </row>
    <row r="2233" spans="1:19">
      <c r="A2233" s="3"/>
      <c r="C2233" s="3"/>
      <c r="E2233" s="3"/>
      <c r="G2233" s="3"/>
      <c r="I2233" s="3"/>
      <c r="K2233" s="3"/>
      <c r="M2233" s="3"/>
      <c r="Q2233" s="3"/>
      <c r="S2233" s="3"/>
    </row>
    <row r="2234" spans="1:19">
      <c r="A2234" s="3"/>
      <c r="C2234" s="3"/>
      <c r="E2234" s="3"/>
      <c r="G2234" s="3"/>
      <c r="I2234" s="3"/>
      <c r="K2234" s="3"/>
      <c r="M2234" s="3"/>
      <c r="Q2234" s="3"/>
      <c r="S2234" s="3"/>
    </row>
    <row r="2235" spans="1:19">
      <c r="A2235" s="3"/>
      <c r="C2235" s="3"/>
      <c r="E2235" s="3"/>
      <c r="G2235" s="3"/>
      <c r="I2235" s="3"/>
      <c r="K2235" s="3"/>
      <c r="M2235" s="3"/>
      <c r="Q2235" s="3"/>
      <c r="S2235" s="3"/>
    </row>
    <row r="2236" spans="1:19">
      <c r="A2236" s="3"/>
      <c r="C2236" s="3"/>
      <c r="E2236" s="3"/>
      <c r="G2236" s="3"/>
      <c r="I2236" s="3"/>
      <c r="K2236" s="3"/>
      <c r="M2236" s="3"/>
      <c r="Q2236" s="3"/>
      <c r="S2236" s="3"/>
    </row>
    <row r="2237" spans="1:19">
      <c r="A2237" s="3"/>
      <c r="C2237" s="3"/>
      <c r="E2237" s="3"/>
      <c r="G2237" s="3"/>
      <c r="I2237" s="3"/>
      <c r="K2237" s="3"/>
      <c r="M2237" s="3"/>
      <c r="Q2237" s="3"/>
      <c r="S2237" s="3"/>
    </row>
    <row r="2238" spans="1:19">
      <c r="A2238" s="3"/>
      <c r="C2238" s="3"/>
      <c r="E2238" s="3"/>
      <c r="G2238" s="3"/>
      <c r="I2238" s="3"/>
      <c r="K2238" s="3"/>
      <c r="M2238" s="3"/>
      <c r="Q2238" s="3"/>
      <c r="S2238" s="3"/>
    </row>
    <row r="2239" spans="1:19">
      <c r="A2239" s="3"/>
      <c r="C2239" s="3"/>
      <c r="E2239" s="3"/>
      <c r="G2239" s="3"/>
      <c r="I2239" s="3"/>
      <c r="K2239" s="3"/>
      <c r="M2239" s="3"/>
      <c r="Q2239" s="3"/>
      <c r="S2239" s="3"/>
    </row>
    <row r="2240" spans="1:19">
      <c r="A2240" s="3"/>
      <c r="C2240" s="3"/>
      <c r="E2240" s="3"/>
      <c r="G2240" s="3"/>
      <c r="I2240" s="3"/>
      <c r="K2240" s="3"/>
      <c r="M2240" s="3"/>
      <c r="Q2240" s="3"/>
      <c r="S2240" s="3"/>
    </row>
    <row r="2241" spans="1:19">
      <c r="A2241" s="3"/>
      <c r="C2241" s="3"/>
      <c r="E2241" s="3"/>
      <c r="G2241" s="3"/>
      <c r="I2241" s="3"/>
      <c r="K2241" s="3"/>
      <c r="M2241" s="3"/>
      <c r="Q2241" s="3"/>
      <c r="S2241" s="3"/>
    </row>
    <row r="2242" spans="1:19">
      <c r="A2242" s="3"/>
      <c r="C2242" s="3"/>
      <c r="E2242" s="3"/>
      <c r="G2242" s="3"/>
      <c r="I2242" s="3"/>
      <c r="K2242" s="3"/>
      <c r="M2242" s="3"/>
      <c r="Q2242" s="3"/>
      <c r="S2242" s="3"/>
    </row>
    <row r="2243" spans="1:19">
      <c r="A2243" s="3"/>
      <c r="C2243" s="3"/>
      <c r="E2243" s="3"/>
      <c r="G2243" s="3"/>
      <c r="I2243" s="3"/>
      <c r="K2243" s="3"/>
      <c r="M2243" s="3"/>
      <c r="Q2243" s="3"/>
      <c r="S2243" s="3"/>
    </row>
    <row r="2244" spans="1:19">
      <c r="A2244" s="3"/>
      <c r="C2244" s="3"/>
      <c r="E2244" s="3"/>
      <c r="G2244" s="3"/>
      <c r="I2244" s="3"/>
      <c r="K2244" s="3"/>
      <c r="M2244" s="3"/>
      <c r="Q2244" s="3"/>
      <c r="S2244" s="3"/>
    </row>
    <row r="2245" spans="1:19">
      <c r="A2245" s="3"/>
      <c r="C2245" s="3"/>
      <c r="E2245" s="3"/>
      <c r="G2245" s="3"/>
      <c r="I2245" s="3"/>
      <c r="K2245" s="3"/>
      <c r="M2245" s="3"/>
      <c r="Q2245" s="3"/>
      <c r="S2245" s="3"/>
    </row>
    <row r="2246" spans="1:19">
      <c r="A2246" s="3"/>
      <c r="C2246" s="3"/>
      <c r="E2246" s="3"/>
      <c r="G2246" s="3"/>
      <c r="I2246" s="3"/>
      <c r="K2246" s="3"/>
      <c r="M2246" s="3"/>
      <c r="Q2246" s="3"/>
      <c r="S2246" s="3"/>
    </row>
    <row r="2247" spans="1:19">
      <c r="A2247" s="3"/>
      <c r="C2247" s="3"/>
      <c r="E2247" s="3"/>
      <c r="G2247" s="3"/>
      <c r="I2247" s="3"/>
      <c r="K2247" s="3"/>
      <c r="M2247" s="3"/>
      <c r="Q2247" s="3"/>
      <c r="S2247" s="3"/>
    </row>
    <row r="2248" spans="1:19">
      <c r="A2248" s="3"/>
      <c r="C2248" s="3"/>
      <c r="E2248" s="3"/>
      <c r="G2248" s="3"/>
      <c r="I2248" s="3"/>
      <c r="K2248" s="3"/>
      <c r="M2248" s="3"/>
      <c r="Q2248" s="3"/>
      <c r="S2248" s="3"/>
    </row>
    <row r="2249" spans="1:19">
      <c r="A2249" s="3"/>
      <c r="C2249" s="3"/>
      <c r="E2249" s="3"/>
      <c r="G2249" s="3"/>
      <c r="I2249" s="3"/>
      <c r="K2249" s="3"/>
      <c r="M2249" s="3"/>
      <c r="Q2249" s="3"/>
      <c r="S2249" s="3"/>
    </row>
    <row r="2250" spans="1:19">
      <c r="A2250" s="3"/>
      <c r="C2250" s="3"/>
      <c r="E2250" s="3"/>
      <c r="G2250" s="3"/>
      <c r="I2250" s="3"/>
      <c r="K2250" s="3"/>
      <c r="M2250" s="3"/>
      <c r="Q2250" s="3"/>
      <c r="S2250" s="3"/>
    </row>
    <row r="2251" spans="1:19">
      <c r="A2251" s="3"/>
      <c r="C2251" s="3"/>
      <c r="E2251" s="3"/>
      <c r="G2251" s="3"/>
      <c r="I2251" s="3"/>
      <c r="K2251" s="3"/>
      <c r="M2251" s="3"/>
      <c r="Q2251" s="3"/>
      <c r="S2251" s="3"/>
    </row>
    <row r="2252" spans="1:19">
      <c r="A2252" s="3"/>
      <c r="C2252" s="3"/>
      <c r="E2252" s="3"/>
      <c r="G2252" s="3"/>
      <c r="I2252" s="3"/>
      <c r="K2252" s="3"/>
      <c r="M2252" s="3"/>
      <c r="Q2252" s="3"/>
      <c r="S2252" s="3"/>
    </row>
    <row r="2253" spans="1:19">
      <c r="A2253" s="3"/>
      <c r="C2253" s="3"/>
      <c r="E2253" s="3"/>
      <c r="G2253" s="3"/>
      <c r="I2253" s="3"/>
      <c r="K2253" s="3"/>
      <c r="M2253" s="3"/>
      <c r="Q2253" s="3"/>
      <c r="S2253" s="3"/>
    </row>
    <row r="2254" spans="1:19">
      <c r="A2254" s="3"/>
      <c r="C2254" s="3"/>
      <c r="E2254" s="3"/>
      <c r="G2254" s="3"/>
      <c r="I2254" s="3"/>
      <c r="K2254" s="3"/>
      <c r="M2254" s="3"/>
      <c r="Q2254" s="3"/>
      <c r="S2254" s="3"/>
    </row>
    <row r="2255" spans="1:19">
      <c r="A2255" s="3"/>
      <c r="C2255" s="3"/>
      <c r="E2255" s="3"/>
      <c r="G2255" s="3"/>
      <c r="I2255" s="3"/>
      <c r="K2255" s="3"/>
      <c r="M2255" s="3"/>
      <c r="Q2255" s="3"/>
      <c r="S2255" s="3"/>
    </row>
    <row r="2256" spans="1:19">
      <c r="A2256" s="3"/>
      <c r="C2256" s="3"/>
      <c r="E2256" s="3"/>
      <c r="G2256" s="3"/>
      <c r="I2256" s="3"/>
      <c r="K2256" s="3"/>
      <c r="M2256" s="3"/>
      <c r="Q2256" s="3"/>
      <c r="S2256" s="3"/>
    </row>
    <row r="2257" spans="1:19">
      <c r="A2257" s="3"/>
      <c r="C2257" s="3"/>
      <c r="E2257" s="3"/>
      <c r="G2257" s="3"/>
      <c r="I2257" s="3"/>
      <c r="K2257" s="3"/>
      <c r="M2257" s="3"/>
      <c r="Q2257" s="3"/>
      <c r="S2257" s="3"/>
    </row>
    <row r="2258" spans="1:19">
      <c r="A2258" s="3"/>
      <c r="C2258" s="3"/>
      <c r="E2258" s="3"/>
      <c r="G2258" s="3"/>
      <c r="I2258" s="3"/>
      <c r="K2258" s="3"/>
      <c r="M2258" s="3"/>
      <c r="Q2258" s="3"/>
      <c r="S2258" s="3"/>
    </row>
    <row r="2259" spans="1:19">
      <c r="A2259" s="3"/>
      <c r="C2259" s="3"/>
      <c r="E2259" s="3"/>
      <c r="G2259" s="3"/>
      <c r="I2259" s="3"/>
      <c r="K2259" s="3"/>
      <c r="M2259" s="3"/>
      <c r="Q2259" s="3"/>
      <c r="S2259" s="3"/>
    </row>
    <row r="2260" spans="1:19">
      <c r="A2260" s="3"/>
      <c r="C2260" s="3"/>
      <c r="E2260" s="3"/>
      <c r="G2260" s="3"/>
      <c r="I2260" s="3"/>
      <c r="K2260" s="3"/>
      <c r="M2260" s="3"/>
      <c r="Q2260" s="3"/>
      <c r="S2260" s="3"/>
    </row>
    <row r="2261" spans="1:19">
      <c r="A2261" s="3"/>
      <c r="C2261" s="3"/>
      <c r="E2261" s="3"/>
      <c r="G2261" s="3"/>
      <c r="I2261" s="3"/>
      <c r="K2261" s="3"/>
      <c r="M2261" s="3"/>
      <c r="Q2261" s="3"/>
      <c r="S2261" s="3"/>
    </row>
    <row r="2262" spans="1:19">
      <c r="A2262" s="3"/>
      <c r="C2262" s="3"/>
      <c r="E2262" s="3"/>
      <c r="G2262" s="3"/>
      <c r="I2262" s="3"/>
      <c r="K2262" s="3"/>
      <c r="M2262" s="3"/>
      <c r="Q2262" s="3"/>
      <c r="S2262" s="3"/>
    </row>
    <row r="2263" spans="1:19">
      <c r="A2263" s="3"/>
      <c r="C2263" s="3"/>
      <c r="E2263" s="3"/>
      <c r="G2263" s="3"/>
      <c r="I2263" s="3"/>
      <c r="K2263" s="3"/>
      <c r="M2263" s="3"/>
      <c r="Q2263" s="3"/>
      <c r="S2263" s="3"/>
    </row>
    <row r="2264" spans="1:19">
      <c r="A2264" s="3"/>
      <c r="C2264" s="3"/>
      <c r="E2264" s="3"/>
      <c r="G2264" s="3"/>
      <c r="I2264" s="3"/>
      <c r="K2264" s="3"/>
      <c r="M2264" s="3"/>
      <c r="Q2264" s="3"/>
      <c r="S2264" s="3"/>
    </row>
    <row r="2265" spans="1:19">
      <c r="A2265" s="3"/>
      <c r="C2265" s="3"/>
      <c r="E2265" s="3"/>
      <c r="G2265" s="3"/>
      <c r="I2265" s="3"/>
      <c r="K2265" s="3"/>
      <c r="M2265" s="3"/>
      <c r="Q2265" s="3"/>
      <c r="S2265" s="3"/>
    </row>
    <row r="2266" spans="1:19">
      <c r="A2266" s="3"/>
      <c r="C2266" s="3"/>
      <c r="E2266" s="3"/>
      <c r="G2266" s="3"/>
      <c r="I2266" s="3"/>
      <c r="K2266" s="3"/>
      <c r="M2266" s="3"/>
      <c r="Q2266" s="3"/>
      <c r="S2266" s="3"/>
    </row>
    <row r="2267" spans="1:19">
      <c r="A2267" s="3"/>
      <c r="C2267" s="3"/>
      <c r="E2267" s="3"/>
      <c r="G2267" s="3"/>
      <c r="I2267" s="3"/>
      <c r="K2267" s="3"/>
      <c r="M2267" s="3"/>
      <c r="Q2267" s="3"/>
      <c r="S2267" s="3"/>
    </row>
    <row r="2268" spans="1:19">
      <c r="A2268" s="3"/>
      <c r="C2268" s="3"/>
      <c r="E2268" s="3"/>
      <c r="G2268" s="3"/>
      <c r="I2268" s="3"/>
      <c r="K2268" s="3"/>
      <c r="M2268" s="3"/>
      <c r="Q2268" s="3"/>
      <c r="S2268" s="3"/>
    </row>
    <row r="2269" spans="1:19">
      <c r="A2269" s="3"/>
      <c r="C2269" s="3"/>
      <c r="E2269" s="3"/>
      <c r="G2269" s="3"/>
      <c r="I2269" s="3"/>
      <c r="K2269" s="3"/>
      <c r="M2269" s="3"/>
      <c r="Q2269" s="3"/>
      <c r="S2269" s="3"/>
    </row>
    <row r="2270" spans="1:19">
      <c r="A2270" s="3"/>
      <c r="C2270" s="3"/>
      <c r="E2270" s="3"/>
      <c r="G2270" s="3"/>
      <c r="I2270" s="3"/>
      <c r="K2270" s="3"/>
      <c r="M2270" s="3"/>
      <c r="Q2270" s="3"/>
      <c r="S2270" s="3"/>
    </row>
    <row r="2271" spans="1:19">
      <c r="A2271" s="3"/>
      <c r="C2271" s="3"/>
      <c r="E2271" s="3"/>
      <c r="G2271" s="3"/>
      <c r="I2271" s="3"/>
      <c r="K2271" s="3"/>
      <c r="M2271" s="3"/>
      <c r="Q2271" s="3"/>
      <c r="S2271" s="3"/>
    </row>
    <row r="2272" spans="1:19">
      <c r="A2272" s="3"/>
      <c r="C2272" s="3"/>
      <c r="E2272" s="3"/>
      <c r="G2272" s="3"/>
      <c r="I2272" s="3"/>
      <c r="K2272" s="3"/>
      <c r="M2272" s="3"/>
      <c r="Q2272" s="3"/>
      <c r="S2272" s="3"/>
    </row>
    <row r="2273" spans="1:19">
      <c r="A2273" s="3"/>
      <c r="C2273" s="3"/>
      <c r="E2273" s="3"/>
      <c r="G2273" s="3"/>
      <c r="I2273" s="3"/>
      <c r="K2273" s="3"/>
      <c r="M2273" s="3"/>
      <c r="Q2273" s="3"/>
      <c r="S2273" s="3"/>
    </row>
    <row r="2274" spans="1:19">
      <c r="A2274" s="3"/>
      <c r="C2274" s="3"/>
      <c r="E2274" s="3"/>
      <c r="G2274" s="3"/>
      <c r="I2274" s="3"/>
      <c r="K2274" s="3"/>
      <c r="M2274" s="3"/>
      <c r="Q2274" s="3"/>
      <c r="S2274" s="3"/>
    </row>
    <row r="2275" spans="1:19">
      <c r="A2275" s="3"/>
      <c r="C2275" s="3"/>
      <c r="E2275" s="3"/>
      <c r="G2275" s="3"/>
      <c r="I2275" s="3"/>
      <c r="K2275" s="3"/>
      <c r="M2275" s="3"/>
      <c r="Q2275" s="3"/>
      <c r="S2275" s="3"/>
    </row>
    <row r="2276" spans="1:19">
      <c r="A2276" s="3"/>
      <c r="C2276" s="3"/>
      <c r="E2276" s="3"/>
      <c r="G2276" s="3"/>
      <c r="I2276" s="3"/>
      <c r="K2276" s="3"/>
      <c r="M2276" s="3"/>
      <c r="Q2276" s="3"/>
      <c r="S2276" s="3"/>
    </row>
    <row r="2277" spans="1:19">
      <c r="A2277" s="3"/>
      <c r="C2277" s="3"/>
      <c r="E2277" s="3"/>
      <c r="G2277" s="3"/>
      <c r="I2277" s="3"/>
      <c r="K2277" s="3"/>
      <c r="M2277" s="3"/>
      <c r="Q2277" s="3"/>
      <c r="S2277" s="3"/>
    </row>
    <row r="2278" spans="1:19">
      <c r="A2278" s="3"/>
      <c r="C2278" s="3"/>
      <c r="E2278" s="3"/>
      <c r="G2278" s="3"/>
      <c r="I2278" s="3"/>
      <c r="K2278" s="3"/>
      <c r="M2278" s="3"/>
      <c r="Q2278" s="3"/>
      <c r="S2278" s="3"/>
    </row>
    <row r="2279" spans="1:19">
      <c r="A2279" s="3"/>
      <c r="C2279" s="3"/>
      <c r="E2279" s="3"/>
      <c r="G2279" s="3"/>
      <c r="I2279" s="3"/>
      <c r="K2279" s="3"/>
      <c r="M2279" s="3"/>
      <c r="Q2279" s="3"/>
      <c r="S2279" s="3"/>
    </row>
    <row r="2280" spans="1:19">
      <c r="A2280" s="3"/>
      <c r="C2280" s="3"/>
      <c r="E2280" s="3"/>
      <c r="G2280" s="3"/>
      <c r="I2280" s="3"/>
      <c r="K2280" s="3"/>
      <c r="M2280" s="3"/>
      <c r="Q2280" s="3"/>
      <c r="S2280" s="3"/>
    </row>
    <row r="2281" spans="1:19">
      <c r="A2281" s="3"/>
      <c r="C2281" s="3"/>
      <c r="E2281" s="3"/>
      <c r="G2281" s="3"/>
      <c r="I2281" s="3"/>
      <c r="K2281" s="3"/>
      <c r="M2281" s="3"/>
      <c r="Q2281" s="3"/>
      <c r="S2281" s="3"/>
    </row>
    <row r="2282" spans="1:19">
      <c r="A2282" s="3"/>
      <c r="C2282" s="3"/>
      <c r="E2282" s="3"/>
      <c r="G2282" s="3"/>
      <c r="I2282" s="3"/>
      <c r="K2282" s="3"/>
      <c r="M2282" s="3"/>
      <c r="Q2282" s="3"/>
      <c r="S2282" s="3"/>
    </row>
    <row r="2283" spans="1:19">
      <c r="A2283" s="3"/>
      <c r="C2283" s="3"/>
      <c r="E2283" s="3"/>
      <c r="G2283" s="3"/>
      <c r="I2283" s="3"/>
      <c r="K2283" s="3"/>
      <c r="M2283" s="3"/>
      <c r="Q2283" s="3"/>
      <c r="S2283" s="3"/>
    </row>
    <row r="2284" spans="1:19">
      <c r="A2284" s="3"/>
      <c r="C2284" s="3"/>
      <c r="E2284" s="3"/>
      <c r="G2284" s="3"/>
      <c r="I2284" s="3"/>
      <c r="K2284" s="3"/>
      <c r="M2284" s="3"/>
      <c r="Q2284" s="3"/>
      <c r="S2284" s="3"/>
    </row>
    <row r="2285" spans="1:19">
      <c r="A2285" s="3"/>
      <c r="C2285" s="3"/>
      <c r="E2285" s="3"/>
      <c r="G2285" s="3"/>
      <c r="I2285" s="3"/>
      <c r="K2285" s="3"/>
      <c r="M2285" s="3"/>
      <c r="Q2285" s="3"/>
      <c r="S2285" s="3"/>
    </row>
    <row r="2286" spans="1:19">
      <c r="A2286" s="3"/>
      <c r="C2286" s="3"/>
      <c r="E2286" s="3"/>
      <c r="G2286" s="3"/>
      <c r="I2286" s="3"/>
      <c r="K2286" s="3"/>
      <c r="M2286" s="3"/>
      <c r="Q2286" s="3"/>
      <c r="S2286" s="3"/>
    </row>
    <row r="2287" spans="1:19">
      <c r="A2287" s="3"/>
      <c r="C2287" s="3"/>
      <c r="E2287" s="3"/>
      <c r="G2287" s="3"/>
      <c r="I2287" s="3"/>
      <c r="K2287" s="3"/>
      <c r="M2287" s="3"/>
      <c r="Q2287" s="3"/>
      <c r="S2287" s="3"/>
    </row>
    <row r="2288" spans="1:19">
      <c r="A2288" s="3"/>
      <c r="C2288" s="3"/>
      <c r="E2288" s="3"/>
      <c r="G2288" s="3"/>
      <c r="I2288" s="3"/>
      <c r="K2288" s="3"/>
      <c r="M2288" s="3"/>
      <c r="Q2288" s="3"/>
      <c r="S2288" s="3"/>
    </row>
    <row r="2289" spans="1:19">
      <c r="A2289" s="3"/>
      <c r="C2289" s="3"/>
      <c r="E2289" s="3"/>
      <c r="G2289" s="3"/>
      <c r="I2289" s="3"/>
      <c r="K2289" s="3"/>
      <c r="M2289" s="3"/>
      <c r="Q2289" s="3"/>
      <c r="S2289" s="3"/>
    </row>
    <row r="2290" spans="1:19">
      <c r="A2290" s="3"/>
      <c r="C2290" s="3"/>
      <c r="E2290" s="3"/>
      <c r="G2290" s="3"/>
      <c r="I2290" s="3"/>
      <c r="K2290" s="3"/>
      <c r="M2290" s="3"/>
      <c r="Q2290" s="3"/>
      <c r="S2290" s="3"/>
    </row>
    <row r="2291" spans="1:19">
      <c r="A2291" s="3"/>
      <c r="C2291" s="3"/>
      <c r="E2291" s="3"/>
      <c r="G2291" s="3"/>
      <c r="I2291" s="3"/>
      <c r="K2291" s="3"/>
      <c r="M2291" s="3"/>
      <c r="Q2291" s="3"/>
      <c r="S2291" s="3"/>
    </row>
    <row r="2292" spans="1:19">
      <c r="A2292" s="3"/>
      <c r="C2292" s="3"/>
      <c r="E2292" s="3"/>
      <c r="G2292" s="3"/>
      <c r="I2292" s="3"/>
      <c r="K2292" s="3"/>
      <c r="M2292" s="3"/>
      <c r="Q2292" s="3"/>
      <c r="S2292" s="3"/>
    </row>
    <row r="2293" spans="1:19">
      <c r="A2293" s="3"/>
      <c r="C2293" s="3"/>
      <c r="E2293" s="3"/>
      <c r="G2293" s="3"/>
      <c r="I2293" s="3"/>
      <c r="K2293" s="3"/>
      <c r="M2293" s="3"/>
      <c r="Q2293" s="3"/>
      <c r="S2293" s="3"/>
    </row>
    <row r="2294" spans="1:19">
      <c r="A2294" s="3"/>
      <c r="C2294" s="3"/>
      <c r="E2294" s="3"/>
      <c r="G2294" s="3"/>
      <c r="I2294" s="3"/>
      <c r="K2294" s="3"/>
      <c r="M2294" s="3"/>
      <c r="Q2294" s="3"/>
      <c r="S2294" s="3"/>
    </row>
    <row r="2295" spans="1:19">
      <c r="A2295" s="3"/>
      <c r="C2295" s="3"/>
      <c r="E2295" s="3"/>
      <c r="G2295" s="3"/>
      <c r="I2295" s="3"/>
      <c r="K2295" s="3"/>
      <c r="M2295" s="3"/>
      <c r="Q2295" s="3"/>
      <c r="S2295" s="3"/>
    </row>
    <row r="2296" spans="1:19">
      <c r="A2296" s="3"/>
      <c r="C2296" s="3"/>
      <c r="E2296" s="3"/>
      <c r="G2296" s="3"/>
      <c r="I2296" s="3"/>
      <c r="K2296" s="3"/>
      <c r="M2296" s="3"/>
      <c r="Q2296" s="3"/>
      <c r="S2296" s="3"/>
    </row>
    <row r="2297" spans="1:19">
      <c r="A2297" s="3"/>
      <c r="C2297" s="3"/>
      <c r="E2297" s="3"/>
      <c r="G2297" s="3"/>
      <c r="I2297" s="3"/>
      <c r="K2297" s="3"/>
      <c r="M2297" s="3"/>
      <c r="Q2297" s="3"/>
      <c r="S2297" s="3"/>
    </row>
    <row r="2298" spans="1:19">
      <c r="A2298" s="3"/>
      <c r="C2298" s="3"/>
      <c r="E2298" s="3"/>
      <c r="G2298" s="3"/>
      <c r="I2298" s="3"/>
      <c r="K2298" s="3"/>
      <c r="M2298" s="3"/>
      <c r="Q2298" s="3"/>
      <c r="S2298" s="3"/>
    </row>
    <row r="2299" spans="1:19">
      <c r="A2299" s="3"/>
      <c r="C2299" s="3"/>
      <c r="E2299" s="3"/>
      <c r="G2299" s="3"/>
      <c r="I2299" s="3"/>
      <c r="K2299" s="3"/>
      <c r="M2299" s="3"/>
      <c r="Q2299" s="3"/>
      <c r="S2299" s="3"/>
    </row>
    <row r="2300" spans="1:19">
      <c r="A2300" s="3"/>
      <c r="C2300" s="3"/>
      <c r="E2300" s="3"/>
      <c r="G2300" s="3"/>
      <c r="I2300" s="3"/>
      <c r="K2300" s="3"/>
      <c r="M2300" s="3"/>
      <c r="Q2300" s="3"/>
      <c r="S2300" s="3"/>
    </row>
    <row r="2301" spans="1:19">
      <c r="A2301" s="3"/>
      <c r="C2301" s="3"/>
      <c r="E2301" s="3"/>
      <c r="G2301" s="3"/>
      <c r="I2301" s="3"/>
      <c r="K2301" s="3"/>
      <c r="M2301" s="3"/>
      <c r="Q2301" s="3"/>
      <c r="S2301" s="3"/>
    </row>
    <row r="2302" spans="1:19">
      <c r="A2302" s="3"/>
      <c r="C2302" s="3"/>
      <c r="E2302" s="3"/>
      <c r="G2302" s="3"/>
      <c r="I2302" s="3"/>
      <c r="K2302" s="3"/>
      <c r="M2302" s="3"/>
      <c r="Q2302" s="3"/>
      <c r="S2302" s="3"/>
    </row>
    <row r="2303" spans="1:19">
      <c r="A2303" s="3"/>
      <c r="C2303" s="3"/>
      <c r="E2303" s="3"/>
      <c r="G2303" s="3"/>
      <c r="I2303" s="3"/>
      <c r="K2303" s="3"/>
      <c r="M2303" s="3"/>
      <c r="Q2303" s="3"/>
      <c r="S2303" s="3"/>
    </row>
    <row r="2304" spans="1:19">
      <c r="A2304" s="3"/>
      <c r="C2304" s="3"/>
      <c r="E2304" s="3"/>
      <c r="G2304" s="3"/>
      <c r="I2304" s="3"/>
      <c r="K2304" s="3"/>
      <c r="M2304" s="3"/>
      <c r="Q2304" s="3"/>
      <c r="S2304" s="3"/>
    </row>
    <row r="2305" spans="1:19">
      <c r="A2305" s="3"/>
      <c r="C2305" s="3"/>
      <c r="E2305" s="3"/>
      <c r="G2305" s="3"/>
      <c r="I2305" s="3"/>
      <c r="K2305" s="3"/>
      <c r="M2305" s="3"/>
      <c r="Q2305" s="3"/>
      <c r="S2305" s="3"/>
    </row>
    <row r="2306" spans="1:19">
      <c r="A2306" s="3"/>
      <c r="C2306" s="3"/>
      <c r="E2306" s="3"/>
      <c r="G2306" s="3"/>
      <c r="I2306" s="3"/>
      <c r="K2306" s="3"/>
      <c r="M2306" s="3"/>
      <c r="Q2306" s="3"/>
      <c r="S2306" s="3"/>
    </row>
    <row r="2307" spans="1:19">
      <c r="A2307" s="3"/>
      <c r="C2307" s="3"/>
      <c r="E2307" s="3"/>
      <c r="G2307" s="3"/>
      <c r="I2307" s="3"/>
      <c r="K2307" s="3"/>
      <c r="M2307" s="3"/>
      <c r="Q2307" s="3"/>
      <c r="S2307" s="3"/>
    </row>
    <row r="2308" spans="1:19">
      <c r="A2308" s="3"/>
      <c r="C2308" s="3"/>
      <c r="E2308" s="3"/>
      <c r="G2308" s="3"/>
      <c r="I2308" s="3"/>
      <c r="K2308" s="3"/>
      <c r="M2308" s="3"/>
      <c r="Q2308" s="3"/>
      <c r="S2308" s="3"/>
    </row>
    <row r="2309" spans="1:19">
      <c r="A2309" s="3"/>
      <c r="C2309" s="3"/>
      <c r="E2309" s="3"/>
      <c r="G2309" s="3"/>
      <c r="I2309" s="3"/>
      <c r="K2309" s="3"/>
      <c r="M2309" s="3"/>
      <c r="Q2309" s="3"/>
      <c r="S2309" s="3"/>
    </row>
    <row r="2310" spans="1:19">
      <c r="A2310" s="3"/>
      <c r="C2310" s="3"/>
      <c r="E2310" s="3"/>
      <c r="G2310" s="3"/>
      <c r="I2310" s="3"/>
      <c r="K2310" s="3"/>
      <c r="M2310" s="3"/>
      <c r="Q2310" s="3"/>
      <c r="S2310" s="3"/>
    </row>
    <row r="2311" spans="1:19">
      <c r="A2311" s="3"/>
      <c r="C2311" s="3"/>
      <c r="E2311" s="3"/>
      <c r="G2311" s="3"/>
      <c r="I2311" s="3"/>
      <c r="K2311" s="3"/>
      <c r="M2311" s="3"/>
      <c r="Q2311" s="3"/>
      <c r="S2311" s="3"/>
    </row>
    <row r="2312" spans="1:19">
      <c r="A2312" s="3"/>
      <c r="C2312" s="3"/>
      <c r="E2312" s="3"/>
      <c r="G2312" s="3"/>
      <c r="I2312" s="3"/>
      <c r="K2312" s="3"/>
      <c r="M2312" s="3"/>
      <c r="Q2312" s="3"/>
      <c r="S2312" s="3"/>
    </row>
    <row r="2313" spans="1:19">
      <c r="A2313" s="3"/>
      <c r="C2313" s="3"/>
      <c r="E2313" s="3"/>
      <c r="G2313" s="3"/>
      <c r="I2313" s="3"/>
      <c r="K2313" s="3"/>
      <c r="M2313" s="3"/>
      <c r="Q2313" s="3"/>
      <c r="S2313" s="3"/>
    </row>
    <row r="2314" spans="1:19">
      <c r="A2314" s="3"/>
      <c r="C2314" s="3"/>
      <c r="E2314" s="3"/>
      <c r="G2314" s="3"/>
      <c r="I2314" s="3"/>
      <c r="K2314" s="3"/>
      <c r="M2314" s="3"/>
      <c r="Q2314" s="3"/>
      <c r="S2314" s="3"/>
    </row>
    <row r="2315" spans="1:19">
      <c r="A2315" s="3"/>
      <c r="C2315" s="3"/>
      <c r="E2315" s="3"/>
      <c r="G2315" s="3"/>
      <c r="I2315" s="3"/>
      <c r="K2315" s="3"/>
      <c r="M2315" s="3"/>
      <c r="Q2315" s="3"/>
      <c r="S2315" s="3"/>
    </row>
    <row r="2316" spans="1:19">
      <c r="A2316" s="3"/>
      <c r="C2316" s="3"/>
      <c r="E2316" s="3"/>
      <c r="G2316" s="3"/>
      <c r="I2316" s="3"/>
      <c r="K2316" s="3"/>
      <c r="M2316" s="3"/>
      <c r="Q2316" s="3"/>
      <c r="S2316" s="3"/>
    </row>
    <row r="2317" spans="1:19">
      <c r="A2317" s="3"/>
      <c r="C2317" s="3"/>
      <c r="E2317" s="3"/>
      <c r="G2317" s="3"/>
      <c r="I2317" s="3"/>
      <c r="K2317" s="3"/>
      <c r="M2317" s="3"/>
      <c r="Q2317" s="3"/>
      <c r="S2317" s="3"/>
    </row>
    <row r="2318" spans="1:19">
      <c r="A2318" s="3"/>
      <c r="C2318" s="3"/>
      <c r="E2318" s="3"/>
      <c r="G2318" s="3"/>
      <c r="I2318" s="3"/>
      <c r="K2318" s="3"/>
      <c r="M2318" s="3"/>
      <c r="Q2318" s="3"/>
      <c r="S2318" s="3"/>
    </row>
    <row r="2319" spans="1:19">
      <c r="A2319" s="3"/>
      <c r="C2319" s="3"/>
      <c r="E2319" s="3"/>
      <c r="G2319" s="3"/>
      <c r="I2319" s="3"/>
      <c r="K2319" s="3"/>
      <c r="M2319" s="3"/>
      <c r="Q2319" s="3"/>
      <c r="S2319" s="3"/>
    </row>
    <row r="2320" spans="1:19">
      <c r="A2320" s="3"/>
      <c r="C2320" s="3"/>
      <c r="E2320" s="3"/>
      <c r="G2320" s="3"/>
      <c r="I2320" s="3"/>
      <c r="K2320" s="3"/>
      <c r="M2320" s="3"/>
      <c r="Q2320" s="3"/>
      <c r="S2320" s="3"/>
    </row>
    <row r="2321" spans="1:19">
      <c r="A2321" s="3"/>
      <c r="C2321" s="3"/>
      <c r="E2321" s="3"/>
      <c r="G2321" s="3"/>
      <c r="I2321" s="3"/>
      <c r="K2321" s="3"/>
      <c r="M2321" s="3"/>
      <c r="Q2321" s="3"/>
      <c r="S2321" s="3"/>
    </row>
    <row r="2322" spans="1:19">
      <c r="A2322" s="3"/>
      <c r="C2322" s="3"/>
      <c r="E2322" s="3"/>
      <c r="G2322" s="3"/>
      <c r="I2322" s="3"/>
      <c r="K2322" s="3"/>
      <c r="M2322" s="3"/>
      <c r="Q2322" s="3"/>
      <c r="S2322" s="3"/>
    </row>
    <row r="2323" spans="1:19">
      <c r="A2323" s="3"/>
      <c r="C2323" s="3"/>
      <c r="E2323" s="3"/>
      <c r="G2323" s="3"/>
      <c r="I2323" s="3"/>
      <c r="K2323" s="3"/>
      <c r="M2323" s="3"/>
      <c r="Q2323" s="3"/>
      <c r="S2323" s="3"/>
    </row>
    <row r="2324" spans="1:19">
      <c r="A2324" s="3"/>
      <c r="C2324" s="3"/>
      <c r="E2324" s="3"/>
      <c r="G2324" s="3"/>
      <c r="I2324" s="3"/>
      <c r="K2324" s="3"/>
      <c r="M2324" s="3"/>
      <c r="Q2324" s="3"/>
      <c r="S2324" s="3"/>
    </row>
    <row r="2325" spans="1:19">
      <c r="A2325" s="3"/>
      <c r="C2325" s="3"/>
      <c r="E2325" s="3"/>
      <c r="G2325" s="3"/>
      <c r="I2325" s="3"/>
      <c r="K2325" s="3"/>
      <c r="M2325" s="3"/>
      <c r="Q2325" s="3"/>
      <c r="S2325" s="3"/>
    </row>
    <row r="2326" spans="1:19">
      <c r="A2326" s="3"/>
      <c r="C2326" s="3"/>
      <c r="E2326" s="3"/>
      <c r="G2326" s="3"/>
      <c r="I2326" s="3"/>
      <c r="K2326" s="3"/>
      <c r="M2326" s="3"/>
      <c r="Q2326" s="3"/>
      <c r="S2326" s="3"/>
    </row>
    <row r="2327" spans="1:19">
      <c r="A2327" s="3"/>
      <c r="C2327" s="3"/>
      <c r="E2327" s="3"/>
      <c r="G2327" s="3"/>
      <c r="I2327" s="3"/>
      <c r="K2327" s="3"/>
      <c r="M2327" s="3"/>
      <c r="Q2327" s="3"/>
      <c r="S2327" s="3"/>
    </row>
    <row r="2328" spans="1:19">
      <c r="A2328" s="3"/>
      <c r="C2328" s="3"/>
      <c r="E2328" s="3"/>
      <c r="G2328" s="3"/>
      <c r="I2328" s="3"/>
      <c r="K2328" s="3"/>
      <c r="M2328" s="3"/>
      <c r="Q2328" s="3"/>
      <c r="S2328" s="3"/>
    </row>
    <row r="2329" spans="1:19">
      <c r="A2329" s="3"/>
      <c r="C2329" s="3"/>
      <c r="E2329" s="3"/>
      <c r="G2329" s="3"/>
      <c r="I2329" s="3"/>
      <c r="K2329" s="3"/>
      <c r="M2329" s="3"/>
      <c r="Q2329" s="3"/>
      <c r="S2329" s="3"/>
    </row>
    <row r="2330" spans="1:19">
      <c r="A2330" s="3"/>
      <c r="C2330" s="3"/>
      <c r="E2330" s="3"/>
      <c r="G2330" s="3"/>
      <c r="I2330" s="3"/>
      <c r="K2330" s="3"/>
      <c r="M2330" s="3"/>
      <c r="Q2330" s="3"/>
      <c r="S2330" s="3"/>
    </row>
    <row r="2331" spans="1:19">
      <c r="A2331" s="3"/>
      <c r="C2331" s="3"/>
      <c r="E2331" s="3"/>
      <c r="G2331" s="3"/>
      <c r="I2331" s="3"/>
      <c r="K2331" s="3"/>
      <c r="M2331" s="3"/>
      <c r="Q2331" s="3"/>
      <c r="S2331" s="3"/>
    </row>
    <row r="2332" spans="1:19">
      <c r="A2332" s="3"/>
      <c r="C2332" s="3"/>
      <c r="E2332" s="3"/>
      <c r="G2332" s="3"/>
      <c r="I2332" s="3"/>
      <c r="K2332" s="3"/>
      <c r="M2332" s="3"/>
      <c r="Q2332" s="3"/>
      <c r="S2332" s="3"/>
    </row>
    <row r="2333" spans="1:19">
      <c r="A2333" s="3"/>
      <c r="C2333" s="3"/>
      <c r="E2333" s="3"/>
      <c r="G2333" s="3"/>
      <c r="I2333" s="3"/>
      <c r="K2333" s="3"/>
      <c r="M2333" s="3"/>
      <c r="Q2333" s="3"/>
      <c r="S2333" s="3"/>
    </row>
    <row r="2334" spans="1:19">
      <c r="A2334" s="3"/>
      <c r="C2334" s="3"/>
      <c r="E2334" s="3"/>
      <c r="G2334" s="3"/>
      <c r="I2334" s="3"/>
      <c r="K2334" s="3"/>
      <c r="M2334" s="3"/>
      <c r="Q2334" s="3"/>
      <c r="S2334" s="3"/>
    </row>
    <row r="2335" spans="1:19">
      <c r="A2335" s="3"/>
      <c r="C2335" s="3"/>
      <c r="E2335" s="3"/>
      <c r="G2335" s="3"/>
      <c r="I2335" s="3"/>
      <c r="K2335" s="3"/>
      <c r="M2335" s="3"/>
      <c r="Q2335" s="3"/>
      <c r="S2335" s="3"/>
    </row>
    <row r="2336" spans="1:19">
      <c r="A2336" s="3"/>
      <c r="C2336" s="3"/>
      <c r="E2336" s="3"/>
      <c r="G2336" s="3"/>
      <c r="I2336" s="3"/>
      <c r="K2336" s="3"/>
      <c r="M2336" s="3"/>
      <c r="Q2336" s="3"/>
      <c r="S2336" s="3"/>
    </row>
    <row r="2337" spans="1:19">
      <c r="A2337" s="3"/>
      <c r="C2337" s="3"/>
      <c r="E2337" s="3"/>
      <c r="G2337" s="3"/>
      <c r="I2337" s="3"/>
      <c r="K2337" s="3"/>
      <c r="M2337" s="3"/>
      <c r="Q2337" s="3"/>
      <c r="S2337" s="3"/>
    </row>
    <row r="2338" spans="1:19">
      <c r="A2338" s="3"/>
      <c r="C2338" s="3"/>
      <c r="E2338" s="3"/>
      <c r="G2338" s="3"/>
      <c r="I2338" s="3"/>
      <c r="K2338" s="3"/>
      <c r="M2338" s="3"/>
      <c r="Q2338" s="3"/>
      <c r="S2338" s="3"/>
    </row>
    <row r="2339" spans="1:19">
      <c r="A2339" s="3"/>
      <c r="C2339" s="3"/>
      <c r="E2339" s="3"/>
      <c r="G2339" s="3"/>
      <c r="I2339" s="3"/>
      <c r="K2339" s="3"/>
      <c r="M2339" s="3"/>
      <c r="Q2339" s="3"/>
      <c r="S2339" s="3"/>
    </row>
    <row r="2340" spans="1:19">
      <c r="A2340" s="3"/>
      <c r="C2340" s="3"/>
      <c r="E2340" s="3"/>
      <c r="G2340" s="3"/>
      <c r="I2340" s="3"/>
      <c r="K2340" s="3"/>
      <c r="M2340" s="3"/>
      <c r="Q2340" s="3"/>
      <c r="S2340" s="3"/>
    </row>
    <row r="2341" spans="1:19">
      <c r="A2341" s="3"/>
      <c r="C2341" s="3"/>
      <c r="E2341" s="3"/>
      <c r="G2341" s="3"/>
      <c r="I2341" s="3"/>
      <c r="K2341" s="3"/>
      <c r="M2341" s="3"/>
      <c r="Q2341" s="3"/>
      <c r="S2341" s="3"/>
    </row>
    <row r="2342" spans="1:19">
      <c r="A2342" s="3"/>
      <c r="C2342" s="3"/>
      <c r="E2342" s="3"/>
      <c r="G2342" s="3"/>
      <c r="I2342" s="3"/>
      <c r="K2342" s="3"/>
      <c r="M2342" s="3"/>
      <c r="Q2342" s="3"/>
      <c r="S2342" s="3"/>
    </row>
    <row r="2343" spans="1:19">
      <c r="A2343" s="3"/>
      <c r="C2343" s="3"/>
      <c r="E2343" s="3"/>
      <c r="G2343" s="3"/>
      <c r="I2343" s="3"/>
      <c r="K2343" s="3"/>
      <c r="M2343" s="3"/>
      <c r="Q2343" s="3"/>
      <c r="S2343" s="3"/>
    </row>
    <row r="2344" spans="1:19">
      <c r="A2344" s="3"/>
      <c r="C2344" s="3"/>
      <c r="E2344" s="3"/>
      <c r="G2344" s="3"/>
      <c r="I2344" s="3"/>
      <c r="K2344" s="3"/>
      <c r="M2344" s="3"/>
      <c r="Q2344" s="3"/>
      <c r="S2344" s="3"/>
    </row>
    <row r="2345" spans="1:19">
      <c r="A2345" s="3"/>
      <c r="C2345" s="3"/>
      <c r="E2345" s="3"/>
      <c r="G2345" s="3"/>
      <c r="I2345" s="3"/>
      <c r="K2345" s="3"/>
      <c r="M2345" s="3"/>
      <c r="Q2345" s="3"/>
      <c r="S2345" s="3"/>
    </row>
    <row r="2346" spans="1:19">
      <c r="A2346" s="3"/>
      <c r="C2346" s="3"/>
      <c r="E2346" s="3"/>
      <c r="G2346" s="3"/>
      <c r="I2346" s="3"/>
      <c r="K2346" s="3"/>
      <c r="M2346" s="3"/>
      <c r="Q2346" s="3"/>
      <c r="S2346" s="3"/>
    </row>
    <row r="2347" spans="1:19">
      <c r="A2347" s="3"/>
      <c r="C2347" s="3"/>
      <c r="E2347" s="3"/>
      <c r="G2347" s="3"/>
      <c r="I2347" s="3"/>
      <c r="K2347" s="3"/>
      <c r="M2347" s="3"/>
      <c r="Q2347" s="3"/>
      <c r="S2347" s="3"/>
    </row>
    <row r="2348" spans="1:19">
      <c r="A2348" s="3"/>
      <c r="C2348" s="3"/>
      <c r="E2348" s="3"/>
      <c r="G2348" s="3"/>
      <c r="I2348" s="3"/>
      <c r="K2348" s="3"/>
      <c r="M2348" s="3"/>
      <c r="Q2348" s="3"/>
      <c r="S2348" s="3"/>
    </row>
    <row r="2349" spans="1:19">
      <c r="A2349" s="3"/>
      <c r="C2349" s="3"/>
      <c r="E2349" s="3"/>
      <c r="G2349" s="3"/>
      <c r="I2349" s="3"/>
      <c r="K2349" s="3"/>
      <c r="M2349" s="3"/>
      <c r="Q2349" s="3"/>
      <c r="S2349" s="3"/>
    </row>
    <row r="2350" spans="1:19">
      <c r="A2350" s="3"/>
      <c r="C2350" s="3"/>
      <c r="E2350" s="3"/>
      <c r="G2350" s="3"/>
      <c r="I2350" s="3"/>
      <c r="K2350" s="3"/>
      <c r="M2350" s="3"/>
      <c r="Q2350" s="3"/>
      <c r="S2350" s="3"/>
    </row>
    <row r="2351" spans="1:19">
      <c r="A2351" s="3"/>
      <c r="C2351" s="3"/>
      <c r="E2351" s="3"/>
      <c r="G2351" s="3"/>
      <c r="I2351" s="3"/>
      <c r="K2351" s="3"/>
      <c r="M2351" s="3"/>
      <c r="Q2351" s="3"/>
      <c r="S2351" s="3"/>
    </row>
    <row r="2352" spans="1:19">
      <c r="A2352" s="3"/>
      <c r="C2352" s="3"/>
      <c r="E2352" s="3"/>
      <c r="G2352" s="3"/>
      <c r="I2352" s="3"/>
      <c r="K2352" s="3"/>
      <c r="M2352" s="3"/>
      <c r="Q2352" s="3"/>
      <c r="S2352" s="3"/>
    </row>
    <row r="2353" spans="1:19">
      <c r="A2353" s="3"/>
      <c r="C2353" s="3"/>
      <c r="E2353" s="3"/>
      <c r="G2353" s="3"/>
      <c r="I2353" s="3"/>
      <c r="K2353" s="3"/>
      <c r="M2353" s="3"/>
      <c r="Q2353" s="3"/>
      <c r="S2353" s="3"/>
    </row>
    <row r="2354" spans="1:19">
      <c r="A2354" s="3"/>
      <c r="C2354" s="3"/>
      <c r="E2354" s="3"/>
      <c r="G2354" s="3"/>
      <c r="I2354" s="3"/>
      <c r="K2354" s="3"/>
      <c r="M2354" s="3"/>
      <c r="Q2354" s="3"/>
      <c r="S2354" s="3"/>
    </row>
    <row r="2355" spans="1:19">
      <c r="A2355" s="3"/>
      <c r="C2355" s="3"/>
      <c r="E2355" s="3"/>
      <c r="G2355" s="3"/>
      <c r="I2355" s="3"/>
      <c r="K2355" s="3"/>
      <c r="M2355" s="3"/>
      <c r="Q2355" s="3"/>
      <c r="S2355" s="3"/>
    </row>
    <row r="2356" spans="1:19">
      <c r="A2356" s="3"/>
      <c r="C2356" s="3"/>
      <c r="E2356" s="3"/>
      <c r="G2356" s="3"/>
      <c r="I2356" s="3"/>
      <c r="K2356" s="3"/>
      <c r="M2356" s="3"/>
      <c r="Q2356" s="3"/>
      <c r="S2356" s="3"/>
    </row>
    <row r="2357" spans="1:19">
      <c r="A2357" s="3"/>
      <c r="C2357" s="3"/>
      <c r="E2357" s="3"/>
      <c r="G2357" s="3"/>
      <c r="I2357" s="3"/>
      <c r="K2357" s="3"/>
      <c r="M2357" s="3"/>
      <c r="Q2357" s="3"/>
      <c r="S2357" s="3"/>
    </row>
    <row r="2358" spans="1:19">
      <c r="A2358" s="3"/>
      <c r="C2358" s="3"/>
      <c r="E2358" s="3"/>
      <c r="G2358" s="3"/>
      <c r="I2358" s="3"/>
      <c r="K2358" s="3"/>
      <c r="M2358" s="3"/>
      <c r="Q2358" s="3"/>
      <c r="S2358" s="3"/>
    </row>
    <row r="2359" spans="1:19">
      <c r="A2359" s="3"/>
      <c r="C2359" s="3"/>
      <c r="E2359" s="3"/>
      <c r="G2359" s="3"/>
      <c r="I2359" s="3"/>
      <c r="K2359" s="3"/>
      <c r="M2359" s="3"/>
      <c r="Q2359" s="3"/>
      <c r="S2359" s="3"/>
    </row>
    <row r="2360" spans="1:19">
      <c r="A2360" s="3"/>
      <c r="C2360" s="3"/>
      <c r="E2360" s="3"/>
      <c r="G2360" s="3"/>
      <c r="I2360" s="3"/>
      <c r="K2360" s="3"/>
      <c r="M2360" s="3"/>
      <c r="Q2360" s="3"/>
      <c r="S2360" s="3"/>
    </row>
    <row r="2361" spans="1:19">
      <c r="A2361" s="3"/>
      <c r="C2361" s="3"/>
      <c r="E2361" s="3"/>
      <c r="G2361" s="3"/>
      <c r="I2361" s="3"/>
      <c r="K2361" s="3"/>
      <c r="M2361" s="3"/>
      <c r="Q2361" s="3"/>
      <c r="S2361" s="3"/>
    </row>
    <row r="2362" spans="1:19">
      <c r="A2362" s="3"/>
      <c r="C2362" s="3"/>
      <c r="E2362" s="3"/>
      <c r="G2362" s="3"/>
      <c r="I2362" s="3"/>
      <c r="K2362" s="3"/>
      <c r="M2362" s="3"/>
      <c r="Q2362" s="3"/>
      <c r="S2362" s="3"/>
    </row>
    <row r="2363" spans="1:19">
      <c r="A2363" s="3"/>
      <c r="C2363" s="3"/>
      <c r="E2363" s="3"/>
      <c r="G2363" s="3"/>
      <c r="I2363" s="3"/>
      <c r="K2363" s="3"/>
      <c r="M2363" s="3"/>
      <c r="Q2363" s="3"/>
      <c r="S2363" s="3"/>
    </row>
    <row r="2364" spans="1:19">
      <c r="A2364" s="3"/>
      <c r="C2364" s="3"/>
      <c r="E2364" s="3"/>
      <c r="G2364" s="3"/>
      <c r="I2364" s="3"/>
      <c r="K2364" s="3"/>
      <c r="M2364" s="3"/>
      <c r="Q2364" s="3"/>
      <c r="S2364" s="3"/>
    </row>
    <row r="2365" spans="1:19">
      <c r="A2365" s="3"/>
      <c r="C2365" s="3"/>
      <c r="E2365" s="3"/>
      <c r="G2365" s="3"/>
      <c r="I2365" s="3"/>
      <c r="K2365" s="3"/>
      <c r="M2365" s="3"/>
      <c r="Q2365" s="3"/>
      <c r="S2365" s="3"/>
    </row>
    <row r="2366" spans="1:19">
      <c r="A2366" s="3"/>
      <c r="C2366" s="3"/>
      <c r="E2366" s="3"/>
      <c r="G2366" s="3"/>
      <c r="I2366" s="3"/>
      <c r="K2366" s="3"/>
      <c r="M2366" s="3"/>
      <c r="Q2366" s="3"/>
      <c r="S2366" s="3"/>
    </row>
    <row r="2367" spans="1:19">
      <c r="A2367" s="3"/>
      <c r="C2367" s="3"/>
      <c r="E2367" s="3"/>
      <c r="G2367" s="3"/>
      <c r="I2367" s="3"/>
      <c r="K2367" s="3"/>
      <c r="M2367" s="3"/>
      <c r="Q2367" s="3"/>
      <c r="S2367" s="3"/>
    </row>
    <row r="2368" spans="1:19">
      <c r="A2368" s="3"/>
      <c r="C2368" s="3"/>
      <c r="E2368" s="3"/>
      <c r="G2368" s="3"/>
      <c r="I2368" s="3"/>
      <c r="K2368" s="3"/>
      <c r="M2368" s="3"/>
      <c r="Q2368" s="3"/>
      <c r="S2368" s="3"/>
    </row>
    <row r="2369" spans="1:19">
      <c r="A2369" s="3"/>
      <c r="C2369" s="3"/>
      <c r="E2369" s="3"/>
      <c r="G2369" s="3"/>
      <c r="I2369" s="3"/>
      <c r="K2369" s="3"/>
      <c r="M2369" s="3"/>
      <c r="Q2369" s="3"/>
      <c r="S2369" s="3"/>
    </row>
    <row r="2370" spans="1:19">
      <c r="A2370" s="3"/>
      <c r="C2370" s="3"/>
      <c r="E2370" s="3"/>
      <c r="G2370" s="3"/>
      <c r="I2370" s="3"/>
      <c r="K2370" s="3"/>
      <c r="M2370" s="3"/>
      <c r="Q2370" s="3"/>
      <c r="S2370" s="3"/>
    </row>
    <row r="2371" spans="1:19">
      <c r="A2371" s="3"/>
      <c r="C2371" s="3"/>
      <c r="E2371" s="3"/>
      <c r="G2371" s="3"/>
      <c r="I2371" s="3"/>
      <c r="K2371" s="3"/>
      <c r="M2371" s="3"/>
      <c r="Q2371" s="3"/>
      <c r="S2371" s="3"/>
    </row>
    <row r="2372" spans="1:19">
      <c r="A2372" s="3"/>
      <c r="C2372" s="3"/>
      <c r="E2372" s="3"/>
      <c r="G2372" s="3"/>
      <c r="I2372" s="3"/>
      <c r="K2372" s="3"/>
      <c r="M2372" s="3"/>
      <c r="Q2372" s="3"/>
      <c r="S2372" s="3"/>
    </row>
    <row r="2373" spans="1:19">
      <c r="A2373" s="3"/>
      <c r="C2373" s="3"/>
      <c r="E2373" s="3"/>
      <c r="G2373" s="3"/>
      <c r="I2373" s="3"/>
      <c r="K2373" s="3"/>
      <c r="M2373" s="3"/>
      <c r="Q2373" s="3"/>
      <c r="S2373" s="3"/>
    </row>
    <row r="2374" spans="1:19">
      <c r="A2374" s="3"/>
      <c r="C2374" s="3"/>
      <c r="E2374" s="3"/>
      <c r="G2374" s="3"/>
      <c r="I2374" s="3"/>
      <c r="K2374" s="3"/>
      <c r="M2374" s="3"/>
      <c r="Q2374" s="3"/>
      <c r="S2374" s="3"/>
    </row>
    <row r="2375" spans="1:19">
      <c r="A2375" s="3"/>
      <c r="C2375" s="3"/>
      <c r="E2375" s="3"/>
      <c r="G2375" s="3"/>
      <c r="I2375" s="3"/>
      <c r="K2375" s="3"/>
      <c r="M2375" s="3"/>
      <c r="Q2375" s="3"/>
      <c r="S2375" s="3"/>
    </row>
    <row r="2376" spans="1:19">
      <c r="A2376" s="3"/>
      <c r="C2376" s="3"/>
      <c r="E2376" s="3"/>
      <c r="G2376" s="3"/>
      <c r="I2376" s="3"/>
      <c r="K2376" s="3"/>
      <c r="M2376" s="3"/>
      <c r="Q2376" s="3"/>
      <c r="S2376" s="3"/>
    </row>
    <row r="2377" spans="1:19">
      <c r="A2377" s="3"/>
      <c r="C2377" s="3"/>
      <c r="E2377" s="3"/>
      <c r="G2377" s="3"/>
      <c r="I2377" s="3"/>
      <c r="K2377" s="3"/>
      <c r="M2377" s="3"/>
      <c r="Q2377" s="3"/>
      <c r="S2377" s="3"/>
    </row>
    <row r="2378" spans="1:19">
      <c r="A2378" s="3"/>
      <c r="C2378" s="3"/>
      <c r="E2378" s="3"/>
      <c r="G2378" s="3"/>
      <c r="I2378" s="3"/>
      <c r="K2378" s="3"/>
      <c r="M2378" s="3"/>
      <c r="Q2378" s="3"/>
      <c r="S2378" s="3"/>
    </row>
    <row r="2379" spans="1:19">
      <c r="A2379" s="3"/>
      <c r="C2379" s="3"/>
      <c r="E2379" s="3"/>
      <c r="G2379" s="3"/>
      <c r="I2379" s="3"/>
      <c r="K2379" s="3"/>
      <c r="M2379" s="3"/>
      <c r="Q2379" s="3"/>
      <c r="S2379" s="3"/>
    </row>
    <row r="2380" spans="1:19">
      <c r="A2380" s="3"/>
      <c r="C2380" s="3"/>
      <c r="E2380" s="3"/>
      <c r="G2380" s="3"/>
      <c r="I2380" s="3"/>
      <c r="K2380" s="3"/>
      <c r="M2380" s="3"/>
      <c r="Q2380" s="3"/>
      <c r="S2380" s="3"/>
    </row>
    <row r="2381" spans="1:19">
      <c r="A2381" s="3"/>
      <c r="C2381" s="3"/>
      <c r="E2381" s="3"/>
      <c r="G2381" s="3"/>
      <c r="I2381" s="3"/>
      <c r="K2381" s="3"/>
      <c r="M2381" s="3"/>
      <c r="Q2381" s="3"/>
      <c r="S2381" s="3"/>
    </row>
    <row r="2382" spans="1:19">
      <c r="A2382" s="3"/>
      <c r="C2382" s="3"/>
      <c r="E2382" s="3"/>
      <c r="G2382" s="3"/>
      <c r="I2382" s="3"/>
      <c r="K2382" s="3"/>
      <c r="M2382" s="3"/>
      <c r="Q2382" s="3"/>
      <c r="S2382" s="3"/>
    </row>
    <row r="2383" spans="1:19">
      <c r="A2383" s="3"/>
      <c r="C2383" s="3"/>
      <c r="E2383" s="3"/>
      <c r="G2383" s="3"/>
      <c r="I2383" s="3"/>
      <c r="K2383" s="3"/>
      <c r="M2383" s="3"/>
      <c r="Q2383" s="3"/>
      <c r="S2383" s="3"/>
    </row>
    <row r="2384" spans="1:19">
      <c r="A2384" s="3"/>
      <c r="C2384" s="3"/>
      <c r="E2384" s="3"/>
      <c r="G2384" s="3"/>
      <c r="I2384" s="3"/>
      <c r="K2384" s="3"/>
      <c r="M2384" s="3"/>
      <c r="Q2384" s="3"/>
      <c r="S2384" s="3"/>
    </row>
    <row r="2385" spans="1:19">
      <c r="A2385" s="3"/>
      <c r="C2385" s="3"/>
      <c r="E2385" s="3"/>
      <c r="G2385" s="3"/>
      <c r="I2385" s="3"/>
      <c r="K2385" s="3"/>
      <c r="M2385" s="3"/>
      <c r="Q2385" s="3"/>
      <c r="S2385" s="3"/>
    </row>
    <row r="2386" spans="1:19">
      <c r="A2386" s="3"/>
      <c r="C2386" s="3"/>
      <c r="E2386" s="3"/>
      <c r="G2386" s="3"/>
      <c r="I2386" s="3"/>
      <c r="K2386" s="3"/>
      <c r="M2386" s="3"/>
      <c r="Q2386" s="3"/>
      <c r="S2386" s="3"/>
    </row>
    <row r="2387" spans="1:19">
      <c r="A2387" s="3"/>
      <c r="C2387" s="3"/>
      <c r="E2387" s="3"/>
      <c r="G2387" s="3"/>
      <c r="I2387" s="3"/>
      <c r="K2387" s="3"/>
      <c r="M2387" s="3"/>
      <c r="Q2387" s="3"/>
      <c r="S2387" s="3"/>
    </row>
    <row r="2388" spans="1:19">
      <c r="A2388" s="3"/>
      <c r="C2388" s="3"/>
      <c r="E2388" s="3"/>
      <c r="G2388" s="3"/>
      <c r="I2388" s="3"/>
      <c r="K2388" s="3"/>
      <c r="M2388" s="3"/>
      <c r="Q2388" s="3"/>
      <c r="S2388" s="3"/>
    </row>
    <row r="2389" spans="1:19">
      <c r="A2389" s="3"/>
      <c r="C2389" s="3"/>
      <c r="E2389" s="3"/>
      <c r="G2389" s="3"/>
      <c r="I2389" s="3"/>
      <c r="K2389" s="3"/>
      <c r="M2389" s="3"/>
      <c r="Q2389" s="3"/>
      <c r="S2389" s="3"/>
    </row>
    <row r="2390" spans="1:19">
      <c r="A2390" s="3"/>
      <c r="C2390" s="3"/>
      <c r="E2390" s="3"/>
      <c r="G2390" s="3"/>
      <c r="I2390" s="3"/>
      <c r="K2390" s="3"/>
      <c r="M2390" s="3"/>
      <c r="Q2390" s="3"/>
      <c r="S2390" s="3"/>
    </row>
    <row r="2391" spans="1:19">
      <c r="A2391" s="3"/>
      <c r="C2391" s="3"/>
      <c r="E2391" s="3"/>
      <c r="G2391" s="3"/>
      <c r="I2391" s="3"/>
      <c r="K2391" s="3"/>
      <c r="M2391" s="3"/>
      <c r="Q2391" s="3"/>
      <c r="S2391" s="3"/>
    </row>
    <row r="2392" spans="1:19">
      <c r="A2392" s="3"/>
      <c r="C2392" s="3"/>
      <c r="E2392" s="3"/>
      <c r="G2392" s="3"/>
      <c r="I2392" s="3"/>
      <c r="K2392" s="3"/>
      <c r="M2392" s="3"/>
      <c r="Q2392" s="3"/>
      <c r="S2392" s="3"/>
    </row>
    <row r="2393" spans="1:19">
      <c r="A2393" s="3"/>
      <c r="C2393" s="3"/>
      <c r="E2393" s="3"/>
      <c r="G2393" s="3"/>
      <c r="I2393" s="3"/>
      <c r="K2393" s="3"/>
      <c r="M2393" s="3"/>
      <c r="Q2393" s="3"/>
      <c r="S2393" s="3"/>
    </row>
    <row r="2394" spans="1:19">
      <c r="A2394" s="3"/>
      <c r="C2394" s="3"/>
      <c r="E2394" s="3"/>
      <c r="G2394" s="3"/>
      <c r="I2394" s="3"/>
      <c r="K2394" s="3"/>
      <c r="M2394" s="3"/>
      <c r="Q2394" s="3"/>
      <c r="S2394" s="3"/>
    </row>
    <row r="2395" spans="1:19">
      <c r="A2395" s="3"/>
      <c r="C2395" s="3"/>
      <c r="E2395" s="3"/>
      <c r="G2395" s="3"/>
      <c r="I2395" s="3"/>
      <c r="K2395" s="3"/>
      <c r="M2395" s="3"/>
      <c r="Q2395" s="3"/>
      <c r="S2395" s="3"/>
    </row>
    <row r="2396" spans="1:19">
      <c r="A2396" s="3"/>
      <c r="C2396" s="3"/>
      <c r="E2396" s="3"/>
      <c r="G2396" s="3"/>
      <c r="I2396" s="3"/>
      <c r="K2396" s="3"/>
      <c r="M2396" s="3"/>
      <c r="Q2396" s="3"/>
      <c r="S2396" s="3"/>
    </row>
    <row r="2397" spans="1:19">
      <c r="A2397" s="3"/>
      <c r="C2397" s="3"/>
      <c r="E2397" s="3"/>
      <c r="G2397" s="3"/>
      <c r="I2397" s="3"/>
      <c r="K2397" s="3"/>
      <c r="M2397" s="3"/>
      <c r="Q2397" s="3"/>
      <c r="S2397" s="3"/>
    </row>
    <row r="2398" spans="1:19">
      <c r="A2398" s="3"/>
      <c r="C2398" s="3"/>
      <c r="E2398" s="3"/>
      <c r="G2398" s="3"/>
      <c r="I2398" s="3"/>
      <c r="K2398" s="3"/>
      <c r="M2398" s="3"/>
      <c r="Q2398" s="3"/>
      <c r="S2398" s="3"/>
    </row>
    <row r="2399" spans="1:19">
      <c r="A2399" s="3"/>
      <c r="C2399" s="3"/>
      <c r="E2399" s="3"/>
      <c r="G2399" s="3"/>
      <c r="I2399" s="3"/>
      <c r="K2399" s="3"/>
      <c r="M2399" s="3"/>
      <c r="Q2399" s="3"/>
      <c r="S2399" s="3"/>
    </row>
    <row r="2400" spans="1:19">
      <c r="A2400" s="3"/>
      <c r="C2400" s="3"/>
      <c r="E2400" s="3"/>
      <c r="G2400" s="3"/>
      <c r="I2400" s="3"/>
      <c r="K2400" s="3"/>
      <c r="M2400" s="3"/>
      <c r="Q2400" s="3"/>
      <c r="S2400" s="3"/>
    </row>
    <row r="2401" spans="1:19">
      <c r="A2401" s="3"/>
      <c r="C2401" s="3"/>
      <c r="E2401" s="3"/>
      <c r="G2401" s="3"/>
      <c r="I2401" s="3"/>
      <c r="K2401" s="3"/>
      <c r="M2401" s="3"/>
      <c r="Q2401" s="3"/>
      <c r="S2401" s="3"/>
    </row>
    <row r="2402" spans="1:19">
      <c r="A2402" s="3"/>
      <c r="C2402" s="3"/>
      <c r="E2402" s="3"/>
      <c r="G2402" s="3"/>
      <c r="I2402" s="3"/>
      <c r="K2402" s="3"/>
      <c r="M2402" s="3"/>
      <c r="Q2402" s="3"/>
      <c r="S2402" s="3"/>
    </row>
    <row r="2403" spans="1:19">
      <c r="A2403" s="3"/>
      <c r="C2403" s="3"/>
      <c r="E2403" s="3"/>
      <c r="G2403" s="3"/>
      <c r="I2403" s="3"/>
      <c r="K2403" s="3"/>
      <c r="M2403" s="3"/>
      <c r="Q2403" s="3"/>
      <c r="S2403" s="3"/>
    </row>
    <row r="2404" spans="1:19">
      <c r="A2404" s="3"/>
      <c r="C2404" s="3"/>
      <c r="E2404" s="3"/>
      <c r="G2404" s="3"/>
      <c r="I2404" s="3"/>
      <c r="K2404" s="3"/>
      <c r="M2404" s="3"/>
      <c r="Q2404" s="3"/>
      <c r="S2404" s="3"/>
    </row>
    <row r="2405" spans="1:19">
      <c r="A2405" s="3"/>
      <c r="C2405" s="3"/>
      <c r="E2405" s="3"/>
      <c r="G2405" s="3"/>
      <c r="I2405" s="3"/>
      <c r="K2405" s="3"/>
      <c r="M2405" s="3"/>
      <c r="Q2405" s="3"/>
      <c r="S2405" s="3"/>
    </row>
    <row r="2406" spans="1:19">
      <c r="A2406" s="3"/>
      <c r="C2406" s="3"/>
      <c r="E2406" s="3"/>
      <c r="G2406" s="3"/>
      <c r="I2406" s="3"/>
      <c r="K2406" s="3"/>
      <c r="M2406" s="3"/>
      <c r="Q2406" s="3"/>
      <c r="S2406" s="3"/>
    </row>
    <row r="2407" spans="1:19">
      <c r="A2407" s="3"/>
      <c r="C2407" s="3"/>
      <c r="E2407" s="3"/>
      <c r="G2407" s="3"/>
      <c r="I2407" s="3"/>
      <c r="K2407" s="3"/>
      <c r="M2407" s="3"/>
      <c r="Q2407" s="3"/>
      <c r="S2407" s="3"/>
    </row>
    <row r="2408" spans="1:19">
      <c r="A2408" s="3"/>
      <c r="C2408" s="3"/>
      <c r="E2408" s="3"/>
      <c r="G2408" s="3"/>
      <c r="I2408" s="3"/>
      <c r="K2408" s="3"/>
      <c r="M2408" s="3"/>
      <c r="Q2408" s="3"/>
      <c r="S2408" s="3"/>
    </row>
    <row r="2409" spans="1:19">
      <c r="A2409" s="3"/>
      <c r="C2409" s="3"/>
      <c r="E2409" s="3"/>
      <c r="G2409" s="3"/>
      <c r="I2409" s="3"/>
      <c r="K2409" s="3"/>
      <c r="M2409" s="3"/>
      <c r="Q2409" s="3"/>
      <c r="S2409" s="3"/>
    </row>
    <row r="2410" spans="1:19">
      <c r="A2410" s="3"/>
      <c r="C2410" s="3"/>
      <c r="E2410" s="3"/>
      <c r="G2410" s="3"/>
      <c r="I2410" s="3"/>
      <c r="K2410" s="3"/>
      <c r="M2410" s="3"/>
      <c r="Q2410" s="3"/>
      <c r="S2410" s="3"/>
    </row>
    <row r="2411" spans="1:19">
      <c r="A2411" s="3"/>
      <c r="C2411" s="3"/>
      <c r="E2411" s="3"/>
      <c r="G2411" s="3"/>
      <c r="I2411" s="3"/>
      <c r="K2411" s="3"/>
      <c r="M2411" s="3"/>
      <c r="Q2411" s="3"/>
      <c r="S2411" s="3"/>
    </row>
    <row r="2412" spans="1:19">
      <c r="A2412" s="3"/>
      <c r="C2412" s="3"/>
      <c r="E2412" s="3"/>
      <c r="G2412" s="3"/>
      <c r="I2412" s="3"/>
      <c r="K2412" s="3"/>
      <c r="M2412" s="3"/>
      <c r="Q2412" s="3"/>
      <c r="S2412" s="3"/>
    </row>
    <row r="2413" spans="1:19">
      <c r="A2413" s="3"/>
      <c r="C2413" s="3"/>
      <c r="E2413" s="3"/>
      <c r="G2413" s="3"/>
      <c r="I2413" s="3"/>
      <c r="K2413" s="3"/>
      <c r="M2413" s="3"/>
      <c r="Q2413" s="3"/>
      <c r="S2413" s="3"/>
    </row>
    <row r="2414" spans="1:19">
      <c r="A2414" s="3"/>
      <c r="C2414" s="3"/>
      <c r="E2414" s="3"/>
      <c r="G2414" s="3"/>
      <c r="I2414" s="3"/>
      <c r="K2414" s="3"/>
      <c r="M2414" s="3"/>
      <c r="Q2414" s="3"/>
      <c r="S2414" s="3"/>
    </row>
    <row r="2415" spans="1:19">
      <c r="A2415" s="3"/>
      <c r="C2415" s="3"/>
      <c r="E2415" s="3"/>
      <c r="G2415" s="3"/>
      <c r="I2415" s="3"/>
      <c r="K2415" s="3"/>
      <c r="M2415" s="3"/>
      <c r="Q2415" s="3"/>
      <c r="S2415" s="3"/>
    </row>
    <row r="2416" spans="1:19">
      <c r="A2416" s="3"/>
      <c r="C2416" s="3"/>
      <c r="E2416" s="3"/>
      <c r="G2416" s="3"/>
      <c r="I2416" s="3"/>
      <c r="K2416" s="3"/>
      <c r="M2416" s="3"/>
      <c r="Q2416" s="3"/>
      <c r="S2416" s="3"/>
    </row>
    <row r="2417" spans="1:19">
      <c r="A2417" s="3"/>
      <c r="C2417" s="3"/>
      <c r="E2417" s="3"/>
      <c r="G2417" s="3"/>
      <c r="I2417" s="3"/>
      <c r="K2417" s="3"/>
      <c r="M2417" s="3"/>
      <c r="Q2417" s="3"/>
      <c r="S2417" s="3"/>
    </row>
    <row r="2418" spans="1:19">
      <c r="A2418" s="3"/>
      <c r="C2418" s="3"/>
      <c r="E2418" s="3"/>
      <c r="G2418" s="3"/>
      <c r="I2418" s="3"/>
      <c r="K2418" s="3"/>
      <c r="M2418" s="3"/>
      <c r="Q2418" s="3"/>
      <c r="S2418" s="3"/>
    </row>
    <row r="2419" spans="1:19">
      <c r="A2419" s="3"/>
      <c r="C2419" s="3"/>
      <c r="E2419" s="3"/>
      <c r="G2419" s="3"/>
      <c r="I2419" s="3"/>
      <c r="K2419" s="3"/>
      <c r="M2419" s="3"/>
      <c r="Q2419" s="3"/>
      <c r="S2419" s="3"/>
    </row>
    <row r="2420" spans="1:19">
      <c r="A2420" s="3"/>
      <c r="C2420" s="3"/>
      <c r="E2420" s="3"/>
      <c r="G2420" s="3"/>
      <c r="I2420" s="3"/>
      <c r="K2420" s="3"/>
      <c r="M2420" s="3"/>
      <c r="Q2420" s="3"/>
      <c r="S2420" s="3"/>
    </row>
    <row r="2421" spans="1:19">
      <c r="A2421" s="3"/>
      <c r="C2421" s="3"/>
      <c r="E2421" s="3"/>
      <c r="G2421" s="3"/>
      <c r="I2421" s="3"/>
      <c r="K2421" s="3"/>
      <c r="M2421" s="3"/>
      <c r="Q2421" s="3"/>
      <c r="S2421" s="3"/>
    </row>
    <row r="2422" spans="1:19">
      <c r="A2422" s="3"/>
      <c r="C2422" s="3"/>
      <c r="E2422" s="3"/>
      <c r="G2422" s="3"/>
      <c r="I2422" s="3"/>
      <c r="K2422" s="3"/>
      <c r="M2422" s="3"/>
      <c r="Q2422" s="3"/>
      <c r="S2422" s="3"/>
    </row>
    <row r="2423" spans="1:19">
      <c r="A2423" s="3"/>
      <c r="C2423" s="3"/>
      <c r="E2423" s="3"/>
      <c r="G2423" s="3"/>
      <c r="I2423" s="3"/>
      <c r="K2423" s="3"/>
      <c r="M2423" s="3"/>
      <c r="Q2423" s="3"/>
      <c r="S2423" s="3"/>
    </row>
    <row r="2424" spans="1:19">
      <c r="A2424" s="3"/>
      <c r="C2424" s="3"/>
      <c r="E2424" s="3"/>
      <c r="G2424" s="3"/>
      <c r="I2424" s="3"/>
      <c r="K2424" s="3"/>
      <c r="M2424" s="3"/>
      <c r="Q2424" s="3"/>
      <c r="S2424" s="3"/>
    </row>
    <row r="2425" spans="1:19">
      <c r="A2425" s="3"/>
      <c r="C2425" s="3"/>
      <c r="E2425" s="3"/>
      <c r="G2425" s="3"/>
      <c r="I2425" s="3"/>
      <c r="K2425" s="3"/>
      <c r="M2425" s="3"/>
      <c r="Q2425" s="3"/>
      <c r="S2425" s="3"/>
    </row>
    <row r="2426" spans="1:19">
      <c r="A2426" s="3"/>
      <c r="C2426" s="3"/>
      <c r="E2426" s="3"/>
      <c r="G2426" s="3"/>
      <c r="I2426" s="3"/>
      <c r="K2426" s="3"/>
      <c r="M2426" s="3"/>
      <c r="Q2426" s="3"/>
      <c r="S2426" s="3"/>
    </row>
    <row r="2427" spans="1:19">
      <c r="A2427" s="3"/>
      <c r="C2427" s="3"/>
      <c r="E2427" s="3"/>
      <c r="G2427" s="3"/>
      <c r="I2427" s="3"/>
      <c r="K2427" s="3"/>
      <c r="M2427" s="3"/>
      <c r="Q2427" s="3"/>
      <c r="S2427" s="3"/>
    </row>
    <row r="2428" spans="1:19">
      <c r="A2428" s="3"/>
      <c r="C2428" s="3"/>
      <c r="E2428" s="3"/>
      <c r="G2428" s="3"/>
      <c r="I2428" s="3"/>
      <c r="K2428" s="3"/>
      <c r="M2428" s="3"/>
      <c r="Q2428" s="3"/>
      <c r="S2428" s="3"/>
    </row>
    <row r="2429" spans="1:19">
      <c r="A2429" s="3"/>
      <c r="C2429" s="3"/>
      <c r="E2429" s="3"/>
      <c r="G2429" s="3"/>
      <c r="I2429" s="3"/>
      <c r="K2429" s="3"/>
      <c r="M2429" s="3"/>
      <c r="Q2429" s="3"/>
      <c r="S2429" s="3"/>
    </row>
    <row r="2430" spans="1:19">
      <c r="A2430" s="3"/>
      <c r="C2430" s="3"/>
      <c r="E2430" s="3"/>
      <c r="G2430" s="3"/>
      <c r="I2430" s="3"/>
      <c r="K2430" s="3"/>
      <c r="M2430" s="3"/>
      <c r="Q2430" s="3"/>
      <c r="S2430" s="3"/>
    </row>
    <row r="2431" spans="1:19">
      <c r="A2431" s="3"/>
      <c r="C2431" s="3"/>
      <c r="E2431" s="3"/>
      <c r="G2431" s="3"/>
      <c r="I2431" s="3"/>
      <c r="K2431" s="3"/>
      <c r="M2431" s="3"/>
      <c r="Q2431" s="3"/>
      <c r="S2431" s="3"/>
    </row>
    <row r="2432" spans="1:19">
      <c r="A2432" s="3"/>
      <c r="C2432" s="3"/>
      <c r="E2432" s="3"/>
      <c r="G2432" s="3"/>
      <c r="I2432" s="3"/>
      <c r="K2432" s="3"/>
      <c r="M2432" s="3"/>
      <c r="Q2432" s="3"/>
      <c r="S2432" s="3"/>
    </row>
    <row r="2433" spans="1:19">
      <c r="A2433" s="3"/>
      <c r="C2433" s="3"/>
      <c r="E2433" s="3"/>
      <c r="G2433" s="3"/>
      <c r="I2433" s="3"/>
      <c r="K2433" s="3"/>
      <c r="M2433" s="3"/>
      <c r="Q2433" s="3"/>
      <c r="S2433" s="3"/>
    </row>
    <row r="2434" spans="1:19">
      <c r="A2434" s="3"/>
      <c r="C2434" s="3"/>
      <c r="E2434" s="3"/>
      <c r="G2434" s="3"/>
      <c r="I2434" s="3"/>
      <c r="K2434" s="3"/>
      <c r="M2434" s="3"/>
      <c r="Q2434" s="3"/>
      <c r="S2434" s="3"/>
    </row>
    <row r="2435" spans="1:19">
      <c r="A2435" s="3"/>
      <c r="C2435" s="3"/>
      <c r="E2435" s="3"/>
      <c r="G2435" s="3"/>
      <c r="I2435" s="3"/>
      <c r="K2435" s="3"/>
      <c r="M2435" s="3"/>
      <c r="Q2435" s="3"/>
      <c r="S2435" s="3"/>
    </row>
    <row r="2436" spans="1:19">
      <c r="A2436" s="3"/>
      <c r="C2436" s="3"/>
      <c r="E2436" s="3"/>
      <c r="G2436" s="3"/>
      <c r="I2436" s="3"/>
      <c r="K2436" s="3"/>
      <c r="M2436" s="3"/>
      <c r="Q2436" s="3"/>
      <c r="S2436" s="3"/>
    </row>
    <row r="2437" spans="1:19">
      <c r="A2437" s="3"/>
      <c r="C2437" s="3"/>
      <c r="E2437" s="3"/>
      <c r="G2437" s="3"/>
      <c r="I2437" s="3"/>
      <c r="K2437" s="3"/>
      <c r="M2437" s="3"/>
      <c r="Q2437" s="3"/>
      <c r="S2437" s="3"/>
    </row>
    <row r="2438" spans="1:19">
      <c r="A2438" s="3"/>
      <c r="C2438" s="3"/>
      <c r="E2438" s="3"/>
      <c r="G2438" s="3"/>
      <c r="I2438" s="3"/>
      <c r="K2438" s="3"/>
      <c r="M2438" s="3"/>
      <c r="Q2438" s="3"/>
      <c r="S2438" s="3"/>
    </row>
    <row r="2439" spans="1:19">
      <c r="A2439" s="3"/>
      <c r="C2439" s="3"/>
      <c r="E2439" s="3"/>
      <c r="G2439" s="3"/>
      <c r="I2439" s="3"/>
      <c r="K2439" s="3"/>
      <c r="M2439" s="3"/>
      <c r="Q2439" s="3"/>
      <c r="S2439" s="3"/>
    </row>
    <row r="2440" spans="1:19">
      <c r="A2440" s="3"/>
      <c r="C2440" s="3"/>
      <c r="E2440" s="3"/>
      <c r="G2440" s="3"/>
      <c r="I2440" s="3"/>
      <c r="K2440" s="3"/>
      <c r="M2440" s="3"/>
      <c r="Q2440" s="3"/>
      <c r="S2440" s="3"/>
    </row>
    <row r="2441" spans="1:19">
      <c r="A2441" s="3"/>
      <c r="C2441" s="3"/>
      <c r="E2441" s="3"/>
      <c r="G2441" s="3"/>
      <c r="I2441" s="3"/>
      <c r="K2441" s="3"/>
      <c r="M2441" s="3"/>
      <c r="Q2441" s="3"/>
      <c r="S2441" s="3"/>
    </row>
    <row r="2442" spans="1:19">
      <c r="A2442" s="3"/>
      <c r="C2442" s="3"/>
      <c r="E2442" s="3"/>
      <c r="G2442" s="3"/>
      <c r="I2442" s="3"/>
      <c r="K2442" s="3"/>
      <c r="M2442" s="3"/>
      <c r="Q2442" s="3"/>
      <c r="S2442" s="3"/>
    </row>
    <row r="2443" spans="1:19">
      <c r="A2443" s="3"/>
      <c r="C2443" s="3"/>
      <c r="E2443" s="3"/>
      <c r="G2443" s="3"/>
      <c r="I2443" s="3"/>
      <c r="K2443" s="3"/>
      <c r="M2443" s="3"/>
      <c r="Q2443" s="3"/>
      <c r="S2443" s="3"/>
    </row>
    <row r="2444" spans="1:19">
      <c r="A2444" s="3"/>
      <c r="C2444" s="3"/>
      <c r="E2444" s="3"/>
      <c r="G2444" s="3"/>
      <c r="I2444" s="3"/>
      <c r="K2444" s="3"/>
      <c r="M2444" s="3"/>
      <c r="Q2444" s="3"/>
      <c r="S2444" s="3"/>
    </row>
    <row r="2445" spans="1:19">
      <c r="A2445" s="3"/>
      <c r="C2445" s="3"/>
      <c r="E2445" s="3"/>
      <c r="G2445" s="3"/>
      <c r="I2445" s="3"/>
      <c r="K2445" s="3"/>
      <c r="M2445" s="3"/>
      <c r="Q2445" s="3"/>
      <c r="S2445" s="3"/>
    </row>
    <row r="2446" spans="1:19">
      <c r="A2446" s="3"/>
      <c r="C2446" s="3"/>
      <c r="E2446" s="3"/>
      <c r="G2446" s="3"/>
      <c r="I2446" s="3"/>
      <c r="K2446" s="3"/>
      <c r="M2446" s="3"/>
      <c r="Q2446" s="3"/>
      <c r="S2446" s="3"/>
    </row>
    <row r="2447" spans="1:19">
      <c r="A2447" s="3"/>
      <c r="C2447" s="3"/>
      <c r="E2447" s="3"/>
      <c r="G2447" s="3"/>
      <c r="I2447" s="3"/>
      <c r="K2447" s="3"/>
      <c r="M2447" s="3"/>
      <c r="Q2447" s="3"/>
      <c r="S2447" s="3"/>
    </row>
    <row r="2448" spans="1:19">
      <c r="A2448" s="3"/>
      <c r="C2448" s="3"/>
      <c r="E2448" s="3"/>
      <c r="G2448" s="3"/>
      <c r="I2448" s="3"/>
      <c r="K2448" s="3"/>
      <c r="M2448" s="3"/>
      <c r="Q2448" s="3"/>
      <c r="S2448" s="3"/>
    </row>
    <row r="2449" spans="1:19">
      <c r="A2449" s="3"/>
      <c r="C2449" s="3"/>
      <c r="E2449" s="3"/>
      <c r="G2449" s="3"/>
      <c r="I2449" s="3"/>
      <c r="K2449" s="3"/>
      <c r="M2449" s="3"/>
      <c r="Q2449" s="3"/>
      <c r="S2449" s="3"/>
    </row>
    <row r="2450" spans="1:19">
      <c r="A2450" s="3"/>
      <c r="C2450" s="3"/>
      <c r="E2450" s="3"/>
      <c r="G2450" s="3"/>
      <c r="I2450" s="3"/>
      <c r="K2450" s="3"/>
      <c r="M2450" s="3"/>
      <c r="Q2450" s="3"/>
      <c r="S2450" s="3"/>
    </row>
    <row r="2451" spans="1:19">
      <c r="A2451" s="3"/>
      <c r="C2451" s="3"/>
      <c r="E2451" s="3"/>
      <c r="G2451" s="3"/>
      <c r="I2451" s="3"/>
      <c r="K2451" s="3"/>
      <c r="M2451" s="3"/>
      <c r="Q2451" s="3"/>
      <c r="S2451" s="3"/>
    </row>
    <row r="2452" spans="1:19">
      <c r="A2452" s="3"/>
      <c r="C2452" s="3"/>
      <c r="E2452" s="3"/>
      <c r="G2452" s="3"/>
      <c r="I2452" s="3"/>
      <c r="K2452" s="3"/>
      <c r="M2452" s="3"/>
      <c r="Q2452" s="3"/>
      <c r="S2452" s="3"/>
    </row>
    <row r="2453" spans="1:19">
      <c r="A2453" s="3"/>
      <c r="C2453" s="3"/>
      <c r="E2453" s="3"/>
      <c r="G2453" s="3"/>
      <c r="I2453" s="3"/>
      <c r="K2453" s="3"/>
      <c r="M2453" s="3"/>
      <c r="Q2453" s="3"/>
      <c r="S2453" s="3"/>
    </row>
    <row r="2454" spans="1:19">
      <c r="A2454" s="3"/>
      <c r="C2454" s="3"/>
      <c r="E2454" s="3"/>
      <c r="G2454" s="3"/>
      <c r="I2454" s="3"/>
      <c r="K2454" s="3"/>
      <c r="M2454" s="3"/>
      <c r="Q2454" s="3"/>
      <c r="S2454" s="3"/>
    </row>
    <row r="2455" spans="1:19">
      <c r="A2455" s="3"/>
      <c r="C2455" s="3"/>
      <c r="E2455" s="3"/>
      <c r="G2455" s="3"/>
      <c r="I2455" s="3"/>
      <c r="K2455" s="3"/>
      <c r="M2455" s="3"/>
      <c r="Q2455" s="3"/>
      <c r="S2455" s="3"/>
    </row>
    <row r="2456" spans="1:19">
      <c r="A2456" s="3"/>
      <c r="C2456" s="3"/>
      <c r="E2456" s="3"/>
      <c r="G2456" s="3"/>
      <c r="I2456" s="3"/>
      <c r="K2456" s="3"/>
      <c r="M2456" s="3"/>
      <c r="Q2456" s="3"/>
      <c r="S2456" s="3"/>
    </row>
    <row r="2457" spans="1:19">
      <c r="A2457" s="3"/>
      <c r="C2457" s="3"/>
      <c r="E2457" s="3"/>
      <c r="G2457" s="3"/>
      <c r="I2457" s="3"/>
      <c r="K2457" s="3"/>
      <c r="M2457" s="3"/>
      <c r="Q2457" s="3"/>
      <c r="S2457" s="3"/>
    </row>
    <row r="2458" spans="1:19">
      <c r="A2458" s="3"/>
      <c r="C2458" s="3"/>
      <c r="E2458" s="3"/>
      <c r="G2458" s="3"/>
      <c r="I2458" s="3"/>
      <c r="K2458" s="3"/>
      <c r="M2458" s="3"/>
      <c r="Q2458" s="3"/>
      <c r="S2458" s="3"/>
    </row>
    <row r="2459" spans="1:19">
      <c r="A2459" s="3"/>
      <c r="C2459" s="3"/>
      <c r="E2459" s="3"/>
      <c r="G2459" s="3"/>
      <c r="I2459" s="3"/>
      <c r="K2459" s="3"/>
      <c r="M2459" s="3"/>
      <c r="Q2459" s="3"/>
      <c r="S2459" s="3"/>
    </row>
    <row r="2460" spans="1:19">
      <c r="A2460" s="3"/>
      <c r="C2460" s="3"/>
      <c r="E2460" s="3"/>
      <c r="G2460" s="3"/>
      <c r="I2460" s="3"/>
      <c r="K2460" s="3"/>
      <c r="M2460" s="3"/>
      <c r="Q2460" s="3"/>
      <c r="S2460" s="3"/>
    </row>
    <row r="2461" spans="1:19">
      <c r="A2461" s="3"/>
      <c r="C2461" s="3"/>
      <c r="E2461" s="3"/>
      <c r="G2461" s="3"/>
      <c r="I2461" s="3"/>
      <c r="K2461" s="3"/>
      <c r="M2461" s="3"/>
      <c r="Q2461" s="3"/>
      <c r="S2461" s="3"/>
    </row>
    <row r="2462" spans="1:19">
      <c r="A2462" s="3"/>
      <c r="C2462" s="3"/>
      <c r="E2462" s="3"/>
      <c r="G2462" s="3"/>
      <c r="I2462" s="3"/>
      <c r="K2462" s="3"/>
      <c r="M2462" s="3"/>
      <c r="Q2462" s="3"/>
      <c r="S2462" s="3"/>
    </row>
    <row r="2463" spans="1:19">
      <c r="A2463" s="3"/>
      <c r="C2463" s="3"/>
      <c r="E2463" s="3"/>
      <c r="G2463" s="3"/>
      <c r="I2463" s="3"/>
      <c r="K2463" s="3"/>
      <c r="M2463" s="3"/>
      <c r="Q2463" s="3"/>
      <c r="S2463" s="3"/>
    </row>
    <row r="2464" spans="1:19">
      <c r="A2464" s="3"/>
      <c r="C2464" s="3"/>
      <c r="E2464" s="3"/>
      <c r="G2464" s="3"/>
      <c r="I2464" s="3"/>
      <c r="K2464" s="3"/>
      <c r="M2464" s="3"/>
      <c r="Q2464" s="3"/>
      <c r="S2464" s="3"/>
    </row>
    <row r="2465" spans="1:19">
      <c r="A2465" s="3"/>
      <c r="C2465" s="3"/>
      <c r="E2465" s="3"/>
      <c r="G2465" s="3"/>
      <c r="I2465" s="3"/>
      <c r="K2465" s="3"/>
      <c r="M2465" s="3"/>
      <c r="Q2465" s="3"/>
      <c r="S2465" s="3"/>
    </row>
    <row r="2466" spans="1:19">
      <c r="A2466" s="3"/>
      <c r="C2466" s="3"/>
      <c r="E2466" s="3"/>
      <c r="G2466" s="3"/>
      <c r="I2466" s="3"/>
      <c r="K2466" s="3"/>
      <c r="M2466" s="3"/>
      <c r="Q2466" s="3"/>
      <c r="S2466" s="3"/>
    </row>
    <row r="2467" spans="1:19">
      <c r="A2467" s="3"/>
      <c r="C2467" s="3"/>
      <c r="E2467" s="3"/>
      <c r="G2467" s="3"/>
      <c r="I2467" s="3"/>
      <c r="K2467" s="3"/>
      <c r="M2467" s="3"/>
      <c r="Q2467" s="3"/>
      <c r="S2467" s="3"/>
    </row>
    <row r="2468" spans="1:19">
      <c r="A2468" s="3"/>
      <c r="C2468" s="3"/>
      <c r="E2468" s="3"/>
      <c r="G2468" s="3"/>
      <c r="I2468" s="3"/>
      <c r="K2468" s="3"/>
      <c r="M2468" s="3"/>
      <c r="Q2468" s="3"/>
      <c r="S2468" s="3"/>
    </row>
    <row r="2469" spans="1:19">
      <c r="A2469" s="3"/>
      <c r="C2469" s="3"/>
      <c r="E2469" s="3"/>
      <c r="G2469" s="3"/>
      <c r="I2469" s="3"/>
      <c r="K2469" s="3"/>
      <c r="M2469" s="3"/>
      <c r="Q2469" s="3"/>
      <c r="S2469" s="3"/>
    </row>
    <row r="2470" spans="1:19">
      <c r="A2470" s="3"/>
      <c r="C2470" s="3"/>
      <c r="E2470" s="3"/>
      <c r="G2470" s="3"/>
      <c r="I2470" s="3"/>
      <c r="K2470" s="3"/>
      <c r="M2470" s="3"/>
      <c r="Q2470" s="3"/>
      <c r="S2470" s="3"/>
    </row>
    <row r="2471" spans="1:19">
      <c r="A2471" s="3"/>
      <c r="C2471" s="3"/>
      <c r="E2471" s="3"/>
      <c r="G2471" s="3"/>
      <c r="I2471" s="3"/>
      <c r="K2471" s="3"/>
      <c r="M2471" s="3"/>
      <c r="Q2471" s="3"/>
      <c r="S2471" s="3"/>
    </row>
    <row r="2472" spans="1:19">
      <c r="A2472" s="3"/>
      <c r="C2472" s="3"/>
      <c r="E2472" s="3"/>
      <c r="G2472" s="3"/>
      <c r="I2472" s="3"/>
      <c r="K2472" s="3"/>
      <c r="M2472" s="3"/>
      <c r="Q2472" s="3"/>
      <c r="S2472" s="3"/>
    </row>
    <row r="2473" spans="1:19">
      <c r="A2473" s="3"/>
      <c r="C2473" s="3"/>
      <c r="E2473" s="3"/>
      <c r="G2473" s="3"/>
      <c r="I2473" s="3"/>
      <c r="K2473" s="3"/>
      <c r="M2473" s="3"/>
      <c r="Q2473" s="3"/>
      <c r="S2473" s="3"/>
    </row>
    <row r="2474" spans="1:19">
      <c r="A2474" s="3"/>
      <c r="C2474" s="3"/>
      <c r="E2474" s="3"/>
      <c r="G2474" s="3"/>
      <c r="I2474" s="3"/>
      <c r="K2474" s="3"/>
      <c r="M2474" s="3"/>
      <c r="Q2474" s="3"/>
      <c r="S2474" s="3"/>
    </row>
    <row r="2475" spans="1:19">
      <c r="A2475" s="3"/>
      <c r="C2475" s="3"/>
      <c r="E2475" s="3"/>
      <c r="G2475" s="3"/>
      <c r="I2475" s="3"/>
      <c r="K2475" s="3"/>
      <c r="M2475" s="3"/>
      <c r="Q2475" s="3"/>
      <c r="S2475" s="3"/>
    </row>
    <row r="2476" spans="1:19">
      <c r="A2476" s="3"/>
      <c r="C2476" s="3"/>
      <c r="E2476" s="3"/>
      <c r="G2476" s="3"/>
      <c r="I2476" s="3"/>
      <c r="K2476" s="3"/>
      <c r="M2476" s="3"/>
      <c r="Q2476" s="3"/>
      <c r="S2476" s="3"/>
    </row>
    <row r="2477" spans="1:19">
      <c r="A2477" s="3"/>
      <c r="C2477" s="3"/>
      <c r="E2477" s="3"/>
      <c r="G2477" s="3"/>
      <c r="I2477" s="3"/>
      <c r="K2477" s="3"/>
      <c r="M2477" s="3"/>
      <c r="Q2477" s="3"/>
      <c r="S2477" s="3"/>
    </row>
    <row r="2478" spans="1:19">
      <c r="A2478" s="3"/>
      <c r="C2478" s="3"/>
      <c r="E2478" s="3"/>
      <c r="G2478" s="3"/>
      <c r="I2478" s="3"/>
      <c r="K2478" s="3"/>
      <c r="M2478" s="3"/>
      <c r="Q2478" s="3"/>
      <c r="S2478" s="3"/>
    </row>
    <row r="2479" spans="1:19">
      <c r="A2479" s="3"/>
      <c r="C2479" s="3"/>
      <c r="E2479" s="3"/>
      <c r="G2479" s="3"/>
      <c r="I2479" s="3"/>
      <c r="K2479" s="3"/>
      <c r="M2479" s="3"/>
      <c r="Q2479" s="3"/>
      <c r="S2479" s="3"/>
    </row>
    <row r="2480" spans="1:19">
      <c r="A2480" s="3"/>
      <c r="C2480" s="3"/>
      <c r="E2480" s="3"/>
      <c r="G2480" s="3"/>
      <c r="I2480" s="3"/>
      <c r="K2480" s="3"/>
      <c r="M2480" s="3"/>
      <c r="Q2480" s="3"/>
      <c r="S2480" s="3"/>
    </row>
    <row r="2481" spans="1:19">
      <c r="A2481" s="3"/>
      <c r="C2481" s="3"/>
      <c r="E2481" s="3"/>
      <c r="G2481" s="3"/>
      <c r="I2481" s="3"/>
      <c r="K2481" s="3"/>
      <c r="M2481" s="3"/>
      <c r="Q2481" s="3"/>
      <c r="S2481" s="3"/>
    </row>
    <row r="2482" spans="1:19">
      <c r="A2482" s="3"/>
      <c r="C2482" s="3"/>
      <c r="E2482" s="3"/>
      <c r="G2482" s="3"/>
      <c r="I2482" s="3"/>
      <c r="K2482" s="3"/>
      <c r="M2482" s="3"/>
      <c r="Q2482" s="3"/>
      <c r="S2482" s="3"/>
    </row>
    <row r="2483" spans="1:19">
      <c r="A2483" s="3"/>
      <c r="C2483" s="3"/>
      <c r="E2483" s="3"/>
      <c r="G2483" s="3"/>
      <c r="I2483" s="3"/>
      <c r="K2483" s="3"/>
      <c r="M2483" s="3"/>
      <c r="Q2483" s="3"/>
      <c r="S2483" s="3"/>
    </row>
    <row r="2484" spans="1:19">
      <c r="A2484" s="3"/>
      <c r="C2484" s="3"/>
      <c r="E2484" s="3"/>
      <c r="G2484" s="3"/>
      <c r="I2484" s="3"/>
      <c r="K2484" s="3"/>
      <c r="M2484" s="3"/>
      <c r="Q2484" s="3"/>
      <c r="S2484" s="3"/>
    </row>
    <row r="2485" spans="1:19">
      <c r="A2485" s="3"/>
      <c r="C2485" s="3"/>
      <c r="E2485" s="3"/>
      <c r="G2485" s="3"/>
      <c r="I2485" s="3"/>
      <c r="K2485" s="3"/>
      <c r="M2485" s="3"/>
      <c r="Q2485" s="3"/>
      <c r="S2485" s="3"/>
    </row>
    <row r="2486" spans="1:19">
      <c r="A2486" s="3"/>
      <c r="C2486" s="3"/>
      <c r="E2486" s="3"/>
      <c r="G2486" s="3"/>
      <c r="I2486" s="3"/>
      <c r="K2486" s="3"/>
      <c r="M2486" s="3"/>
      <c r="Q2486" s="3"/>
      <c r="S2486" s="3"/>
    </row>
    <row r="2487" spans="1:19">
      <c r="A2487" s="3"/>
      <c r="C2487" s="3"/>
      <c r="E2487" s="3"/>
      <c r="G2487" s="3"/>
      <c r="I2487" s="3"/>
      <c r="K2487" s="3"/>
      <c r="M2487" s="3"/>
      <c r="Q2487" s="3"/>
      <c r="S2487" s="3"/>
    </row>
    <row r="2488" spans="1:19">
      <c r="A2488" s="3"/>
      <c r="C2488" s="3"/>
      <c r="E2488" s="3"/>
      <c r="G2488" s="3"/>
      <c r="I2488" s="3"/>
      <c r="K2488" s="3"/>
      <c r="M2488" s="3"/>
      <c r="Q2488" s="3"/>
      <c r="S2488" s="3"/>
    </row>
    <row r="2489" spans="1:19">
      <c r="A2489" s="3"/>
      <c r="C2489" s="3"/>
      <c r="E2489" s="3"/>
      <c r="G2489" s="3"/>
      <c r="I2489" s="3"/>
      <c r="K2489" s="3"/>
      <c r="M2489" s="3"/>
      <c r="Q2489" s="3"/>
      <c r="S2489" s="3"/>
    </row>
    <row r="2490" spans="1:19">
      <c r="A2490" s="3"/>
      <c r="C2490" s="3"/>
      <c r="E2490" s="3"/>
      <c r="G2490" s="3"/>
      <c r="I2490" s="3"/>
      <c r="K2490" s="3"/>
      <c r="M2490" s="3"/>
      <c r="Q2490" s="3"/>
      <c r="S2490" s="3"/>
    </row>
    <row r="2491" spans="1:19">
      <c r="A2491" s="3"/>
      <c r="C2491" s="3"/>
      <c r="E2491" s="3"/>
      <c r="G2491" s="3"/>
      <c r="I2491" s="3"/>
      <c r="K2491" s="3"/>
      <c r="M2491" s="3"/>
      <c r="Q2491" s="3"/>
      <c r="S2491" s="3"/>
    </row>
    <row r="2492" spans="1:19">
      <c r="A2492" s="3"/>
      <c r="C2492" s="3"/>
      <c r="E2492" s="3"/>
      <c r="G2492" s="3"/>
      <c r="I2492" s="3"/>
      <c r="K2492" s="3"/>
      <c r="M2492" s="3"/>
      <c r="Q2492" s="3"/>
      <c r="S2492" s="3"/>
    </row>
    <row r="2493" spans="1:19">
      <c r="A2493" s="3"/>
      <c r="C2493" s="3"/>
      <c r="E2493" s="3"/>
      <c r="G2493" s="3"/>
      <c r="I2493" s="3"/>
      <c r="K2493" s="3"/>
      <c r="M2493" s="3"/>
      <c r="Q2493" s="3"/>
      <c r="S2493" s="3"/>
    </row>
    <row r="2494" spans="1:19">
      <c r="A2494" s="3"/>
      <c r="C2494" s="3"/>
      <c r="E2494" s="3"/>
      <c r="G2494" s="3"/>
      <c r="I2494" s="3"/>
      <c r="K2494" s="3"/>
      <c r="M2494" s="3"/>
      <c r="Q2494" s="3"/>
      <c r="S2494" s="3"/>
    </row>
    <row r="2495" spans="1:19">
      <c r="A2495" s="3"/>
      <c r="C2495" s="3"/>
      <c r="E2495" s="3"/>
      <c r="G2495" s="3"/>
      <c r="I2495" s="3"/>
      <c r="K2495" s="3"/>
      <c r="M2495" s="3"/>
      <c r="Q2495" s="3"/>
      <c r="S2495" s="3"/>
    </row>
    <row r="2496" spans="1:19">
      <c r="A2496" s="3"/>
      <c r="C2496" s="3"/>
      <c r="E2496" s="3"/>
      <c r="G2496" s="3"/>
      <c r="I2496" s="3"/>
      <c r="K2496" s="3"/>
      <c r="M2496" s="3"/>
      <c r="Q2496" s="3"/>
      <c r="S2496" s="3"/>
    </row>
    <row r="2497" spans="1:19">
      <c r="A2497" s="3"/>
      <c r="C2497" s="3"/>
      <c r="E2497" s="3"/>
      <c r="G2497" s="3"/>
      <c r="I2497" s="3"/>
      <c r="K2497" s="3"/>
      <c r="M2497" s="3"/>
      <c r="Q2497" s="3"/>
      <c r="S2497" s="3"/>
    </row>
    <row r="2498" spans="1:19">
      <c r="A2498" s="3"/>
      <c r="C2498" s="3"/>
      <c r="E2498" s="3"/>
      <c r="G2498" s="3"/>
      <c r="I2498" s="3"/>
      <c r="K2498" s="3"/>
      <c r="M2498" s="3"/>
      <c r="Q2498" s="3"/>
      <c r="S2498" s="3"/>
    </row>
    <row r="2499" spans="1:19">
      <c r="A2499" s="3"/>
      <c r="C2499" s="3"/>
      <c r="E2499" s="3"/>
      <c r="G2499" s="3"/>
      <c r="I2499" s="3"/>
      <c r="K2499" s="3"/>
      <c r="M2499" s="3"/>
      <c r="Q2499" s="3"/>
      <c r="S2499" s="3"/>
    </row>
    <row r="2500" spans="1:19">
      <c r="A2500" s="3"/>
      <c r="C2500" s="3"/>
      <c r="E2500" s="3"/>
      <c r="G2500" s="3"/>
      <c r="I2500" s="3"/>
      <c r="K2500" s="3"/>
      <c r="M2500" s="3"/>
      <c r="Q2500" s="3"/>
      <c r="S2500" s="3"/>
    </row>
    <row r="2501" spans="1:19">
      <c r="A2501" s="3"/>
      <c r="C2501" s="3"/>
      <c r="E2501" s="3"/>
      <c r="G2501" s="3"/>
      <c r="I2501" s="3"/>
      <c r="K2501" s="3"/>
      <c r="M2501" s="3"/>
      <c r="Q2501" s="3"/>
      <c r="S2501" s="3"/>
    </row>
    <row r="2502" spans="1:19">
      <c r="A2502" s="3"/>
      <c r="C2502" s="3"/>
      <c r="E2502" s="3"/>
      <c r="G2502" s="3"/>
      <c r="I2502" s="3"/>
      <c r="K2502" s="3"/>
      <c r="M2502" s="3"/>
      <c r="Q2502" s="3"/>
      <c r="S2502" s="3"/>
    </row>
    <row r="2503" spans="1:19">
      <c r="A2503" s="3"/>
      <c r="C2503" s="3"/>
      <c r="E2503" s="3"/>
      <c r="G2503" s="3"/>
      <c r="I2503" s="3"/>
      <c r="K2503" s="3"/>
      <c r="M2503" s="3"/>
      <c r="Q2503" s="3"/>
      <c r="S2503" s="3"/>
    </row>
    <row r="2504" spans="1:19">
      <c r="A2504" s="3"/>
      <c r="C2504" s="3"/>
      <c r="E2504" s="3"/>
      <c r="G2504" s="3"/>
      <c r="I2504" s="3"/>
      <c r="K2504" s="3"/>
      <c r="M2504" s="3"/>
      <c r="Q2504" s="3"/>
      <c r="S2504" s="3"/>
    </row>
    <row r="2505" spans="1:19">
      <c r="A2505" s="3"/>
      <c r="C2505" s="3"/>
      <c r="E2505" s="3"/>
      <c r="G2505" s="3"/>
      <c r="I2505" s="3"/>
      <c r="K2505" s="3"/>
      <c r="M2505" s="3"/>
      <c r="Q2505" s="3"/>
      <c r="S2505" s="3"/>
    </row>
    <row r="2506" spans="1:19">
      <c r="A2506" s="3"/>
      <c r="C2506" s="3"/>
      <c r="E2506" s="3"/>
      <c r="G2506" s="3"/>
      <c r="I2506" s="3"/>
      <c r="K2506" s="3"/>
      <c r="M2506" s="3"/>
      <c r="Q2506" s="3"/>
      <c r="S2506" s="3"/>
    </row>
    <row r="2507" spans="1:19">
      <c r="A2507" s="3"/>
      <c r="C2507" s="3"/>
      <c r="E2507" s="3"/>
      <c r="G2507" s="3"/>
      <c r="I2507" s="3"/>
      <c r="K2507" s="3"/>
      <c r="M2507" s="3"/>
      <c r="Q2507" s="3"/>
      <c r="S2507" s="3"/>
    </row>
    <row r="2508" spans="1:19">
      <c r="A2508" s="3"/>
      <c r="C2508" s="3"/>
      <c r="E2508" s="3"/>
      <c r="G2508" s="3"/>
      <c r="I2508" s="3"/>
      <c r="K2508" s="3"/>
      <c r="M2508" s="3"/>
      <c r="Q2508" s="3"/>
      <c r="S2508" s="3"/>
    </row>
    <row r="2509" spans="1:19">
      <c r="A2509" s="3"/>
      <c r="C2509" s="3"/>
      <c r="E2509" s="3"/>
      <c r="G2509" s="3"/>
      <c r="I2509" s="3"/>
      <c r="K2509" s="3"/>
      <c r="M2509" s="3"/>
      <c r="Q2509" s="3"/>
      <c r="S2509" s="3"/>
    </row>
    <row r="2510" spans="1:19">
      <c r="A2510" s="3"/>
      <c r="C2510" s="3"/>
      <c r="E2510" s="3"/>
      <c r="G2510" s="3"/>
      <c r="I2510" s="3"/>
      <c r="K2510" s="3"/>
      <c r="M2510" s="3"/>
      <c r="Q2510" s="3"/>
      <c r="S2510" s="3"/>
    </row>
    <row r="2511" spans="1:19">
      <c r="A2511" s="3"/>
      <c r="C2511" s="3"/>
      <c r="E2511" s="3"/>
      <c r="G2511" s="3"/>
      <c r="I2511" s="3"/>
      <c r="K2511" s="3"/>
      <c r="M2511" s="3"/>
      <c r="Q2511" s="3"/>
      <c r="S2511" s="3"/>
    </row>
    <row r="2512" spans="1:19">
      <c r="A2512" s="3"/>
      <c r="C2512" s="3"/>
      <c r="E2512" s="3"/>
      <c r="G2512" s="3"/>
      <c r="I2512" s="3"/>
      <c r="K2512" s="3"/>
      <c r="M2512" s="3"/>
      <c r="Q2512" s="3"/>
      <c r="S2512" s="3"/>
    </row>
    <row r="2513" spans="1:19">
      <c r="A2513" s="3"/>
      <c r="C2513" s="3"/>
      <c r="E2513" s="3"/>
      <c r="G2513" s="3"/>
      <c r="I2513" s="3"/>
      <c r="K2513" s="3"/>
      <c r="M2513" s="3"/>
      <c r="Q2513" s="3"/>
      <c r="S2513" s="3"/>
    </row>
    <row r="2514" spans="1:19">
      <c r="A2514" s="3"/>
      <c r="C2514" s="3"/>
      <c r="E2514" s="3"/>
      <c r="G2514" s="3"/>
      <c r="I2514" s="3"/>
      <c r="K2514" s="3"/>
      <c r="M2514" s="3"/>
      <c r="Q2514" s="3"/>
      <c r="S2514" s="3"/>
    </row>
    <row r="2515" spans="1:19">
      <c r="A2515" s="3"/>
      <c r="C2515" s="3"/>
      <c r="E2515" s="3"/>
      <c r="G2515" s="3"/>
      <c r="I2515" s="3"/>
      <c r="K2515" s="3"/>
      <c r="M2515" s="3"/>
      <c r="Q2515" s="3"/>
      <c r="S2515" s="3"/>
    </row>
    <row r="2516" spans="1:19">
      <c r="A2516" s="3"/>
      <c r="C2516" s="3"/>
      <c r="E2516" s="3"/>
      <c r="G2516" s="3"/>
      <c r="I2516" s="3"/>
      <c r="K2516" s="3"/>
      <c r="M2516" s="3"/>
      <c r="Q2516" s="3"/>
      <c r="S2516" s="3"/>
    </row>
    <row r="2517" spans="1:19">
      <c r="A2517" s="3"/>
      <c r="C2517" s="3"/>
      <c r="E2517" s="3"/>
      <c r="G2517" s="3"/>
      <c r="I2517" s="3"/>
      <c r="K2517" s="3"/>
      <c r="M2517" s="3"/>
      <c r="Q2517" s="3"/>
      <c r="S2517" s="3"/>
    </row>
    <row r="2518" spans="1:19">
      <c r="A2518" s="3"/>
      <c r="C2518" s="3"/>
      <c r="E2518" s="3"/>
      <c r="G2518" s="3"/>
      <c r="I2518" s="3"/>
      <c r="K2518" s="3"/>
      <c r="M2518" s="3"/>
      <c r="Q2518" s="3"/>
      <c r="S2518" s="3"/>
    </row>
    <row r="2519" spans="1:19">
      <c r="A2519" s="3"/>
      <c r="C2519" s="3"/>
      <c r="E2519" s="3"/>
      <c r="G2519" s="3"/>
      <c r="I2519" s="3"/>
      <c r="K2519" s="3"/>
      <c r="M2519" s="3"/>
      <c r="Q2519" s="3"/>
      <c r="S2519" s="3"/>
    </row>
    <row r="2520" spans="1:19">
      <c r="A2520" s="3"/>
      <c r="C2520" s="3"/>
      <c r="E2520" s="3"/>
      <c r="G2520" s="3"/>
      <c r="I2520" s="3"/>
      <c r="K2520" s="3"/>
      <c r="M2520" s="3"/>
      <c r="Q2520" s="3"/>
      <c r="S2520" s="3"/>
    </row>
    <row r="2521" spans="1:19">
      <c r="A2521" s="3"/>
      <c r="C2521" s="3"/>
      <c r="E2521" s="3"/>
      <c r="G2521" s="3"/>
      <c r="I2521" s="3"/>
      <c r="K2521" s="3"/>
      <c r="M2521" s="3"/>
      <c r="Q2521" s="3"/>
      <c r="S2521" s="3"/>
    </row>
    <row r="2522" spans="1:19">
      <c r="A2522" s="3"/>
      <c r="C2522" s="3"/>
      <c r="E2522" s="3"/>
      <c r="G2522" s="3"/>
      <c r="I2522" s="3"/>
      <c r="K2522" s="3"/>
      <c r="M2522" s="3"/>
      <c r="Q2522" s="3"/>
      <c r="S2522" s="3"/>
    </row>
    <row r="2523" spans="1:19">
      <c r="A2523" s="3"/>
      <c r="C2523" s="3"/>
      <c r="E2523" s="3"/>
      <c r="G2523" s="3"/>
      <c r="I2523" s="3"/>
      <c r="K2523" s="3"/>
      <c r="M2523" s="3"/>
      <c r="Q2523" s="3"/>
      <c r="S2523" s="3"/>
    </row>
    <row r="2524" spans="1:19">
      <c r="A2524" s="3"/>
      <c r="C2524" s="3"/>
      <c r="E2524" s="3"/>
      <c r="G2524" s="3"/>
      <c r="I2524" s="3"/>
      <c r="K2524" s="3"/>
      <c r="M2524" s="3"/>
      <c r="Q2524" s="3"/>
      <c r="S2524" s="3"/>
    </row>
    <row r="2525" spans="1:19">
      <c r="A2525" s="3"/>
      <c r="C2525" s="3"/>
      <c r="E2525" s="3"/>
      <c r="G2525" s="3"/>
      <c r="I2525" s="3"/>
      <c r="K2525" s="3"/>
      <c r="M2525" s="3"/>
      <c r="Q2525" s="3"/>
      <c r="S2525" s="3"/>
    </row>
    <row r="2526" spans="1:19">
      <c r="A2526" s="3"/>
      <c r="C2526" s="3"/>
      <c r="E2526" s="3"/>
      <c r="G2526" s="3"/>
      <c r="I2526" s="3"/>
      <c r="K2526" s="3"/>
      <c r="M2526" s="3"/>
      <c r="Q2526" s="3"/>
      <c r="S2526" s="3"/>
    </row>
    <row r="2527" spans="1:19">
      <c r="A2527" s="3"/>
      <c r="C2527" s="3"/>
      <c r="E2527" s="3"/>
      <c r="G2527" s="3"/>
      <c r="I2527" s="3"/>
      <c r="K2527" s="3"/>
      <c r="M2527" s="3"/>
      <c r="Q2527" s="3"/>
      <c r="S2527" s="3"/>
    </row>
    <row r="2528" spans="1:19">
      <c r="A2528" s="3"/>
      <c r="C2528" s="3"/>
      <c r="E2528" s="3"/>
      <c r="G2528" s="3"/>
      <c r="I2528" s="3"/>
      <c r="K2528" s="3"/>
      <c r="M2528" s="3"/>
      <c r="Q2528" s="3"/>
      <c r="S2528" s="3"/>
    </row>
    <row r="2529" spans="1:19">
      <c r="A2529" s="3"/>
      <c r="C2529" s="3"/>
      <c r="E2529" s="3"/>
      <c r="G2529" s="3"/>
      <c r="I2529" s="3"/>
      <c r="K2529" s="3"/>
      <c r="M2529" s="3"/>
      <c r="Q2529" s="3"/>
      <c r="S2529" s="3"/>
    </row>
    <row r="2530" spans="1:19">
      <c r="A2530" s="3"/>
      <c r="C2530" s="3"/>
      <c r="E2530" s="3"/>
      <c r="G2530" s="3"/>
      <c r="I2530" s="3"/>
      <c r="K2530" s="3"/>
      <c r="M2530" s="3"/>
      <c r="Q2530" s="3"/>
      <c r="S2530" s="3"/>
    </row>
    <row r="2531" spans="1:19">
      <c r="A2531" s="3"/>
      <c r="C2531" s="3"/>
      <c r="E2531" s="3"/>
      <c r="G2531" s="3"/>
      <c r="I2531" s="3"/>
      <c r="K2531" s="3"/>
      <c r="M2531" s="3"/>
      <c r="Q2531" s="3"/>
      <c r="S2531" s="3"/>
    </row>
    <row r="2532" spans="1:19">
      <c r="A2532" s="3"/>
      <c r="C2532" s="3"/>
      <c r="E2532" s="3"/>
      <c r="G2532" s="3"/>
      <c r="I2532" s="3"/>
      <c r="K2532" s="3"/>
      <c r="M2532" s="3"/>
      <c r="Q2532" s="3"/>
      <c r="S2532" s="3"/>
    </row>
    <row r="2533" spans="1:19">
      <c r="A2533" s="3"/>
      <c r="C2533" s="3"/>
      <c r="E2533" s="3"/>
      <c r="G2533" s="3"/>
      <c r="I2533" s="3"/>
      <c r="K2533" s="3"/>
      <c r="M2533" s="3"/>
      <c r="Q2533" s="3"/>
      <c r="S2533" s="3"/>
    </row>
    <row r="2534" spans="1:19">
      <c r="A2534" s="3"/>
      <c r="C2534" s="3"/>
      <c r="E2534" s="3"/>
      <c r="G2534" s="3"/>
      <c r="I2534" s="3"/>
      <c r="K2534" s="3"/>
      <c r="M2534" s="3"/>
      <c r="Q2534" s="3"/>
      <c r="S2534" s="3"/>
    </row>
    <row r="2535" spans="1:19">
      <c r="A2535" s="3"/>
      <c r="C2535" s="3"/>
      <c r="E2535" s="3"/>
      <c r="G2535" s="3"/>
      <c r="I2535" s="3"/>
      <c r="K2535" s="3"/>
      <c r="M2535" s="3"/>
      <c r="Q2535" s="3"/>
      <c r="S2535" s="3"/>
    </row>
    <row r="2536" spans="1:19">
      <c r="A2536" s="3"/>
      <c r="C2536" s="3"/>
      <c r="E2536" s="3"/>
      <c r="G2536" s="3"/>
      <c r="I2536" s="3"/>
      <c r="K2536" s="3"/>
      <c r="M2536" s="3"/>
      <c r="Q2536" s="3"/>
      <c r="S2536" s="3"/>
    </row>
    <row r="2537" spans="1:19">
      <c r="A2537" s="3"/>
      <c r="C2537" s="3"/>
      <c r="E2537" s="3"/>
      <c r="G2537" s="3"/>
      <c r="I2537" s="3"/>
      <c r="K2537" s="3"/>
      <c r="M2537" s="3"/>
      <c r="Q2537" s="3"/>
      <c r="S2537" s="3"/>
    </row>
    <row r="2538" spans="1:19">
      <c r="A2538" s="3"/>
      <c r="C2538" s="3"/>
      <c r="E2538" s="3"/>
      <c r="G2538" s="3"/>
      <c r="I2538" s="3"/>
      <c r="K2538" s="3"/>
      <c r="M2538" s="3"/>
      <c r="Q2538" s="3"/>
      <c r="S2538" s="3"/>
    </row>
    <row r="2539" spans="1:19">
      <c r="A2539" s="3"/>
      <c r="C2539" s="3"/>
      <c r="E2539" s="3"/>
      <c r="G2539" s="3"/>
      <c r="I2539" s="3"/>
      <c r="K2539" s="3"/>
      <c r="M2539" s="3"/>
      <c r="Q2539" s="3"/>
      <c r="S2539" s="3"/>
    </row>
    <row r="2540" spans="1:19">
      <c r="A2540" s="3"/>
      <c r="C2540" s="3"/>
      <c r="E2540" s="3"/>
      <c r="G2540" s="3"/>
      <c r="I2540" s="3"/>
      <c r="K2540" s="3"/>
      <c r="M2540" s="3"/>
      <c r="Q2540" s="3"/>
      <c r="S2540" s="3"/>
    </row>
    <row r="2541" spans="1:19">
      <c r="A2541" s="3"/>
      <c r="C2541" s="3"/>
      <c r="E2541" s="3"/>
      <c r="G2541" s="3"/>
      <c r="I2541" s="3"/>
      <c r="K2541" s="3"/>
      <c r="M2541" s="3"/>
      <c r="Q2541" s="3"/>
      <c r="S2541" s="3"/>
    </row>
    <row r="2542" spans="1:19">
      <c r="A2542" s="3"/>
      <c r="C2542" s="3"/>
      <c r="E2542" s="3"/>
      <c r="G2542" s="3"/>
      <c r="I2542" s="3"/>
      <c r="K2542" s="3"/>
      <c r="M2542" s="3"/>
      <c r="Q2542" s="3"/>
      <c r="S2542" s="3"/>
    </row>
    <row r="2543" spans="1:19">
      <c r="A2543" s="3"/>
      <c r="C2543" s="3"/>
      <c r="E2543" s="3"/>
      <c r="G2543" s="3"/>
      <c r="I2543" s="3"/>
      <c r="K2543" s="3"/>
      <c r="M2543" s="3"/>
      <c r="Q2543" s="3"/>
      <c r="S2543" s="3"/>
    </row>
    <row r="2544" spans="1:19">
      <c r="A2544" s="3"/>
      <c r="C2544" s="3"/>
      <c r="E2544" s="3"/>
      <c r="G2544" s="3"/>
      <c r="I2544" s="3"/>
      <c r="K2544" s="3"/>
      <c r="M2544" s="3"/>
      <c r="Q2544" s="3"/>
      <c r="S2544" s="3"/>
    </row>
    <row r="2545" spans="1:19">
      <c r="A2545" s="3"/>
      <c r="C2545" s="3"/>
      <c r="E2545" s="3"/>
      <c r="G2545" s="3"/>
      <c r="I2545" s="3"/>
      <c r="K2545" s="3"/>
      <c r="M2545" s="3"/>
      <c r="Q2545" s="3"/>
      <c r="S2545" s="3"/>
    </row>
    <row r="2546" spans="1:19">
      <c r="A2546" s="3"/>
      <c r="C2546" s="3"/>
      <c r="E2546" s="3"/>
      <c r="G2546" s="3"/>
      <c r="I2546" s="3"/>
      <c r="K2546" s="3"/>
      <c r="M2546" s="3"/>
      <c r="Q2546" s="3"/>
      <c r="S2546" s="3"/>
    </row>
    <row r="2547" spans="1:19">
      <c r="A2547" s="3"/>
      <c r="C2547" s="3"/>
      <c r="E2547" s="3"/>
      <c r="G2547" s="3"/>
      <c r="I2547" s="3"/>
      <c r="K2547" s="3"/>
      <c r="M2547" s="3"/>
      <c r="Q2547" s="3"/>
      <c r="S2547" s="3"/>
    </row>
    <row r="2548" spans="1:19">
      <c r="A2548" s="3"/>
      <c r="C2548" s="3"/>
      <c r="E2548" s="3"/>
      <c r="G2548" s="3"/>
      <c r="I2548" s="3"/>
      <c r="K2548" s="3"/>
      <c r="M2548" s="3"/>
      <c r="Q2548" s="3"/>
      <c r="S2548" s="3"/>
    </row>
    <row r="2549" spans="1:19">
      <c r="A2549" s="3"/>
      <c r="C2549" s="3"/>
      <c r="E2549" s="3"/>
      <c r="G2549" s="3"/>
      <c r="I2549" s="3"/>
      <c r="K2549" s="3"/>
      <c r="M2549" s="3"/>
      <c r="Q2549" s="3"/>
      <c r="S2549" s="3"/>
    </row>
    <row r="2550" spans="1:19">
      <c r="A2550" s="3"/>
      <c r="C2550" s="3"/>
      <c r="E2550" s="3"/>
      <c r="G2550" s="3"/>
      <c r="I2550" s="3"/>
      <c r="K2550" s="3"/>
      <c r="M2550" s="3"/>
      <c r="Q2550" s="3"/>
      <c r="S2550" s="3"/>
    </row>
    <row r="2551" spans="1:19">
      <c r="A2551" s="3"/>
      <c r="C2551" s="3"/>
      <c r="E2551" s="3"/>
      <c r="G2551" s="3"/>
      <c r="I2551" s="3"/>
      <c r="K2551" s="3"/>
      <c r="M2551" s="3"/>
      <c r="Q2551" s="3"/>
      <c r="S2551" s="3"/>
    </row>
    <row r="2552" spans="1:19">
      <c r="A2552" s="3"/>
      <c r="C2552" s="3"/>
      <c r="E2552" s="3"/>
      <c r="G2552" s="3"/>
      <c r="I2552" s="3"/>
      <c r="K2552" s="3"/>
      <c r="M2552" s="3"/>
      <c r="Q2552" s="3"/>
      <c r="S2552" s="3"/>
    </row>
    <row r="2553" spans="1:19">
      <c r="A2553" s="3"/>
      <c r="C2553" s="3"/>
      <c r="E2553" s="3"/>
      <c r="G2553" s="3"/>
      <c r="I2553" s="3"/>
      <c r="K2553" s="3"/>
      <c r="M2553" s="3"/>
      <c r="Q2553" s="3"/>
      <c r="S2553" s="3"/>
    </row>
    <row r="2554" spans="1:19">
      <c r="A2554" s="3"/>
      <c r="C2554" s="3"/>
      <c r="E2554" s="3"/>
      <c r="G2554" s="3"/>
      <c r="I2554" s="3"/>
      <c r="K2554" s="3"/>
      <c r="M2554" s="3"/>
      <c r="Q2554" s="3"/>
      <c r="S2554" s="3"/>
    </row>
    <row r="2555" spans="1:19">
      <c r="A2555" s="3"/>
      <c r="C2555" s="3"/>
      <c r="E2555" s="3"/>
      <c r="G2555" s="3"/>
      <c r="I2555" s="3"/>
      <c r="K2555" s="3"/>
      <c r="M2555" s="3"/>
      <c r="Q2555" s="3"/>
      <c r="S2555" s="3"/>
    </row>
    <row r="2556" spans="1:19">
      <c r="A2556" s="3"/>
      <c r="C2556" s="3"/>
      <c r="E2556" s="3"/>
      <c r="G2556" s="3"/>
      <c r="I2556" s="3"/>
      <c r="K2556" s="3"/>
      <c r="M2556" s="3"/>
      <c r="Q2556" s="3"/>
      <c r="S2556" s="3"/>
    </row>
    <row r="2557" spans="1:19">
      <c r="A2557" s="3"/>
      <c r="C2557" s="3"/>
      <c r="E2557" s="3"/>
      <c r="G2557" s="3"/>
      <c r="I2557" s="3"/>
      <c r="K2557" s="3"/>
      <c r="M2557" s="3"/>
      <c r="Q2557" s="3"/>
      <c r="S2557" s="3"/>
    </row>
    <row r="2558" spans="1:19">
      <c r="A2558" s="3"/>
      <c r="C2558" s="3"/>
      <c r="E2558" s="3"/>
      <c r="G2558" s="3"/>
      <c r="I2558" s="3"/>
      <c r="K2558" s="3"/>
      <c r="M2558" s="3"/>
      <c r="Q2558" s="3"/>
      <c r="S2558" s="3"/>
    </row>
    <row r="2559" spans="1:19">
      <c r="A2559" s="3"/>
      <c r="C2559" s="3"/>
      <c r="E2559" s="3"/>
      <c r="G2559" s="3"/>
      <c r="I2559" s="3"/>
      <c r="K2559" s="3"/>
      <c r="M2559" s="3"/>
      <c r="Q2559" s="3"/>
      <c r="S2559" s="3"/>
    </row>
    <row r="2560" spans="1:19">
      <c r="A2560" s="3"/>
      <c r="C2560" s="3"/>
      <c r="E2560" s="3"/>
      <c r="G2560" s="3"/>
      <c r="I2560" s="3"/>
      <c r="K2560" s="3"/>
      <c r="M2560" s="3"/>
      <c r="Q2560" s="3"/>
      <c r="S2560" s="3"/>
    </row>
    <row r="2561" spans="1:19">
      <c r="A2561" s="3"/>
      <c r="C2561" s="3"/>
      <c r="E2561" s="3"/>
      <c r="G2561" s="3"/>
      <c r="I2561" s="3"/>
      <c r="K2561" s="3"/>
      <c r="M2561" s="3"/>
      <c r="Q2561" s="3"/>
      <c r="S2561" s="3"/>
    </row>
    <row r="2562" spans="1:19">
      <c r="A2562" s="3"/>
      <c r="C2562" s="3"/>
      <c r="E2562" s="3"/>
      <c r="G2562" s="3"/>
      <c r="I2562" s="3"/>
      <c r="K2562" s="3"/>
      <c r="M2562" s="3"/>
      <c r="Q2562" s="3"/>
      <c r="S2562" s="3"/>
    </row>
    <row r="2563" spans="1:19">
      <c r="A2563" s="3"/>
      <c r="C2563" s="3"/>
      <c r="E2563" s="3"/>
      <c r="G2563" s="3"/>
      <c r="I2563" s="3"/>
      <c r="K2563" s="3"/>
      <c r="M2563" s="3"/>
      <c r="Q2563" s="3"/>
      <c r="S2563" s="3"/>
    </row>
    <row r="2564" spans="1:19">
      <c r="A2564" s="3"/>
      <c r="C2564" s="3"/>
      <c r="E2564" s="3"/>
      <c r="G2564" s="3"/>
      <c r="I2564" s="3"/>
      <c r="K2564" s="3"/>
      <c r="M2564" s="3"/>
      <c r="Q2564" s="3"/>
      <c r="S2564" s="3"/>
    </row>
    <row r="2565" spans="1:19">
      <c r="A2565" s="3"/>
      <c r="C2565" s="3"/>
      <c r="E2565" s="3"/>
      <c r="G2565" s="3"/>
      <c r="I2565" s="3"/>
      <c r="K2565" s="3"/>
      <c r="M2565" s="3"/>
      <c r="Q2565" s="3"/>
      <c r="S2565" s="3"/>
    </row>
    <row r="2566" spans="1:19">
      <c r="A2566" s="3"/>
      <c r="C2566" s="3"/>
      <c r="E2566" s="3"/>
      <c r="G2566" s="3"/>
      <c r="I2566" s="3"/>
      <c r="K2566" s="3"/>
      <c r="M2566" s="3"/>
      <c r="Q2566" s="3"/>
      <c r="S2566" s="3"/>
    </row>
    <row r="2567" spans="1:19">
      <c r="A2567" s="3"/>
      <c r="C2567" s="3"/>
      <c r="E2567" s="3"/>
      <c r="G2567" s="3"/>
      <c r="I2567" s="3"/>
      <c r="K2567" s="3"/>
      <c r="M2567" s="3"/>
      <c r="Q2567" s="3"/>
      <c r="S2567" s="3"/>
    </row>
    <row r="2568" spans="1:19">
      <c r="A2568" s="3"/>
      <c r="C2568" s="3"/>
      <c r="E2568" s="3"/>
      <c r="G2568" s="3"/>
      <c r="I2568" s="3"/>
      <c r="K2568" s="3"/>
      <c r="M2568" s="3"/>
      <c r="Q2568" s="3"/>
      <c r="S2568" s="3"/>
    </row>
    <row r="2569" spans="1:19">
      <c r="A2569" s="3"/>
      <c r="C2569" s="3"/>
      <c r="E2569" s="3"/>
      <c r="G2569" s="3"/>
      <c r="I2569" s="3"/>
      <c r="K2569" s="3"/>
      <c r="M2569" s="3"/>
      <c r="Q2569" s="3"/>
      <c r="S2569" s="3"/>
    </row>
    <row r="2570" spans="1:19">
      <c r="A2570" s="3"/>
      <c r="C2570" s="3"/>
      <c r="E2570" s="3"/>
      <c r="G2570" s="3"/>
      <c r="I2570" s="3"/>
      <c r="K2570" s="3"/>
      <c r="M2570" s="3"/>
      <c r="Q2570" s="3"/>
      <c r="S2570" s="3"/>
    </row>
    <row r="2571" spans="1:19">
      <c r="A2571" s="3"/>
      <c r="C2571" s="3"/>
      <c r="E2571" s="3"/>
      <c r="G2571" s="3"/>
      <c r="I2571" s="3"/>
      <c r="K2571" s="3"/>
      <c r="M2571" s="3"/>
      <c r="Q2571" s="3"/>
      <c r="S2571" s="3"/>
    </row>
    <row r="2572" spans="1:19">
      <c r="A2572" s="3"/>
      <c r="C2572" s="3"/>
      <c r="E2572" s="3"/>
      <c r="G2572" s="3"/>
      <c r="I2572" s="3"/>
      <c r="K2572" s="3"/>
      <c r="M2572" s="3"/>
      <c r="Q2572" s="3"/>
      <c r="S2572" s="3"/>
    </row>
    <row r="2573" spans="1:19">
      <c r="A2573" s="3"/>
      <c r="C2573" s="3"/>
      <c r="E2573" s="3"/>
      <c r="G2573" s="3"/>
      <c r="I2573" s="3"/>
      <c r="K2573" s="3"/>
      <c r="M2573" s="3"/>
      <c r="Q2573" s="3"/>
      <c r="S2573" s="3"/>
    </row>
    <row r="2574" spans="1:19">
      <c r="A2574" s="3"/>
      <c r="C2574" s="3"/>
      <c r="E2574" s="3"/>
      <c r="G2574" s="3"/>
      <c r="I2574" s="3"/>
      <c r="K2574" s="3"/>
      <c r="M2574" s="3"/>
      <c r="Q2574" s="3"/>
      <c r="S2574" s="3"/>
    </row>
    <row r="2575" spans="1:19">
      <c r="A2575" s="3"/>
      <c r="C2575" s="3"/>
      <c r="E2575" s="3"/>
      <c r="G2575" s="3"/>
      <c r="I2575" s="3"/>
      <c r="K2575" s="3"/>
      <c r="M2575" s="3"/>
      <c r="Q2575" s="3"/>
      <c r="S2575" s="3"/>
    </row>
    <row r="2576" spans="1:19">
      <c r="A2576" s="3"/>
      <c r="C2576" s="3"/>
      <c r="E2576" s="3"/>
      <c r="G2576" s="3"/>
      <c r="I2576" s="3"/>
      <c r="K2576" s="3"/>
      <c r="M2576" s="3"/>
      <c r="Q2576" s="3"/>
      <c r="S2576" s="3"/>
    </row>
    <row r="2577" spans="1:19">
      <c r="A2577" s="3"/>
      <c r="C2577" s="3"/>
      <c r="E2577" s="3"/>
      <c r="G2577" s="3"/>
      <c r="I2577" s="3"/>
      <c r="K2577" s="3"/>
      <c r="M2577" s="3"/>
      <c r="Q2577" s="3"/>
      <c r="S2577" s="3"/>
    </row>
    <row r="2578" spans="1:19">
      <c r="A2578" s="3"/>
      <c r="C2578" s="3"/>
      <c r="E2578" s="3"/>
      <c r="G2578" s="3"/>
      <c r="I2578" s="3"/>
      <c r="K2578" s="3"/>
      <c r="M2578" s="3"/>
      <c r="Q2578" s="3"/>
      <c r="S2578" s="3"/>
    </row>
    <row r="2579" spans="1:19">
      <c r="A2579" s="3"/>
      <c r="C2579" s="3"/>
      <c r="E2579" s="3"/>
      <c r="G2579" s="3"/>
      <c r="I2579" s="3"/>
      <c r="K2579" s="3"/>
      <c r="M2579" s="3"/>
      <c r="Q2579" s="3"/>
      <c r="S2579" s="3"/>
    </row>
    <row r="2580" spans="1:19">
      <c r="A2580" s="3"/>
      <c r="C2580" s="3"/>
      <c r="E2580" s="3"/>
      <c r="G2580" s="3"/>
      <c r="I2580" s="3"/>
      <c r="K2580" s="3"/>
      <c r="M2580" s="3"/>
      <c r="Q2580" s="3"/>
      <c r="S2580" s="3"/>
    </row>
    <row r="2581" spans="1:19">
      <c r="A2581" s="3"/>
      <c r="C2581" s="3"/>
      <c r="E2581" s="3"/>
      <c r="G2581" s="3"/>
      <c r="I2581" s="3"/>
      <c r="K2581" s="3"/>
      <c r="M2581" s="3"/>
      <c r="Q2581" s="3"/>
      <c r="S2581" s="3"/>
    </row>
    <row r="2582" spans="1:19">
      <c r="A2582" s="3"/>
      <c r="C2582" s="3"/>
      <c r="E2582" s="3"/>
      <c r="G2582" s="3"/>
      <c r="I2582" s="3"/>
      <c r="K2582" s="3"/>
      <c r="M2582" s="3"/>
      <c r="Q2582" s="3"/>
      <c r="S2582" s="3"/>
    </row>
    <row r="2583" spans="1:19">
      <c r="A2583" s="3"/>
      <c r="C2583" s="3"/>
      <c r="E2583" s="3"/>
      <c r="G2583" s="3"/>
      <c r="I2583" s="3"/>
      <c r="K2583" s="3"/>
      <c r="M2583" s="3"/>
      <c r="Q2583" s="3"/>
      <c r="S2583" s="3"/>
    </row>
    <row r="2584" spans="1:19">
      <c r="A2584" s="3"/>
      <c r="C2584" s="3"/>
      <c r="E2584" s="3"/>
      <c r="G2584" s="3"/>
      <c r="I2584" s="3"/>
      <c r="K2584" s="3"/>
      <c r="M2584" s="3"/>
      <c r="Q2584" s="3"/>
      <c r="S2584" s="3"/>
    </row>
    <row r="2585" spans="1:19">
      <c r="A2585" s="3"/>
      <c r="C2585" s="3"/>
      <c r="E2585" s="3"/>
      <c r="G2585" s="3"/>
      <c r="I2585" s="3"/>
      <c r="K2585" s="3"/>
      <c r="M2585" s="3"/>
      <c r="Q2585" s="3"/>
      <c r="S2585" s="3"/>
    </row>
    <row r="2586" spans="1:19">
      <c r="A2586" s="3"/>
      <c r="C2586" s="3"/>
      <c r="E2586" s="3"/>
      <c r="G2586" s="3"/>
      <c r="I2586" s="3"/>
      <c r="K2586" s="3"/>
      <c r="M2586" s="3"/>
      <c r="Q2586" s="3"/>
      <c r="S2586" s="3"/>
    </row>
    <row r="2587" spans="1:19">
      <c r="A2587" s="3"/>
      <c r="C2587" s="3"/>
      <c r="E2587" s="3"/>
      <c r="G2587" s="3"/>
      <c r="I2587" s="3"/>
      <c r="K2587" s="3"/>
      <c r="M2587" s="3"/>
      <c r="Q2587" s="3"/>
      <c r="S2587" s="3"/>
    </row>
    <row r="2588" spans="1:19">
      <c r="A2588" s="3"/>
      <c r="C2588" s="3"/>
      <c r="E2588" s="3"/>
      <c r="G2588" s="3"/>
      <c r="I2588" s="3"/>
      <c r="K2588" s="3"/>
      <c r="M2588" s="3"/>
      <c r="Q2588" s="3"/>
      <c r="S2588" s="3"/>
    </row>
    <row r="2589" spans="1:19">
      <c r="A2589" s="3"/>
      <c r="C2589" s="3"/>
      <c r="E2589" s="3"/>
      <c r="G2589" s="3"/>
      <c r="I2589" s="3"/>
      <c r="K2589" s="3"/>
      <c r="M2589" s="3"/>
      <c r="Q2589" s="3"/>
      <c r="S2589" s="3"/>
    </row>
    <row r="2590" spans="1:19">
      <c r="A2590" s="3"/>
      <c r="C2590" s="3"/>
      <c r="E2590" s="3"/>
      <c r="G2590" s="3"/>
      <c r="I2590" s="3"/>
      <c r="K2590" s="3"/>
      <c r="M2590" s="3"/>
      <c r="Q2590" s="3"/>
      <c r="S2590" s="3"/>
    </row>
    <row r="2591" spans="1:19">
      <c r="A2591" s="3"/>
      <c r="C2591" s="3"/>
      <c r="E2591" s="3"/>
      <c r="G2591" s="3"/>
      <c r="I2591" s="3"/>
      <c r="K2591" s="3"/>
      <c r="M2591" s="3"/>
      <c r="Q2591" s="3"/>
      <c r="S2591" s="3"/>
    </row>
    <row r="2592" spans="1:19">
      <c r="A2592" s="3"/>
      <c r="C2592" s="3"/>
      <c r="E2592" s="3"/>
      <c r="G2592" s="3"/>
      <c r="I2592" s="3"/>
      <c r="K2592" s="3"/>
      <c r="M2592" s="3"/>
      <c r="Q2592" s="3"/>
      <c r="S2592" s="3"/>
    </row>
    <row r="2593" spans="1:19">
      <c r="A2593" s="3"/>
      <c r="C2593" s="3"/>
      <c r="E2593" s="3"/>
      <c r="G2593" s="3"/>
      <c r="I2593" s="3"/>
      <c r="K2593" s="3"/>
      <c r="M2593" s="3"/>
      <c r="Q2593" s="3"/>
      <c r="S2593" s="3"/>
    </row>
    <row r="2594" spans="1:19">
      <c r="A2594" s="3"/>
      <c r="C2594" s="3"/>
      <c r="E2594" s="3"/>
      <c r="G2594" s="3"/>
      <c r="I2594" s="3"/>
      <c r="K2594" s="3"/>
      <c r="M2594" s="3"/>
      <c r="Q2594" s="3"/>
      <c r="S2594" s="3"/>
    </row>
    <row r="2595" spans="1:19">
      <c r="A2595" s="3"/>
      <c r="C2595" s="3"/>
      <c r="E2595" s="3"/>
      <c r="G2595" s="3"/>
      <c r="I2595" s="3"/>
      <c r="K2595" s="3"/>
      <c r="M2595" s="3"/>
      <c r="Q2595" s="3"/>
      <c r="S2595" s="3"/>
    </row>
    <row r="2596" spans="1:19">
      <c r="A2596" s="3"/>
      <c r="C2596" s="3"/>
      <c r="E2596" s="3"/>
      <c r="G2596" s="3"/>
      <c r="I2596" s="3"/>
      <c r="K2596" s="3"/>
      <c r="M2596" s="3"/>
      <c r="Q2596" s="3"/>
      <c r="S2596" s="3"/>
    </row>
    <row r="2597" spans="1:19">
      <c r="A2597" s="3"/>
      <c r="C2597" s="3"/>
      <c r="E2597" s="3"/>
      <c r="G2597" s="3"/>
      <c r="I2597" s="3"/>
      <c r="K2597" s="3"/>
      <c r="M2597" s="3"/>
      <c r="Q2597" s="3"/>
      <c r="S2597" s="3"/>
    </row>
    <row r="2598" spans="1:19">
      <c r="A2598" s="3"/>
      <c r="C2598" s="3"/>
      <c r="E2598" s="3"/>
      <c r="G2598" s="3"/>
      <c r="I2598" s="3"/>
      <c r="K2598" s="3"/>
      <c r="M2598" s="3"/>
      <c r="Q2598" s="3"/>
      <c r="S2598" s="3"/>
    </row>
    <row r="2599" spans="1:19">
      <c r="A2599" s="3"/>
      <c r="C2599" s="3"/>
      <c r="E2599" s="3"/>
      <c r="G2599" s="3"/>
      <c r="I2599" s="3"/>
      <c r="K2599" s="3"/>
      <c r="M2599" s="3"/>
      <c r="Q2599" s="3"/>
      <c r="S2599" s="3"/>
    </row>
    <row r="2600" spans="1:19">
      <c r="A2600" s="3"/>
      <c r="C2600" s="3"/>
      <c r="E2600" s="3"/>
      <c r="G2600" s="3"/>
      <c r="I2600" s="3"/>
      <c r="K2600" s="3"/>
      <c r="M2600" s="3"/>
      <c r="Q2600" s="3"/>
      <c r="S2600" s="3"/>
    </row>
    <row r="2601" spans="1:19">
      <c r="A2601" s="3"/>
      <c r="C2601" s="3"/>
      <c r="E2601" s="3"/>
      <c r="G2601" s="3"/>
      <c r="I2601" s="3"/>
      <c r="K2601" s="3"/>
      <c r="M2601" s="3"/>
      <c r="Q2601" s="3"/>
      <c r="S2601" s="3"/>
    </row>
    <row r="2602" spans="1:19">
      <c r="A2602" s="3"/>
      <c r="C2602" s="3"/>
      <c r="E2602" s="3"/>
      <c r="G2602" s="3"/>
      <c r="I2602" s="3"/>
      <c r="K2602" s="3"/>
      <c r="M2602" s="3"/>
      <c r="Q2602" s="3"/>
      <c r="S2602" s="3"/>
    </row>
    <row r="2603" spans="1:19">
      <c r="A2603" s="3"/>
      <c r="C2603" s="3"/>
      <c r="E2603" s="3"/>
      <c r="G2603" s="3"/>
      <c r="I2603" s="3"/>
      <c r="K2603" s="3"/>
      <c r="M2603" s="3"/>
      <c r="Q2603" s="3"/>
      <c r="S2603" s="3"/>
    </row>
    <row r="2604" spans="1:19">
      <c r="A2604" s="3"/>
      <c r="C2604" s="3"/>
      <c r="E2604" s="3"/>
      <c r="G2604" s="3"/>
      <c r="I2604" s="3"/>
      <c r="K2604" s="3"/>
      <c r="M2604" s="3"/>
      <c r="Q2604" s="3"/>
      <c r="S2604" s="3"/>
    </row>
    <row r="2605" spans="1:19">
      <c r="A2605" s="3"/>
      <c r="C2605" s="3"/>
      <c r="E2605" s="3"/>
      <c r="G2605" s="3"/>
      <c r="I2605" s="3"/>
      <c r="K2605" s="3"/>
      <c r="M2605" s="3"/>
      <c r="Q2605" s="3"/>
      <c r="S2605" s="3"/>
    </row>
    <row r="2606" spans="1:19">
      <c r="A2606" s="3"/>
      <c r="C2606" s="3"/>
      <c r="E2606" s="3"/>
      <c r="G2606" s="3"/>
      <c r="I2606" s="3"/>
      <c r="K2606" s="3"/>
      <c r="M2606" s="3"/>
      <c r="Q2606" s="3"/>
      <c r="S2606" s="3"/>
    </row>
    <row r="2607" spans="1:19">
      <c r="A2607" s="3"/>
      <c r="C2607" s="3"/>
      <c r="E2607" s="3"/>
      <c r="G2607" s="3"/>
      <c r="I2607" s="3"/>
      <c r="K2607" s="3"/>
      <c r="M2607" s="3"/>
      <c r="Q2607" s="3"/>
      <c r="S2607" s="3"/>
    </row>
    <row r="2608" spans="1:19">
      <c r="A2608" s="3"/>
      <c r="C2608" s="3"/>
      <c r="E2608" s="3"/>
      <c r="G2608" s="3"/>
      <c r="I2608" s="3"/>
      <c r="K2608" s="3"/>
      <c r="M2608" s="3"/>
      <c r="Q2608" s="3"/>
      <c r="S2608" s="3"/>
    </row>
    <row r="2609" spans="1:19">
      <c r="A2609" s="3"/>
      <c r="C2609" s="3"/>
      <c r="E2609" s="3"/>
      <c r="G2609" s="3"/>
      <c r="I2609" s="3"/>
      <c r="K2609" s="3"/>
      <c r="M2609" s="3"/>
      <c r="Q2609" s="3"/>
      <c r="S2609" s="3"/>
    </row>
    <row r="2610" spans="1:19">
      <c r="A2610" s="3"/>
      <c r="C2610" s="3"/>
      <c r="E2610" s="3"/>
      <c r="G2610" s="3"/>
      <c r="I2610" s="3"/>
      <c r="K2610" s="3"/>
      <c r="M2610" s="3"/>
      <c r="Q2610" s="3"/>
      <c r="S2610" s="3"/>
    </row>
    <row r="2611" spans="1:19">
      <c r="A2611" s="3"/>
      <c r="C2611" s="3"/>
      <c r="E2611" s="3"/>
      <c r="G2611" s="3"/>
      <c r="I2611" s="3"/>
      <c r="K2611" s="3"/>
      <c r="M2611" s="3"/>
      <c r="Q2611" s="3"/>
      <c r="S2611" s="3"/>
    </row>
    <row r="2612" spans="1:19">
      <c r="A2612" s="3"/>
      <c r="C2612" s="3"/>
      <c r="E2612" s="3"/>
      <c r="G2612" s="3"/>
      <c r="I2612" s="3"/>
      <c r="K2612" s="3"/>
      <c r="M2612" s="3"/>
      <c r="Q2612" s="3"/>
      <c r="S2612" s="3"/>
    </row>
    <row r="2613" spans="1:19">
      <c r="A2613" s="3"/>
      <c r="C2613" s="3"/>
      <c r="E2613" s="3"/>
      <c r="G2613" s="3"/>
      <c r="I2613" s="3"/>
      <c r="K2613" s="3"/>
      <c r="M2613" s="3"/>
      <c r="Q2613" s="3"/>
      <c r="S2613" s="3"/>
    </row>
    <row r="2614" spans="1:19">
      <c r="A2614" s="3"/>
      <c r="C2614" s="3"/>
      <c r="E2614" s="3"/>
      <c r="G2614" s="3"/>
      <c r="I2614" s="3"/>
      <c r="K2614" s="3"/>
      <c r="M2614" s="3"/>
      <c r="Q2614" s="3"/>
      <c r="S2614" s="3"/>
    </row>
    <row r="2615" spans="1:19">
      <c r="A2615" s="3"/>
      <c r="C2615" s="3"/>
      <c r="E2615" s="3"/>
      <c r="G2615" s="3"/>
      <c r="I2615" s="3"/>
      <c r="K2615" s="3"/>
      <c r="M2615" s="3"/>
      <c r="Q2615" s="3"/>
      <c r="S2615" s="3"/>
    </row>
    <row r="2616" spans="1:19">
      <c r="A2616" s="3"/>
      <c r="C2616" s="3"/>
      <c r="E2616" s="3"/>
      <c r="G2616" s="3"/>
      <c r="I2616" s="3"/>
      <c r="K2616" s="3"/>
      <c r="M2616" s="3"/>
      <c r="Q2616" s="3"/>
      <c r="S2616" s="3"/>
    </row>
    <row r="2617" spans="1:19">
      <c r="A2617" s="3"/>
      <c r="C2617" s="3"/>
      <c r="E2617" s="3"/>
      <c r="G2617" s="3"/>
      <c r="I2617" s="3"/>
      <c r="K2617" s="3"/>
      <c r="M2617" s="3"/>
      <c r="Q2617" s="3"/>
      <c r="S2617" s="3"/>
    </row>
    <row r="2618" spans="1:19">
      <c r="A2618" s="3"/>
      <c r="C2618" s="3"/>
      <c r="E2618" s="3"/>
      <c r="G2618" s="3"/>
      <c r="I2618" s="3"/>
      <c r="K2618" s="3"/>
      <c r="M2618" s="3"/>
      <c r="Q2618" s="3"/>
      <c r="S2618" s="3"/>
    </row>
    <row r="2619" spans="1:19">
      <c r="A2619" s="3"/>
      <c r="C2619" s="3"/>
      <c r="E2619" s="3"/>
      <c r="G2619" s="3"/>
      <c r="I2619" s="3"/>
      <c r="K2619" s="3"/>
      <c r="M2619" s="3"/>
      <c r="Q2619" s="3"/>
      <c r="S2619" s="3"/>
    </row>
    <row r="2620" spans="1:19">
      <c r="A2620" s="3"/>
      <c r="C2620" s="3"/>
      <c r="E2620" s="3"/>
      <c r="G2620" s="3"/>
      <c r="I2620" s="3"/>
      <c r="K2620" s="3"/>
      <c r="M2620" s="3"/>
      <c r="Q2620" s="3"/>
      <c r="S2620" s="3"/>
    </row>
    <row r="2621" spans="1:19">
      <c r="A2621" s="3"/>
      <c r="C2621" s="3"/>
      <c r="E2621" s="3"/>
      <c r="G2621" s="3"/>
      <c r="I2621" s="3"/>
      <c r="K2621" s="3"/>
      <c r="M2621" s="3"/>
      <c r="Q2621" s="3"/>
      <c r="S2621" s="3"/>
    </row>
    <row r="2622" spans="1:19">
      <c r="A2622" s="3"/>
      <c r="C2622" s="3"/>
      <c r="E2622" s="3"/>
      <c r="G2622" s="3"/>
      <c r="I2622" s="3"/>
      <c r="K2622" s="3"/>
      <c r="M2622" s="3"/>
      <c r="Q2622" s="3"/>
      <c r="S2622" s="3"/>
    </row>
    <row r="2623" spans="1:19">
      <c r="A2623" s="3"/>
      <c r="C2623" s="3"/>
      <c r="E2623" s="3"/>
      <c r="G2623" s="3"/>
      <c r="I2623" s="3"/>
      <c r="K2623" s="3"/>
      <c r="M2623" s="3"/>
      <c r="Q2623" s="3"/>
      <c r="S2623" s="3"/>
    </row>
    <row r="2624" spans="1:19">
      <c r="A2624" s="3"/>
      <c r="C2624" s="3"/>
      <c r="E2624" s="3"/>
      <c r="G2624" s="3"/>
      <c r="I2624" s="3"/>
      <c r="K2624" s="3"/>
      <c r="M2624" s="3"/>
      <c r="Q2624" s="3"/>
      <c r="S2624" s="3"/>
    </row>
    <row r="2625" spans="1:19">
      <c r="A2625" s="3"/>
      <c r="C2625" s="3"/>
      <c r="E2625" s="3"/>
      <c r="G2625" s="3"/>
      <c r="I2625" s="3"/>
      <c r="K2625" s="3"/>
      <c r="M2625" s="3"/>
      <c r="Q2625" s="3"/>
      <c r="S2625" s="3"/>
    </row>
    <row r="2626" spans="1:19">
      <c r="A2626" s="3"/>
      <c r="C2626" s="3"/>
      <c r="E2626" s="3"/>
      <c r="G2626" s="3"/>
      <c r="I2626" s="3"/>
      <c r="K2626" s="3"/>
      <c r="M2626" s="3"/>
      <c r="Q2626" s="3"/>
      <c r="S2626" s="3"/>
    </row>
    <row r="2627" spans="1:19">
      <c r="A2627" s="3"/>
      <c r="C2627" s="3"/>
      <c r="E2627" s="3"/>
      <c r="G2627" s="3"/>
      <c r="I2627" s="3"/>
      <c r="K2627" s="3"/>
      <c r="M2627" s="3"/>
      <c r="Q2627" s="3"/>
      <c r="S2627" s="3"/>
    </row>
    <row r="2628" spans="1:19">
      <c r="A2628" s="3"/>
      <c r="C2628" s="3"/>
      <c r="E2628" s="3"/>
      <c r="G2628" s="3"/>
      <c r="I2628" s="3"/>
      <c r="K2628" s="3"/>
      <c r="M2628" s="3"/>
      <c r="Q2628" s="3"/>
      <c r="S2628" s="3"/>
    </row>
    <row r="2629" spans="1:19">
      <c r="A2629" s="3"/>
      <c r="C2629" s="3"/>
      <c r="E2629" s="3"/>
      <c r="G2629" s="3"/>
      <c r="I2629" s="3"/>
      <c r="K2629" s="3"/>
      <c r="M2629" s="3"/>
      <c r="Q2629" s="3"/>
      <c r="S2629" s="3"/>
    </row>
    <row r="2630" spans="1:19">
      <c r="A2630" s="3"/>
      <c r="C2630" s="3"/>
      <c r="E2630" s="3"/>
      <c r="G2630" s="3"/>
      <c r="I2630" s="3"/>
      <c r="K2630" s="3"/>
      <c r="M2630" s="3"/>
      <c r="Q2630" s="3"/>
      <c r="S2630" s="3"/>
    </row>
    <row r="2631" spans="1:19">
      <c r="A2631" s="3"/>
      <c r="C2631" s="3"/>
      <c r="E2631" s="3"/>
      <c r="G2631" s="3"/>
      <c r="I2631" s="3"/>
      <c r="K2631" s="3"/>
      <c r="M2631" s="3"/>
      <c r="Q2631" s="3"/>
      <c r="S2631" s="3"/>
    </row>
    <row r="2632" spans="1:19">
      <c r="A2632" s="3"/>
      <c r="C2632" s="3"/>
      <c r="E2632" s="3"/>
      <c r="G2632" s="3"/>
      <c r="I2632" s="3"/>
      <c r="K2632" s="3"/>
      <c r="M2632" s="3"/>
      <c r="Q2632" s="3"/>
      <c r="S2632" s="3"/>
    </row>
    <row r="2633" spans="1:19">
      <c r="A2633" s="3"/>
      <c r="C2633" s="3"/>
      <c r="E2633" s="3"/>
      <c r="G2633" s="3"/>
      <c r="I2633" s="3"/>
      <c r="K2633" s="3"/>
      <c r="M2633" s="3"/>
      <c r="Q2633" s="3"/>
      <c r="S2633" s="3"/>
    </row>
    <row r="2634" spans="1:19">
      <c r="A2634" s="3"/>
      <c r="C2634" s="3"/>
      <c r="E2634" s="3"/>
      <c r="G2634" s="3"/>
      <c r="I2634" s="3"/>
      <c r="K2634" s="3"/>
      <c r="M2634" s="3"/>
      <c r="Q2634" s="3"/>
      <c r="S2634" s="3"/>
    </row>
    <row r="2635" spans="1:19">
      <c r="A2635" s="3"/>
      <c r="C2635" s="3"/>
      <c r="E2635" s="3"/>
      <c r="G2635" s="3"/>
      <c r="I2635" s="3"/>
      <c r="K2635" s="3"/>
      <c r="M2635" s="3"/>
      <c r="Q2635" s="3"/>
      <c r="S2635" s="3"/>
    </row>
    <row r="2636" spans="1:19">
      <c r="A2636" s="3"/>
      <c r="C2636" s="3"/>
      <c r="E2636" s="3"/>
      <c r="G2636" s="3"/>
      <c r="I2636" s="3"/>
      <c r="K2636" s="3"/>
      <c r="M2636" s="3"/>
      <c r="Q2636" s="3"/>
      <c r="S2636" s="3"/>
    </row>
    <row r="2637" spans="1:19">
      <c r="A2637" s="3"/>
      <c r="C2637" s="3"/>
      <c r="E2637" s="3"/>
      <c r="G2637" s="3"/>
      <c r="I2637" s="3"/>
      <c r="K2637" s="3"/>
      <c r="M2637" s="3"/>
      <c r="Q2637" s="3"/>
      <c r="S2637" s="3"/>
    </row>
    <row r="2638" spans="1:19">
      <c r="A2638" s="3"/>
      <c r="C2638" s="3"/>
      <c r="E2638" s="3"/>
      <c r="G2638" s="3"/>
      <c r="I2638" s="3"/>
      <c r="K2638" s="3"/>
      <c r="M2638" s="3"/>
      <c r="Q2638" s="3"/>
      <c r="S2638" s="3"/>
    </row>
    <row r="2639" spans="1:19">
      <c r="A2639" s="3"/>
      <c r="C2639" s="3"/>
      <c r="E2639" s="3"/>
      <c r="G2639" s="3"/>
      <c r="I2639" s="3"/>
      <c r="K2639" s="3"/>
      <c r="M2639" s="3"/>
      <c r="Q2639" s="3"/>
      <c r="S2639" s="3"/>
    </row>
    <row r="2640" spans="1:19">
      <c r="A2640" s="3"/>
      <c r="C2640" s="3"/>
      <c r="E2640" s="3"/>
      <c r="G2640" s="3"/>
      <c r="I2640" s="3"/>
      <c r="K2640" s="3"/>
      <c r="M2640" s="3"/>
      <c r="Q2640" s="3"/>
      <c r="S2640" s="3"/>
    </row>
    <row r="2641" spans="1:19">
      <c r="A2641" s="3"/>
      <c r="C2641" s="3"/>
      <c r="E2641" s="3"/>
      <c r="G2641" s="3"/>
      <c r="I2641" s="3"/>
      <c r="K2641" s="3"/>
      <c r="M2641" s="3"/>
      <c r="Q2641" s="3"/>
      <c r="S2641" s="3"/>
    </row>
    <row r="2642" spans="1:19">
      <c r="A2642" s="3"/>
      <c r="C2642" s="3"/>
      <c r="E2642" s="3"/>
      <c r="G2642" s="3"/>
      <c r="I2642" s="3"/>
      <c r="K2642" s="3"/>
      <c r="M2642" s="3"/>
      <c r="Q2642" s="3"/>
      <c r="S2642" s="3"/>
    </row>
    <row r="2643" spans="1:19">
      <c r="A2643" s="3"/>
      <c r="C2643" s="3"/>
      <c r="E2643" s="3"/>
      <c r="G2643" s="3"/>
      <c r="I2643" s="3"/>
      <c r="K2643" s="3"/>
      <c r="M2643" s="3"/>
      <c r="Q2643" s="3"/>
      <c r="S2643" s="3"/>
    </row>
    <row r="2644" spans="1:19">
      <c r="A2644" s="3"/>
      <c r="C2644" s="3"/>
      <c r="E2644" s="3"/>
      <c r="G2644" s="3"/>
      <c r="I2644" s="3"/>
      <c r="K2644" s="3"/>
      <c r="M2644" s="3"/>
      <c r="Q2644" s="3"/>
      <c r="S2644" s="3"/>
    </row>
    <row r="2645" spans="1:19">
      <c r="A2645" s="3"/>
      <c r="C2645" s="3"/>
      <c r="E2645" s="3"/>
      <c r="G2645" s="3"/>
      <c r="I2645" s="3"/>
      <c r="K2645" s="3"/>
      <c r="M2645" s="3"/>
      <c r="Q2645" s="3"/>
      <c r="S2645" s="3"/>
    </row>
    <row r="2646" spans="1:19">
      <c r="A2646" s="3"/>
      <c r="C2646" s="3"/>
      <c r="E2646" s="3"/>
      <c r="G2646" s="3"/>
      <c r="I2646" s="3"/>
      <c r="K2646" s="3"/>
      <c r="M2646" s="3"/>
      <c r="Q2646" s="3"/>
      <c r="S2646" s="3"/>
    </row>
    <row r="2647" spans="1:19">
      <c r="A2647" s="3"/>
      <c r="C2647" s="3"/>
      <c r="E2647" s="3"/>
      <c r="G2647" s="3"/>
      <c r="I2647" s="3"/>
      <c r="K2647" s="3"/>
      <c r="M2647" s="3"/>
      <c r="Q2647" s="3"/>
      <c r="S2647" s="3"/>
    </row>
    <row r="2648" spans="1:19">
      <c r="A2648" s="3"/>
      <c r="C2648" s="3"/>
      <c r="E2648" s="3"/>
      <c r="G2648" s="3"/>
      <c r="I2648" s="3"/>
      <c r="K2648" s="3"/>
      <c r="M2648" s="3"/>
      <c r="Q2648" s="3"/>
      <c r="S2648" s="3"/>
    </row>
    <row r="2649" spans="1:19">
      <c r="A2649" s="3"/>
      <c r="C2649" s="3"/>
      <c r="E2649" s="3"/>
      <c r="G2649" s="3"/>
      <c r="I2649" s="3"/>
      <c r="K2649" s="3"/>
      <c r="M2649" s="3"/>
      <c r="Q2649" s="3"/>
      <c r="S2649" s="3"/>
    </row>
    <row r="2650" spans="1:19">
      <c r="A2650" s="3"/>
      <c r="C2650" s="3"/>
      <c r="E2650" s="3"/>
      <c r="G2650" s="3"/>
      <c r="I2650" s="3"/>
      <c r="K2650" s="3"/>
      <c r="M2650" s="3"/>
      <c r="Q2650" s="3"/>
      <c r="S2650" s="3"/>
    </row>
    <row r="2651" spans="1:19">
      <c r="A2651" s="3"/>
      <c r="C2651" s="3"/>
      <c r="E2651" s="3"/>
      <c r="G2651" s="3"/>
      <c r="I2651" s="3"/>
      <c r="K2651" s="3"/>
      <c r="M2651" s="3"/>
      <c r="Q2651" s="3"/>
      <c r="S2651" s="3"/>
    </row>
    <row r="2652" spans="1:19">
      <c r="A2652" s="3"/>
      <c r="C2652" s="3"/>
      <c r="E2652" s="3"/>
      <c r="G2652" s="3"/>
      <c r="I2652" s="3"/>
      <c r="K2652" s="3"/>
      <c r="M2652" s="3"/>
      <c r="Q2652" s="3"/>
      <c r="S2652" s="3"/>
    </row>
    <row r="2653" spans="1:19">
      <c r="A2653" s="3"/>
      <c r="C2653" s="3"/>
      <c r="E2653" s="3"/>
      <c r="G2653" s="3"/>
      <c r="I2653" s="3"/>
      <c r="K2653" s="3"/>
      <c r="M2653" s="3"/>
      <c r="Q2653" s="3"/>
      <c r="S2653" s="3"/>
    </row>
    <row r="2654" spans="1:19">
      <c r="A2654" s="3"/>
      <c r="C2654" s="3"/>
      <c r="E2654" s="3"/>
      <c r="G2654" s="3"/>
      <c r="I2654" s="3"/>
      <c r="K2654" s="3"/>
      <c r="M2654" s="3"/>
      <c r="Q2654" s="3"/>
      <c r="S2654" s="3"/>
    </row>
    <row r="2655" spans="1:19">
      <c r="A2655" s="3"/>
      <c r="C2655" s="3"/>
      <c r="E2655" s="3"/>
      <c r="G2655" s="3"/>
      <c r="I2655" s="3"/>
      <c r="K2655" s="3"/>
      <c r="M2655" s="3"/>
      <c r="Q2655" s="3"/>
      <c r="S2655" s="3"/>
    </row>
    <row r="2656" spans="1:19">
      <c r="A2656" s="3"/>
      <c r="C2656" s="3"/>
      <c r="E2656" s="3"/>
      <c r="G2656" s="3"/>
      <c r="I2656" s="3"/>
      <c r="K2656" s="3"/>
      <c r="M2656" s="3"/>
      <c r="Q2656" s="3"/>
      <c r="S2656" s="3"/>
    </row>
    <row r="2657" spans="1:19">
      <c r="A2657" s="3"/>
      <c r="C2657" s="3"/>
      <c r="E2657" s="3"/>
      <c r="G2657" s="3"/>
      <c r="I2657" s="3"/>
      <c r="K2657" s="3"/>
      <c r="M2657" s="3"/>
      <c r="Q2657" s="3"/>
      <c r="S2657" s="3"/>
    </row>
    <row r="2658" spans="1:19">
      <c r="A2658" s="3"/>
      <c r="C2658" s="3"/>
      <c r="E2658" s="3"/>
      <c r="G2658" s="3"/>
      <c r="I2658" s="3"/>
      <c r="K2658" s="3"/>
      <c r="M2658" s="3"/>
      <c r="Q2658" s="3"/>
      <c r="S2658" s="3"/>
    </row>
    <row r="2659" spans="1:19">
      <c r="A2659" s="3"/>
      <c r="C2659" s="3"/>
      <c r="E2659" s="3"/>
      <c r="G2659" s="3"/>
      <c r="I2659" s="3"/>
      <c r="K2659" s="3"/>
      <c r="M2659" s="3"/>
      <c r="Q2659" s="3"/>
      <c r="S2659" s="3"/>
    </row>
    <row r="2660" spans="1:19">
      <c r="A2660" s="3"/>
      <c r="C2660" s="3"/>
      <c r="E2660" s="3"/>
      <c r="G2660" s="3"/>
      <c r="I2660" s="3"/>
      <c r="K2660" s="3"/>
      <c r="M2660" s="3"/>
      <c r="Q2660" s="3"/>
      <c r="S2660" s="3"/>
    </row>
    <row r="2661" spans="1:19">
      <c r="A2661" s="3"/>
      <c r="C2661" s="3"/>
      <c r="E2661" s="3"/>
      <c r="G2661" s="3"/>
      <c r="I2661" s="3"/>
      <c r="K2661" s="3"/>
      <c r="M2661" s="3"/>
      <c r="Q2661" s="3"/>
      <c r="S2661" s="3"/>
    </row>
    <row r="2662" spans="1:19">
      <c r="A2662" s="3"/>
      <c r="C2662" s="3"/>
      <c r="E2662" s="3"/>
      <c r="G2662" s="3"/>
      <c r="I2662" s="3"/>
      <c r="K2662" s="3"/>
      <c r="M2662" s="3"/>
      <c r="Q2662" s="3"/>
      <c r="S2662" s="3"/>
    </row>
    <row r="2663" spans="1:19">
      <c r="A2663" s="3"/>
      <c r="C2663" s="3"/>
      <c r="E2663" s="3"/>
      <c r="G2663" s="3"/>
      <c r="I2663" s="3"/>
      <c r="K2663" s="3"/>
      <c r="M2663" s="3"/>
      <c r="Q2663" s="3"/>
      <c r="S2663" s="3"/>
    </row>
    <row r="2664" spans="1:19">
      <c r="A2664" s="3"/>
      <c r="C2664" s="3"/>
      <c r="E2664" s="3"/>
      <c r="G2664" s="3"/>
      <c r="I2664" s="3"/>
      <c r="K2664" s="3"/>
      <c r="M2664" s="3"/>
      <c r="Q2664" s="3"/>
      <c r="S2664" s="3"/>
    </row>
    <row r="2665" spans="1:19">
      <c r="A2665" s="3"/>
      <c r="C2665" s="3"/>
      <c r="E2665" s="3"/>
      <c r="G2665" s="3"/>
      <c r="I2665" s="3"/>
      <c r="K2665" s="3"/>
      <c r="M2665" s="3"/>
      <c r="Q2665" s="3"/>
      <c r="S2665" s="3"/>
    </row>
    <row r="2666" spans="1:19">
      <c r="A2666" s="3"/>
      <c r="C2666" s="3"/>
      <c r="E2666" s="3"/>
      <c r="G2666" s="3"/>
      <c r="I2666" s="3"/>
      <c r="K2666" s="3"/>
      <c r="M2666" s="3"/>
      <c r="Q2666" s="3"/>
      <c r="S2666" s="3"/>
    </row>
    <row r="2667" spans="1:19">
      <c r="A2667" s="3"/>
      <c r="C2667" s="3"/>
      <c r="E2667" s="3"/>
      <c r="G2667" s="3"/>
      <c r="I2667" s="3"/>
      <c r="K2667" s="3"/>
      <c r="M2667" s="3"/>
      <c r="Q2667" s="3"/>
      <c r="S2667" s="3"/>
    </row>
    <row r="2668" spans="1:19">
      <c r="A2668" s="3"/>
      <c r="C2668" s="3"/>
      <c r="E2668" s="3"/>
      <c r="G2668" s="3"/>
      <c r="I2668" s="3"/>
      <c r="K2668" s="3"/>
      <c r="M2668" s="3"/>
      <c r="Q2668" s="3"/>
      <c r="S2668" s="3"/>
    </row>
    <row r="2669" spans="1:19">
      <c r="A2669" s="3"/>
      <c r="C2669" s="3"/>
      <c r="E2669" s="3"/>
      <c r="G2669" s="3"/>
      <c r="I2669" s="3"/>
      <c r="K2669" s="3"/>
      <c r="M2669" s="3"/>
      <c r="Q2669" s="3"/>
      <c r="S2669" s="3"/>
    </row>
    <row r="2670" spans="1:19">
      <c r="A2670" s="3"/>
      <c r="C2670" s="3"/>
      <c r="E2670" s="3"/>
      <c r="G2670" s="3"/>
      <c r="I2670" s="3"/>
      <c r="K2670" s="3"/>
      <c r="M2670" s="3"/>
      <c r="Q2670" s="3"/>
      <c r="S2670" s="3"/>
    </row>
    <row r="2671" spans="1:19">
      <c r="A2671" s="3"/>
      <c r="C2671" s="3"/>
      <c r="E2671" s="3"/>
      <c r="G2671" s="3"/>
      <c r="I2671" s="3"/>
      <c r="K2671" s="3"/>
      <c r="M2671" s="3"/>
      <c r="Q2671" s="3"/>
      <c r="S2671" s="3"/>
    </row>
    <row r="2672" spans="1:19">
      <c r="A2672" s="3"/>
      <c r="C2672" s="3"/>
      <c r="E2672" s="3"/>
      <c r="G2672" s="3"/>
      <c r="I2672" s="3"/>
      <c r="K2672" s="3"/>
      <c r="M2672" s="3"/>
      <c r="Q2672" s="3"/>
      <c r="S2672" s="3"/>
    </row>
    <row r="2673" spans="1:19">
      <c r="A2673" s="3"/>
      <c r="C2673" s="3"/>
      <c r="E2673" s="3"/>
      <c r="G2673" s="3"/>
      <c r="I2673" s="3"/>
      <c r="K2673" s="3"/>
      <c r="M2673" s="3"/>
      <c r="Q2673" s="3"/>
      <c r="S2673" s="3"/>
    </row>
    <row r="2674" spans="1:19">
      <c r="A2674" s="3"/>
      <c r="C2674" s="3"/>
      <c r="E2674" s="3"/>
      <c r="G2674" s="3"/>
      <c r="I2674" s="3"/>
      <c r="K2674" s="3"/>
      <c r="M2674" s="3"/>
      <c r="Q2674" s="3"/>
      <c r="S2674" s="3"/>
    </row>
    <row r="2675" spans="1:19">
      <c r="A2675" s="3"/>
      <c r="C2675" s="3"/>
      <c r="E2675" s="3"/>
      <c r="G2675" s="3"/>
      <c r="I2675" s="3"/>
      <c r="K2675" s="3"/>
      <c r="M2675" s="3"/>
      <c r="Q2675" s="3"/>
      <c r="S2675" s="3"/>
    </row>
    <row r="2676" spans="1:19">
      <c r="A2676" s="3"/>
      <c r="C2676" s="3"/>
      <c r="E2676" s="3"/>
      <c r="G2676" s="3"/>
      <c r="I2676" s="3"/>
      <c r="K2676" s="3"/>
      <c r="M2676" s="3"/>
      <c r="Q2676" s="3"/>
      <c r="S2676" s="3"/>
    </row>
    <row r="2677" spans="1:19">
      <c r="A2677" s="3"/>
      <c r="C2677" s="3"/>
      <c r="E2677" s="3"/>
      <c r="G2677" s="3"/>
      <c r="I2677" s="3"/>
      <c r="K2677" s="3"/>
      <c r="M2677" s="3"/>
      <c r="Q2677" s="3"/>
      <c r="S2677" s="3"/>
    </row>
    <row r="2678" spans="1:19">
      <c r="A2678" s="3"/>
      <c r="C2678" s="3"/>
      <c r="E2678" s="3"/>
      <c r="G2678" s="3"/>
      <c r="I2678" s="3"/>
      <c r="K2678" s="3"/>
      <c r="M2678" s="3"/>
      <c r="Q2678" s="3"/>
      <c r="S2678" s="3"/>
    </row>
    <row r="2679" spans="1:19">
      <c r="A2679" s="3"/>
      <c r="C2679" s="3"/>
      <c r="E2679" s="3"/>
      <c r="G2679" s="3"/>
      <c r="I2679" s="3"/>
      <c r="K2679" s="3"/>
      <c r="M2679" s="3"/>
      <c r="Q2679" s="3"/>
      <c r="S2679" s="3"/>
    </row>
    <row r="2680" spans="1:19">
      <c r="A2680" s="3"/>
      <c r="C2680" s="3"/>
      <c r="E2680" s="3"/>
      <c r="G2680" s="3"/>
      <c r="I2680" s="3"/>
      <c r="K2680" s="3"/>
      <c r="M2680" s="3"/>
      <c r="Q2680" s="3"/>
      <c r="S2680" s="3"/>
    </row>
    <row r="2681" spans="1:19">
      <c r="A2681" s="3"/>
      <c r="C2681" s="3"/>
      <c r="E2681" s="3"/>
      <c r="G2681" s="3"/>
      <c r="I2681" s="3"/>
      <c r="K2681" s="3"/>
      <c r="M2681" s="3"/>
      <c r="Q2681" s="3"/>
      <c r="S2681" s="3"/>
    </row>
    <row r="2682" spans="1:19">
      <c r="A2682" s="3"/>
      <c r="C2682" s="3"/>
      <c r="E2682" s="3"/>
      <c r="G2682" s="3"/>
      <c r="I2682" s="3"/>
      <c r="K2682" s="3"/>
      <c r="M2682" s="3"/>
      <c r="Q2682" s="3"/>
      <c r="S2682" s="3"/>
    </row>
    <row r="2683" spans="1:19">
      <c r="A2683" s="3"/>
      <c r="C2683" s="3"/>
      <c r="E2683" s="3"/>
      <c r="G2683" s="3"/>
      <c r="I2683" s="3"/>
      <c r="K2683" s="3"/>
      <c r="M2683" s="3"/>
      <c r="Q2683" s="3"/>
      <c r="S2683" s="3"/>
    </row>
    <row r="2684" spans="1:19">
      <c r="A2684" s="3"/>
      <c r="C2684" s="3"/>
      <c r="E2684" s="3"/>
      <c r="G2684" s="3"/>
      <c r="I2684" s="3"/>
      <c r="K2684" s="3"/>
      <c r="M2684" s="3"/>
      <c r="Q2684" s="3"/>
      <c r="S2684" s="3"/>
    </row>
    <row r="2685" spans="1:19">
      <c r="A2685" s="3"/>
      <c r="C2685" s="3"/>
      <c r="E2685" s="3"/>
      <c r="G2685" s="3"/>
      <c r="I2685" s="3"/>
      <c r="K2685" s="3"/>
      <c r="M2685" s="3"/>
      <c r="Q2685" s="3"/>
      <c r="S2685" s="3"/>
    </row>
    <row r="2686" spans="1:19">
      <c r="A2686" s="3"/>
      <c r="C2686" s="3"/>
      <c r="E2686" s="3"/>
      <c r="G2686" s="3"/>
      <c r="I2686" s="3"/>
      <c r="K2686" s="3"/>
      <c r="M2686" s="3"/>
      <c r="Q2686" s="3"/>
      <c r="S2686" s="3"/>
    </row>
    <row r="2687" spans="1:19">
      <c r="A2687" s="3"/>
      <c r="C2687" s="3"/>
      <c r="E2687" s="3"/>
      <c r="G2687" s="3"/>
      <c r="I2687" s="3"/>
      <c r="K2687" s="3"/>
      <c r="M2687" s="3"/>
      <c r="Q2687" s="3"/>
      <c r="S2687" s="3"/>
    </row>
    <row r="2688" spans="1:19">
      <c r="A2688" s="3"/>
      <c r="C2688" s="3"/>
      <c r="E2688" s="3"/>
      <c r="G2688" s="3"/>
      <c r="I2688" s="3"/>
      <c r="K2688" s="3"/>
      <c r="M2688" s="3"/>
      <c r="Q2688" s="3"/>
      <c r="S2688" s="3"/>
    </row>
    <row r="2689" spans="1:19">
      <c r="A2689" s="3"/>
      <c r="C2689" s="3"/>
      <c r="E2689" s="3"/>
      <c r="G2689" s="3"/>
      <c r="I2689" s="3"/>
      <c r="K2689" s="3"/>
      <c r="M2689" s="3"/>
      <c r="Q2689" s="3"/>
      <c r="S2689" s="3"/>
    </row>
    <row r="2690" spans="1:19">
      <c r="A2690" s="3"/>
      <c r="C2690" s="3"/>
      <c r="E2690" s="3"/>
      <c r="G2690" s="3"/>
      <c r="I2690" s="3"/>
      <c r="K2690" s="3"/>
      <c r="M2690" s="3"/>
      <c r="Q2690" s="3"/>
      <c r="S2690" s="3"/>
    </row>
    <row r="2691" spans="1:19">
      <c r="A2691" s="3"/>
      <c r="C2691" s="3"/>
      <c r="E2691" s="3"/>
      <c r="G2691" s="3"/>
      <c r="I2691" s="3"/>
      <c r="K2691" s="3"/>
      <c r="M2691" s="3"/>
      <c r="Q2691" s="3"/>
      <c r="S2691" s="3"/>
    </row>
    <row r="2692" spans="1:19">
      <c r="A2692" s="3"/>
      <c r="C2692" s="3"/>
      <c r="E2692" s="3"/>
      <c r="G2692" s="3"/>
      <c r="I2692" s="3"/>
      <c r="K2692" s="3"/>
      <c r="M2692" s="3"/>
      <c r="Q2692" s="3"/>
      <c r="S2692" s="3"/>
    </row>
    <row r="2693" spans="1:19">
      <c r="A2693" s="3"/>
      <c r="C2693" s="3"/>
      <c r="E2693" s="3"/>
      <c r="G2693" s="3"/>
      <c r="I2693" s="3"/>
      <c r="K2693" s="3"/>
      <c r="M2693" s="3"/>
      <c r="Q2693" s="3"/>
      <c r="S2693" s="3"/>
    </row>
    <row r="2694" spans="1:19">
      <c r="A2694" s="3"/>
      <c r="C2694" s="3"/>
      <c r="E2694" s="3"/>
      <c r="G2694" s="3"/>
      <c r="I2694" s="3"/>
      <c r="K2694" s="3"/>
      <c r="M2694" s="3"/>
      <c r="Q2694" s="3"/>
      <c r="S2694" s="3"/>
    </row>
    <row r="2695" spans="1:19">
      <c r="A2695" s="3"/>
      <c r="C2695" s="3"/>
      <c r="E2695" s="3"/>
      <c r="G2695" s="3"/>
      <c r="I2695" s="3"/>
      <c r="K2695" s="3"/>
      <c r="M2695" s="3"/>
      <c r="Q2695" s="3"/>
      <c r="S2695" s="3"/>
    </row>
    <row r="2696" spans="1:19">
      <c r="A2696" s="3"/>
      <c r="C2696" s="3"/>
      <c r="E2696" s="3"/>
      <c r="G2696" s="3"/>
      <c r="I2696" s="3"/>
      <c r="K2696" s="3"/>
      <c r="M2696" s="3"/>
      <c r="Q2696" s="3"/>
      <c r="S2696" s="3"/>
    </row>
    <row r="2697" spans="1:19">
      <c r="A2697" s="3"/>
      <c r="C2697" s="3"/>
      <c r="E2697" s="3"/>
      <c r="G2697" s="3"/>
      <c r="I2697" s="3"/>
      <c r="K2697" s="3"/>
      <c r="M2697" s="3"/>
      <c r="Q2697" s="3"/>
      <c r="S2697" s="3"/>
    </row>
    <row r="2698" spans="1:19">
      <c r="A2698" s="3"/>
      <c r="C2698" s="3"/>
      <c r="E2698" s="3"/>
      <c r="G2698" s="3"/>
      <c r="I2698" s="3"/>
      <c r="K2698" s="3"/>
      <c r="M2698" s="3"/>
      <c r="Q2698" s="3"/>
      <c r="S2698" s="3"/>
    </row>
    <row r="2699" spans="1:19">
      <c r="A2699" s="3"/>
      <c r="C2699" s="3"/>
      <c r="E2699" s="3"/>
      <c r="G2699" s="3"/>
      <c r="I2699" s="3"/>
      <c r="K2699" s="3"/>
      <c r="M2699" s="3"/>
      <c r="Q2699" s="3"/>
      <c r="S2699" s="3"/>
    </row>
    <row r="2700" spans="1:19">
      <c r="A2700" s="3"/>
      <c r="C2700" s="3"/>
      <c r="E2700" s="3"/>
      <c r="G2700" s="3"/>
      <c r="I2700" s="3"/>
      <c r="K2700" s="3"/>
      <c r="M2700" s="3"/>
      <c r="Q2700" s="3"/>
      <c r="S2700" s="3"/>
    </row>
    <row r="2701" spans="1:19">
      <c r="A2701" s="3"/>
      <c r="C2701" s="3"/>
      <c r="E2701" s="3"/>
      <c r="G2701" s="3"/>
      <c r="I2701" s="3"/>
      <c r="K2701" s="3"/>
      <c r="M2701" s="3"/>
      <c r="Q2701" s="3"/>
      <c r="S2701" s="3"/>
    </row>
    <row r="2702" spans="1:19">
      <c r="A2702" s="3"/>
      <c r="C2702" s="3"/>
      <c r="E2702" s="3"/>
      <c r="G2702" s="3"/>
      <c r="I2702" s="3"/>
      <c r="K2702" s="3"/>
      <c r="M2702" s="3"/>
      <c r="Q2702" s="3"/>
      <c r="S2702" s="3"/>
    </row>
    <row r="2703" spans="1:19">
      <c r="A2703" s="3"/>
      <c r="C2703" s="3"/>
      <c r="E2703" s="3"/>
      <c r="G2703" s="3"/>
      <c r="I2703" s="3"/>
      <c r="K2703" s="3"/>
      <c r="M2703" s="3"/>
      <c r="Q2703" s="3"/>
      <c r="S2703" s="3"/>
    </row>
    <row r="2704" spans="1:19">
      <c r="A2704" s="3"/>
      <c r="C2704" s="3"/>
      <c r="E2704" s="3"/>
      <c r="G2704" s="3"/>
      <c r="I2704" s="3"/>
      <c r="K2704" s="3"/>
      <c r="M2704" s="3"/>
      <c r="Q2704" s="3"/>
      <c r="S2704" s="3"/>
    </row>
    <row r="2705" spans="1:19">
      <c r="A2705" s="3"/>
      <c r="C2705" s="3"/>
      <c r="E2705" s="3"/>
      <c r="G2705" s="3"/>
      <c r="I2705" s="3"/>
      <c r="K2705" s="3"/>
      <c r="M2705" s="3"/>
      <c r="Q2705" s="3"/>
      <c r="S2705" s="3"/>
    </row>
    <row r="2706" spans="1:19">
      <c r="A2706" s="3"/>
      <c r="C2706" s="3"/>
      <c r="E2706" s="3"/>
      <c r="G2706" s="3"/>
      <c r="I2706" s="3"/>
      <c r="K2706" s="3"/>
      <c r="M2706" s="3"/>
      <c r="Q2706" s="3"/>
      <c r="S2706" s="3"/>
    </row>
    <row r="2707" spans="1:19">
      <c r="A2707" s="3"/>
      <c r="C2707" s="3"/>
      <c r="E2707" s="3"/>
      <c r="G2707" s="3"/>
      <c r="I2707" s="3"/>
      <c r="K2707" s="3"/>
      <c r="M2707" s="3"/>
      <c r="Q2707" s="3"/>
      <c r="S2707" s="3"/>
    </row>
    <row r="2708" spans="1:19">
      <c r="A2708" s="3"/>
      <c r="C2708" s="3"/>
      <c r="E2708" s="3"/>
      <c r="G2708" s="3"/>
      <c r="I2708" s="3"/>
      <c r="K2708" s="3"/>
      <c r="M2708" s="3"/>
      <c r="Q2708" s="3"/>
      <c r="S2708" s="3"/>
    </row>
    <row r="2709" spans="1:19">
      <c r="A2709" s="3"/>
      <c r="C2709" s="3"/>
      <c r="E2709" s="3"/>
      <c r="G2709" s="3"/>
      <c r="I2709" s="3"/>
      <c r="K2709" s="3"/>
      <c r="M2709" s="3"/>
      <c r="Q2709" s="3"/>
      <c r="S2709" s="3"/>
    </row>
    <row r="2710" spans="1:19">
      <c r="A2710" s="3"/>
      <c r="C2710" s="3"/>
      <c r="E2710" s="3"/>
      <c r="G2710" s="3"/>
      <c r="I2710" s="3"/>
      <c r="K2710" s="3"/>
      <c r="M2710" s="3"/>
      <c r="Q2710" s="3"/>
      <c r="S2710" s="3"/>
    </row>
    <row r="2711" spans="1:19">
      <c r="A2711" s="3"/>
      <c r="C2711" s="3"/>
      <c r="E2711" s="3"/>
      <c r="G2711" s="3"/>
      <c r="I2711" s="3"/>
      <c r="K2711" s="3"/>
      <c r="M2711" s="3"/>
      <c r="Q2711" s="3"/>
      <c r="S2711" s="3"/>
    </row>
    <row r="2712" spans="1:19">
      <c r="A2712" s="3"/>
      <c r="C2712" s="3"/>
      <c r="E2712" s="3"/>
      <c r="G2712" s="3"/>
      <c r="I2712" s="3"/>
      <c r="K2712" s="3"/>
      <c r="M2712" s="3"/>
      <c r="Q2712" s="3"/>
      <c r="S2712" s="3"/>
    </row>
    <row r="2713" spans="1:19">
      <c r="A2713" s="3"/>
      <c r="C2713" s="3"/>
      <c r="E2713" s="3"/>
      <c r="G2713" s="3"/>
      <c r="I2713" s="3"/>
      <c r="K2713" s="3"/>
      <c r="M2713" s="3"/>
      <c r="Q2713" s="3"/>
      <c r="S2713" s="3"/>
    </row>
    <row r="2714" spans="1:19">
      <c r="A2714" s="3"/>
      <c r="C2714" s="3"/>
      <c r="E2714" s="3"/>
      <c r="G2714" s="3"/>
      <c r="I2714" s="3"/>
      <c r="K2714" s="3"/>
      <c r="M2714" s="3"/>
      <c r="Q2714" s="3"/>
      <c r="S2714" s="3"/>
    </row>
    <row r="2715" spans="1:19">
      <c r="A2715" s="3"/>
      <c r="C2715" s="3"/>
      <c r="E2715" s="3"/>
      <c r="G2715" s="3"/>
      <c r="I2715" s="3"/>
      <c r="K2715" s="3"/>
      <c r="M2715" s="3"/>
      <c r="Q2715" s="3"/>
      <c r="S2715" s="3"/>
    </row>
    <row r="2716" spans="1:19">
      <c r="A2716" s="3"/>
      <c r="C2716" s="3"/>
      <c r="E2716" s="3"/>
      <c r="G2716" s="3"/>
      <c r="I2716" s="3"/>
      <c r="K2716" s="3"/>
      <c r="M2716" s="3"/>
      <c r="Q2716" s="3"/>
      <c r="S2716" s="3"/>
    </row>
    <row r="2717" spans="1:19">
      <c r="A2717" s="3"/>
      <c r="C2717" s="3"/>
      <c r="E2717" s="3"/>
      <c r="G2717" s="3"/>
      <c r="I2717" s="3"/>
      <c r="K2717" s="3"/>
      <c r="M2717" s="3"/>
      <c r="Q2717" s="3"/>
      <c r="S2717" s="3"/>
    </row>
    <row r="2718" spans="1:19">
      <c r="A2718" s="3"/>
      <c r="C2718" s="3"/>
      <c r="E2718" s="3"/>
      <c r="G2718" s="3"/>
      <c r="I2718" s="3"/>
      <c r="K2718" s="3"/>
      <c r="M2718" s="3"/>
      <c r="Q2718" s="3"/>
      <c r="S2718" s="3"/>
    </row>
    <row r="2719" spans="1:19">
      <c r="A2719" s="3"/>
      <c r="C2719" s="3"/>
      <c r="E2719" s="3"/>
      <c r="G2719" s="3"/>
      <c r="I2719" s="3"/>
      <c r="K2719" s="3"/>
      <c r="M2719" s="3"/>
      <c r="Q2719" s="3"/>
      <c r="S2719" s="3"/>
    </row>
    <row r="2720" spans="1:19">
      <c r="A2720" s="3"/>
      <c r="C2720" s="3"/>
      <c r="E2720" s="3"/>
      <c r="G2720" s="3"/>
      <c r="I2720" s="3"/>
      <c r="K2720" s="3"/>
      <c r="M2720" s="3"/>
      <c r="Q2720" s="3"/>
      <c r="S2720" s="3"/>
    </row>
    <row r="2721" spans="1:19">
      <c r="A2721" s="3"/>
      <c r="C2721" s="3"/>
      <c r="E2721" s="3"/>
      <c r="G2721" s="3"/>
      <c r="I2721" s="3"/>
      <c r="K2721" s="3"/>
      <c r="M2721" s="3"/>
      <c r="Q2721" s="3"/>
      <c r="S2721" s="3"/>
    </row>
    <row r="2722" spans="1:19">
      <c r="A2722" s="3"/>
      <c r="C2722" s="3"/>
      <c r="E2722" s="3"/>
      <c r="G2722" s="3"/>
      <c r="I2722" s="3"/>
      <c r="K2722" s="3"/>
      <c r="M2722" s="3"/>
      <c r="Q2722" s="3"/>
      <c r="S2722" s="3"/>
    </row>
    <row r="2723" spans="1:19">
      <c r="A2723" s="3"/>
      <c r="C2723" s="3"/>
      <c r="E2723" s="3"/>
      <c r="G2723" s="3"/>
      <c r="I2723" s="3"/>
      <c r="K2723" s="3"/>
      <c r="M2723" s="3"/>
      <c r="Q2723" s="3"/>
      <c r="S2723" s="3"/>
    </row>
    <row r="2724" spans="1:19">
      <c r="A2724" s="3"/>
      <c r="C2724" s="3"/>
      <c r="E2724" s="3"/>
      <c r="G2724" s="3"/>
      <c r="I2724" s="3"/>
      <c r="K2724" s="3"/>
      <c r="M2724" s="3"/>
      <c r="Q2724" s="3"/>
      <c r="S2724" s="3"/>
    </row>
    <row r="2725" spans="1:19">
      <c r="A2725" s="3"/>
      <c r="C2725" s="3"/>
      <c r="E2725" s="3"/>
      <c r="G2725" s="3"/>
      <c r="I2725" s="3"/>
      <c r="K2725" s="3"/>
      <c r="M2725" s="3"/>
      <c r="Q2725" s="3"/>
      <c r="S2725" s="3"/>
    </row>
    <row r="2726" spans="1:19">
      <c r="A2726" s="3"/>
      <c r="C2726" s="3"/>
      <c r="E2726" s="3"/>
      <c r="G2726" s="3"/>
      <c r="I2726" s="3"/>
      <c r="K2726" s="3"/>
      <c r="M2726" s="3"/>
      <c r="Q2726" s="3"/>
      <c r="S2726" s="3"/>
    </row>
    <row r="2727" spans="1:19">
      <c r="A2727" s="3"/>
      <c r="C2727" s="3"/>
      <c r="E2727" s="3"/>
      <c r="G2727" s="3"/>
      <c r="I2727" s="3"/>
      <c r="K2727" s="3"/>
      <c r="M2727" s="3"/>
      <c r="Q2727" s="3"/>
      <c r="S2727" s="3"/>
    </row>
    <row r="2728" spans="1:19">
      <c r="A2728" s="3"/>
      <c r="C2728" s="3"/>
      <c r="E2728" s="3"/>
      <c r="G2728" s="3"/>
      <c r="I2728" s="3"/>
      <c r="K2728" s="3"/>
      <c r="M2728" s="3"/>
      <c r="Q2728" s="3"/>
      <c r="S2728" s="3"/>
    </row>
    <row r="2729" spans="1:19">
      <c r="A2729" s="3"/>
      <c r="C2729" s="3"/>
      <c r="E2729" s="3"/>
      <c r="G2729" s="3"/>
      <c r="I2729" s="3"/>
      <c r="K2729" s="3"/>
      <c r="M2729" s="3"/>
      <c r="Q2729" s="3"/>
      <c r="S2729" s="3"/>
    </row>
    <row r="2730" spans="1:19">
      <c r="A2730" s="3"/>
      <c r="C2730" s="3"/>
      <c r="E2730" s="3"/>
      <c r="G2730" s="3"/>
      <c r="I2730" s="3"/>
      <c r="K2730" s="3"/>
      <c r="M2730" s="3"/>
      <c r="Q2730" s="3"/>
      <c r="S2730" s="3"/>
    </row>
    <row r="2731" spans="1:19">
      <c r="A2731" s="3"/>
      <c r="C2731" s="3"/>
      <c r="E2731" s="3"/>
      <c r="G2731" s="3"/>
      <c r="I2731" s="3"/>
      <c r="K2731" s="3"/>
      <c r="M2731" s="3"/>
      <c r="Q2731" s="3"/>
      <c r="S2731" s="3"/>
    </row>
    <row r="2732" spans="1:19">
      <c r="A2732" s="3"/>
      <c r="C2732" s="3"/>
      <c r="E2732" s="3"/>
      <c r="G2732" s="3"/>
      <c r="I2732" s="3"/>
      <c r="K2732" s="3"/>
      <c r="M2732" s="3"/>
      <c r="Q2732" s="3"/>
      <c r="S2732" s="3"/>
    </row>
    <row r="2733" spans="1:19">
      <c r="A2733" s="3"/>
      <c r="C2733" s="3"/>
      <c r="E2733" s="3"/>
      <c r="G2733" s="3"/>
      <c r="I2733" s="3"/>
      <c r="K2733" s="3"/>
      <c r="M2733" s="3"/>
      <c r="Q2733" s="3"/>
      <c r="S2733" s="3"/>
    </row>
    <row r="2734" spans="1:19">
      <c r="A2734" s="3"/>
      <c r="C2734" s="3"/>
      <c r="E2734" s="3"/>
      <c r="G2734" s="3"/>
      <c r="I2734" s="3"/>
      <c r="K2734" s="3"/>
      <c r="M2734" s="3"/>
      <c r="Q2734" s="3"/>
      <c r="S2734" s="3"/>
    </row>
    <row r="2735" spans="1:19">
      <c r="A2735" s="3"/>
      <c r="C2735" s="3"/>
      <c r="E2735" s="3"/>
      <c r="G2735" s="3"/>
      <c r="I2735" s="3"/>
      <c r="K2735" s="3"/>
      <c r="M2735" s="3"/>
      <c r="Q2735" s="3"/>
      <c r="S2735" s="3"/>
    </row>
    <row r="2736" spans="1:19">
      <c r="A2736" s="3"/>
      <c r="C2736" s="3"/>
      <c r="E2736" s="3"/>
      <c r="G2736" s="3"/>
      <c r="I2736" s="3"/>
      <c r="K2736" s="3"/>
      <c r="M2736" s="3"/>
      <c r="Q2736" s="3"/>
      <c r="S2736" s="3"/>
    </row>
    <row r="2737" spans="1:19">
      <c r="A2737" s="3"/>
      <c r="C2737" s="3"/>
      <c r="E2737" s="3"/>
      <c r="G2737" s="3"/>
      <c r="I2737" s="3"/>
      <c r="K2737" s="3"/>
      <c r="M2737" s="3"/>
      <c r="Q2737" s="3"/>
      <c r="S2737" s="3"/>
    </row>
    <row r="2738" spans="1:19">
      <c r="A2738" s="3"/>
      <c r="C2738" s="3"/>
      <c r="E2738" s="3"/>
      <c r="G2738" s="3"/>
      <c r="I2738" s="3"/>
      <c r="K2738" s="3"/>
      <c r="M2738" s="3"/>
      <c r="Q2738" s="3"/>
      <c r="S2738" s="3"/>
    </row>
    <row r="2739" spans="1:19">
      <c r="A2739" s="3"/>
      <c r="C2739" s="3"/>
      <c r="E2739" s="3"/>
      <c r="G2739" s="3"/>
      <c r="I2739" s="3"/>
      <c r="K2739" s="3"/>
      <c r="M2739" s="3"/>
      <c r="Q2739" s="3"/>
      <c r="S2739" s="3"/>
    </row>
    <row r="2740" spans="1:19">
      <c r="A2740" s="3"/>
      <c r="C2740" s="3"/>
      <c r="E2740" s="3"/>
      <c r="G2740" s="3"/>
      <c r="I2740" s="3"/>
      <c r="K2740" s="3"/>
      <c r="M2740" s="3"/>
      <c r="Q2740" s="3"/>
      <c r="S2740" s="3"/>
    </row>
    <row r="2741" spans="1:19">
      <c r="A2741" s="3"/>
      <c r="C2741" s="3"/>
      <c r="E2741" s="3"/>
      <c r="G2741" s="3"/>
      <c r="I2741" s="3"/>
      <c r="K2741" s="3"/>
      <c r="M2741" s="3"/>
      <c r="Q2741" s="3"/>
      <c r="S2741" s="3"/>
    </row>
    <row r="2742" spans="1:19">
      <c r="A2742" s="3"/>
      <c r="C2742" s="3"/>
      <c r="E2742" s="3"/>
      <c r="G2742" s="3"/>
      <c r="I2742" s="3"/>
      <c r="K2742" s="3"/>
      <c r="M2742" s="3"/>
      <c r="Q2742" s="3"/>
      <c r="S2742" s="3"/>
    </row>
    <row r="2743" spans="1:19">
      <c r="A2743" s="3"/>
      <c r="C2743" s="3"/>
      <c r="E2743" s="3"/>
      <c r="G2743" s="3"/>
      <c r="I2743" s="3"/>
      <c r="K2743" s="3"/>
      <c r="M2743" s="3"/>
      <c r="Q2743" s="3"/>
      <c r="S2743" s="3"/>
    </row>
    <row r="2744" spans="1:19">
      <c r="A2744" s="3"/>
      <c r="C2744" s="3"/>
      <c r="E2744" s="3"/>
      <c r="G2744" s="3"/>
      <c r="I2744" s="3"/>
      <c r="K2744" s="3"/>
      <c r="M2744" s="3"/>
      <c r="Q2744" s="3"/>
      <c r="S2744" s="3"/>
    </row>
    <row r="2745" spans="1:19">
      <c r="A2745" s="3"/>
      <c r="C2745" s="3"/>
      <c r="E2745" s="3"/>
      <c r="G2745" s="3"/>
      <c r="I2745" s="3"/>
      <c r="K2745" s="3"/>
      <c r="M2745" s="3"/>
      <c r="Q2745" s="3"/>
      <c r="S2745" s="3"/>
    </row>
    <row r="2746" spans="1:19">
      <c r="A2746" s="3"/>
      <c r="C2746" s="3"/>
      <c r="E2746" s="3"/>
      <c r="G2746" s="3"/>
      <c r="I2746" s="3"/>
      <c r="K2746" s="3"/>
      <c r="M2746" s="3"/>
      <c r="Q2746" s="3"/>
      <c r="S2746" s="3"/>
    </row>
    <row r="2747" spans="1:19">
      <c r="A2747" s="3"/>
      <c r="C2747" s="3"/>
      <c r="E2747" s="3"/>
      <c r="G2747" s="3"/>
      <c r="I2747" s="3"/>
      <c r="K2747" s="3"/>
      <c r="M2747" s="3"/>
      <c r="Q2747" s="3"/>
      <c r="S2747" s="3"/>
    </row>
    <row r="2748" spans="1:19">
      <c r="A2748" s="3"/>
      <c r="C2748" s="3"/>
      <c r="E2748" s="3"/>
      <c r="G2748" s="3"/>
      <c r="I2748" s="3"/>
      <c r="K2748" s="3"/>
      <c r="M2748" s="3"/>
      <c r="Q2748" s="3"/>
      <c r="S2748" s="3"/>
    </row>
    <row r="2749" spans="1:19">
      <c r="A2749" s="3"/>
      <c r="C2749" s="3"/>
      <c r="E2749" s="3"/>
      <c r="G2749" s="3"/>
      <c r="I2749" s="3"/>
      <c r="K2749" s="3"/>
      <c r="M2749" s="3"/>
      <c r="Q2749" s="3"/>
      <c r="S2749" s="3"/>
    </row>
    <row r="2750" spans="1:19">
      <c r="A2750" s="3"/>
      <c r="C2750" s="3"/>
      <c r="E2750" s="3"/>
      <c r="G2750" s="3"/>
      <c r="I2750" s="3"/>
      <c r="K2750" s="3"/>
      <c r="M2750" s="3"/>
      <c r="Q2750" s="3"/>
      <c r="S2750" s="3"/>
    </row>
    <row r="2751" spans="1:19">
      <c r="A2751" s="3"/>
      <c r="C2751" s="3"/>
      <c r="E2751" s="3"/>
      <c r="G2751" s="3"/>
      <c r="I2751" s="3"/>
      <c r="K2751" s="3"/>
      <c r="M2751" s="3"/>
      <c r="Q2751" s="3"/>
      <c r="S2751" s="3"/>
    </row>
    <row r="2752" spans="1:19">
      <c r="A2752" s="3"/>
      <c r="C2752" s="3"/>
      <c r="E2752" s="3"/>
      <c r="G2752" s="3"/>
      <c r="I2752" s="3"/>
      <c r="K2752" s="3"/>
      <c r="M2752" s="3"/>
      <c r="Q2752" s="3"/>
      <c r="S2752" s="3"/>
    </row>
    <row r="2753" spans="1:19">
      <c r="A2753" s="3"/>
      <c r="C2753" s="3"/>
      <c r="E2753" s="3"/>
      <c r="G2753" s="3"/>
      <c r="I2753" s="3"/>
      <c r="K2753" s="3"/>
      <c r="M2753" s="3"/>
      <c r="Q2753" s="3"/>
      <c r="S2753" s="3"/>
    </row>
    <row r="2754" spans="1:19">
      <c r="A2754" s="3"/>
      <c r="C2754" s="3"/>
      <c r="E2754" s="3"/>
      <c r="G2754" s="3"/>
      <c r="I2754" s="3"/>
      <c r="K2754" s="3"/>
      <c r="M2754" s="3"/>
      <c r="Q2754" s="3"/>
      <c r="S2754" s="3"/>
    </row>
    <row r="2755" spans="1:19">
      <c r="A2755" s="3"/>
      <c r="C2755" s="3"/>
      <c r="E2755" s="3"/>
      <c r="G2755" s="3"/>
      <c r="I2755" s="3"/>
      <c r="K2755" s="3"/>
      <c r="M2755" s="3"/>
      <c r="Q2755" s="3"/>
      <c r="S2755" s="3"/>
    </row>
    <row r="2756" spans="1:19">
      <c r="A2756" s="3"/>
      <c r="C2756" s="3"/>
      <c r="E2756" s="3"/>
      <c r="G2756" s="3"/>
      <c r="I2756" s="3"/>
      <c r="K2756" s="3"/>
      <c r="M2756" s="3"/>
      <c r="Q2756" s="3"/>
      <c r="S2756" s="3"/>
    </row>
    <row r="2757" spans="1:19">
      <c r="A2757" s="3"/>
      <c r="C2757" s="3"/>
      <c r="E2757" s="3"/>
      <c r="G2757" s="3"/>
      <c r="I2757" s="3"/>
      <c r="K2757" s="3"/>
      <c r="M2757" s="3"/>
      <c r="Q2757" s="3"/>
      <c r="S2757" s="3"/>
    </row>
    <row r="2758" spans="1:19">
      <c r="A2758" s="3"/>
      <c r="C2758" s="3"/>
      <c r="E2758" s="3"/>
      <c r="G2758" s="3"/>
      <c r="I2758" s="3"/>
      <c r="K2758" s="3"/>
      <c r="M2758" s="3"/>
      <c r="Q2758" s="3"/>
      <c r="S2758" s="3"/>
    </row>
    <row r="2759" spans="1:19">
      <c r="A2759" s="3"/>
      <c r="C2759" s="3"/>
      <c r="E2759" s="3"/>
      <c r="G2759" s="3"/>
      <c r="I2759" s="3"/>
      <c r="K2759" s="3"/>
      <c r="M2759" s="3"/>
      <c r="Q2759" s="3"/>
      <c r="S2759" s="3"/>
    </row>
    <row r="2760" spans="1:19">
      <c r="A2760" s="3"/>
      <c r="C2760" s="3"/>
      <c r="E2760" s="3"/>
      <c r="G2760" s="3"/>
      <c r="I2760" s="3"/>
      <c r="K2760" s="3"/>
      <c r="M2760" s="3"/>
      <c r="Q2760" s="3"/>
      <c r="S2760" s="3"/>
    </row>
    <row r="2761" spans="1:19">
      <c r="A2761" s="3"/>
      <c r="C2761" s="3"/>
      <c r="E2761" s="3"/>
      <c r="G2761" s="3"/>
      <c r="I2761" s="3"/>
      <c r="K2761" s="3"/>
      <c r="M2761" s="3"/>
      <c r="Q2761" s="3"/>
      <c r="S2761" s="3"/>
    </row>
    <row r="2762" spans="1:19">
      <c r="A2762" s="3"/>
      <c r="C2762" s="3"/>
      <c r="E2762" s="3"/>
      <c r="G2762" s="3"/>
      <c r="I2762" s="3"/>
      <c r="K2762" s="3"/>
      <c r="M2762" s="3"/>
      <c r="Q2762" s="3"/>
      <c r="S2762" s="3"/>
    </row>
    <row r="2763" spans="1:19">
      <c r="A2763" s="3"/>
      <c r="C2763" s="3"/>
      <c r="E2763" s="3"/>
      <c r="G2763" s="3"/>
      <c r="I2763" s="3"/>
      <c r="K2763" s="3"/>
      <c r="M2763" s="3"/>
      <c r="Q2763" s="3"/>
      <c r="S2763" s="3"/>
    </row>
    <row r="2764" spans="1:19">
      <c r="A2764" s="3"/>
      <c r="C2764" s="3"/>
      <c r="E2764" s="3"/>
      <c r="G2764" s="3"/>
      <c r="I2764" s="3"/>
      <c r="K2764" s="3"/>
      <c r="M2764" s="3"/>
      <c r="Q2764" s="3"/>
      <c r="S2764" s="3"/>
    </row>
    <row r="2765" spans="1:19">
      <c r="A2765" s="3"/>
      <c r="C2765" s="3"/>
      <c r="E2765" s="3"/>
      <c r="G2765" s="3"/>
      <c r="I2765" s="3"/>
      <c r="K2765" s="3"/>
      <c r="M2765" s="3"/>
      <c r="Q2765" s="3"/>
      <c r="S2765" s="3"/>
    </row>
    <row r="2766" spans="1:19">
      <c r="A2766" s="3"/>
      <c r="C2766" s="3"/>
      <c r="E2766" s="3"/>
      <c r="G2766" s="3"/>
      <c r="I2766" s="3"/>
      <c r="K2766" s="3"/>
      <c r="M2766" s="3"/>
      <c r="Q2766" s="3"/>
      <c r="S2766" s="3"/>
    </row>
    <row r="2767" spans="1:19">
      <c r="A2767" s="3"/>
      <c r="C2767" s="3"/>
      <c r="E2767" s="3"/>
      <c r="G2767" s="3"/>
      <c r="I2767" s="3"/>
      <c r="K2767" s="3"/>
      <c r="M2767" s="3"/>
      <c r="Q2767" s="3"/>
      <c r="S2767" s="3"/>
    </row>
    <row r="2768" spans="1:19">
      <c r="A2768" s="3"/>
      <c r="C2768" s="3"/>
      <c r="E2768" s="3"/>
      <c r="G2768" s="3"/>
      <c r="I2768" s="3"/>
      <c r="K2768" s="3"/>
      <c r="M2768" s="3"/>
      <c r="Q2768" s="3"/>
      <c r="S2768" s="3"/>
    </row>
    <row r="2769" spans="1:19">
      <c r="A2769" s="3"/>
      <c r="C2769" s="3"/>
      <c r="E2769" s="3"/>
      <c r="G2769" s="3"/>
      <c r="I2769" s="3"/>
      <c r="K2769" s="3"/>
      <c r="M2769" s="3"/>
      <c r="Q2769" s="3"/>
      <c r="S2769" s="3"/>
    </row>
    <row r="2770" spans="1:19">
      <c r="A2770" s="3"/>
      <c r="C2770" s="3"/>
      <c r="E2770" s="3"/>
      <c r="G2770" s="3"/>
      <c r="I2770" s="3"/>
      <c r="K2770" s="3"/>
      <c r="M2770" s="3"/>
      <c r="Q2770" s="3"/>
      <c r="S2770" s="3"/>
    </row>
    <row r="2771" spans="1:19">
      <c r="A2771" s="3"/>
      <c r="C2771" s="3"/>
      <c r="E2771" s="3"/>
      <c r="G2771" s="3"/>
      <c r="I2771" s="3"/>
      <c r="K2771" s="3"/>
      <c r="M2771" s="3"/>
      <c r="Q2771" s="3"/>
      <c r="S2771" s="3"/>
    </row>
    <row r="2772" spans="1:19">
      <c r="A2772" s="3"/>
      <c r="C2772" s="3"/>
      <c r="E2772" s="3"/>
      <c r="G2772" s="3"/>
      <c r="I2772" s="3"/>
      <c r="K2772" s="3"/>
      <c r="M2772" s="3"/>
      <c r="Q2772" s="3"/>
      <c r="S2772" s="3"/>
    </row>
    <row r="2773" spans="1:19">
      <c r="A2773" s="3"/>
      <c r="C2773" s="3"/>
      <c r="E2773" s="3"/>
      <c r="G2773" s="3"/>
      <c r="I2773" s="3"/>
      <c r="K2773" s="3"/>
      <c r="M2773" s="3"/>
      <c r="Q2773" s="3"/>
      <c r="S2773" s="3"/>
    </row>
    <row r="2774" spans="1:19">
      <c r="A2774" s="3"/>
      <c r="C2774" s="3"/>
      <c r="E2774" s="3"/>
      <c r="G2774" s="3"/>
      <c r="I2774" s="3"/>
      <c r="K2774" s="3"/>
      <c r="M2774" s="3"/>
      <c r="Q2774" s="3"/>
      <c r="S2774" s="3"/>
    </row>
    <row r="2775" spans="1:19">
      <c r="A2775" s="3"/>
      <c r="C2775" s="3"/>
      <c r="E2775" s="3"/>
      <c r="G2775" s="3"/>
      <c r="I2775" s="3"/>
      <c r="K2775" s="3"/>
      <c r="M2775" s="3"/>
      <c r="Q2775" s="3"/>
      <c r="S2775" s="3"/>
    </row>
    <row r="2776" spans="1:19">
      <c r="A2776" s="3"/>
      <c r="C2776" s="3"/>
      <c r="E2776" s="3"/>
      <c r="G2776" s="3"/>
      <c r="I2776" s="3"/>
      <c r="K2776" s="3"/>
      <c r="M2776" s="3"/>
      <c r="Q2776" s="3"/>
      <c r="S2776" s="3"/>
    </row>
    <row r="2777" spans="1:19">
      <c r="A2777" s="3"/>
      <c r="C2777" s="3"/>
      <c r="E2777" s="3"/>
      <c r="G2777" s="3"/>
      <c r="I2777" s="3"/>
      <c r="K2777" s="3"/>
      <c r="M2777" s="3"/>
      <c r="Q2777" s="3"/>
      <c r="S2777" s="3"/>
    </row>
    <row r="2778" spans="1:19">
      <c r="A2778" s="3"/>
      <c r="C2778" s="3"/>
      <c r="E2778" s="3"/>
      <c r="G2778" s="3"/>
      <c r="I2778" s="3"/>
      <c r="K2778" s="3"/>
      <c r="M2778" s="3"/>
      <c r="Q2778" s="3"/>
      <c r="S2778" s="3"/>
    </row>
    <row r="2779" spans="1:19">
      <c r="A2779" s="3"/>
      <c r="C2779" s="3"/>
      <c r="E2779" s="3"/>
      <c r="G2779" s="3"/>
      <c r="I2779" s="3"/>
      <c r="K2779" s="3"/>
      <c r="M2779" s="3"/>
      <c r="Q2779" s="3"/>
      <c r="S2779" s="3"/>
    </row>
    <row r="2780" spans="1:19">
      <c r="A2780" s="3"/>
      <c r="C2780" s="3"/>
      <c r="E2780" s="3"/>
      <c r="G2780" s="3"/>
      <c r="I2780" s="3"/>
      <c r="K2780" s="3"/>
      <c r="M2780" s="3"/>
      <c r="Q2780" s="3"/>
      <c r="S2780" s="3"/>
    </row>
    <row r="2781" spans="1:19">
      <c r="A2781" s="3"/>
      <c r="C2781" s="3"/>
      <c r="E2781" s="3"/>
      <c r="G2781" s="3"/>
      <c r="I2781" s="3"/>
      <c r="K2781" s="3"/>
      <c r="M2781" s="3"/>
      <c r="Q2781" s="3"/>
      <c r="S2781" s="3"/>
    </row>
    <row r="2782" spans="1:19">
      <c r="A2782" s="3"/>
      <c r="C2782" s="3"/>
      <c r="E2782" s="3"/>
      <c r="G2782" s="3"/>
      <c r="I2782" s="3"/>
      <c r="K2782" s="3"/>
      <c r="M2782" s="3"/>
      <c r="Q2782" s="3"/>
      <c r="S2782" s="3"/>
    </row>
    <row r="2783" spans="1:19">
      <c r="A2783" s="3"/>
      <c r="C2783" s="3"/>
      <c r="E2783" s="3"/>
      <c r="G2783" s="3"/>
      <c r="I2783" s="3"/>
      <c r="K2783" s="3"/>
      <c r="M2783" s="3"/>
      <c r="Q2783" s="3"/>
      <c r="S2783" s="3"/>
    </row>
    <row r="2784" spans="1:19">
      <c r="A2784" s="3"/>
      <c r="C2784" s="3"/>
      <c r="E2784" s="3"/>
      <c r="G2784" s="3"/>
      <c r="I2784" s="3"/>
      <c r="K2784" s="3"/>
      <c r="M2784" s="3"/>
      <c r="Q2784" s="3"/>
      <c r="S2784" s="3"/>
    </row>
    <row r="2785" spans="1:19">
      <c r="A2785" s="3"/>
      <c r="C2785" s="3"/>
      <c r="E2785" s="3"/>
      <c r="G2785" s="3"/>
      <c r="I2785" s="3"/>
      <c r="K2785" s="3"/>
      <c r="M2785" s="3"/>
      <c r="Q2785" s="3"/>
      <c r="S2785" s="3"/>
    </row>
    <row r="2786" spans="1:19">
      <c r="A2786" s="3"/>
      <c r="C2786" s="3"/>
      <c r="E2786" s="3"/>
      <c r="G2786" s="3"/>
      <c r="I2786" s="3"/>
      <c r="K2786" s="3"/>
      <c r="M2786" s="3"/>
      <c r="Q2786" s="3"/>
      <c r="S2786" s="3"/>
    </row>
    <row r="2787" spans="1:19">
      <c r="A2787" s="3"/>
      <c r="C2787" s="3"/>
      <c r="E2787" s="3"/>
      <c r="G2787" s="3"/>
      <c r="I2787" s="3"/>
      <c r="K2787" s="3"/>
      <c r="M2787" s="3"/>
      <c r="Q2787" s="3"/>
      <c r="S2787" s="3"/>
    </row>
    <row r="2788" spans="1:19">
      <c r="A2788" s="3"/>
      <c r="C2788" s="3"/>
      <c r="E2788" s="3"/>
      <c r="G2788" s="3"/>
      <c r="I2788" s="3"/>
      <c r="K2788" s="3"/>
      <c r="M2788" s="3"/>
      <c r="Q2788" s="3"/>
      <c r="S2788" s="3"/>
    </row>
    <row r="2789" spans="1:19">
      <c r="A2789" s="3"/>
      <c r="C2789" s="3"/>
      <c r="E2789" s="3"/>
      <c r="G2789" s="3"/>
      <c r="I2789" s="3"/>
      <c r="K2789" s="3"/>
      <c r="M2789" s="3"/>
      <c r="Q2789" s="3"/>
      <c r="S2789" s="3"/>
    </row>
    <row r="2790" spans="1:19">
      <c r="A2790" s="3"/>
      <c r="C2790" s="3"/>
      <c r="E2790" s="3"/>
      <c r="G2790" s="3"/>
      <c r="I2790" s="3"/>
      <c r="K2790" s="3"/>
      <c r="M2790" s="3"/>
      <c r="Q2790" s="3"/>
      <c r="S2790" s="3"/>
    </row>
    <row r="2791" spans="1:19">
      <c r="A2791" s="3"/>
      <c r="C2791" s="3"/>
      <c r="E2791" s="3"/>
      <c r="G2791" s="3"/>
      <c r="I2791" s="3"/>
      <c r="K2791" s="3"/>
      <c r="M2791" s="3"/>
      <c r="Q2791" s="3"/>
      <c r="S2791" s="3"/>
    </row>
    <row r="2792" spans="1:19">
      <c r="A2792" s="3"/>
      <c r="C2792" s="3"/>
      <c r="E2792" s="3"/>
      <c r="G2792" s="3"/>
      <c r="I2792" s="3"/>
      <c r="K2792" s="3"/>
      <c r="M2792" s="3"/>
      <c r="Q2792" s="3"/>
      <c r="S2792" s="3"/>
    </row>
    <row r="2793" spans="1:19">
      <c r="A2793" s="3"/>
      <c r="C2793" s="3"/>
      <c r="E2793" s="3"/>
      <c r="G2793" s="3"/>
      <c r="I2793" s="3"/>
      <c r="K2793" s="3"/>
      <c r="M2793" s="3"/>
      <c r="Q2793" s="3"/>
      <c r="S2793" s="3"/>
    </row>
    <row r="2794" spans="1:19">
      <c r="A2794" s="3"/>
      <c r="C2794" s="3"/>
      <c r="E2794" s="3"/>
      <c r="G2794" s="3"/>
      <c r="I2794" s="3"/>
      <c r="K2794" s="3"/>
      <c r="M2794" s="3"/>
      <c r="Q2794" s="3"/>
      <c r="S2794" s="3"/>
    </row>
    <row r="2795" spans="1:19">
      <c r="A2795" s="3"/>
      <c r="C2795" s="3"/>
      <c r="E2795" s="3"/>
      <c r="G2795" s="3"/>
      <c r="I2795" s="3"/>
      <c r="K2795" s="3"/>
      <c r="M2795" s="3"/>
      <c r="Q2795" s="3"/>
      <c r="S2795" s="3"/>
    </row>
    <row r="2796" spans="1:19">
      <c r="A2796" s="3"/>
      <c r="C2796" s="3"/>
      <c r="E2796" s="3"/>
      <c r="G2796" s="3"/>
      <c r="I2796" s="3"/>
      <c r="K2796" s="3"/>
      <c r="M2796" s="3"/>
      <c r="Q2796" s="3"/>
      <c r="S2796" s="3"/>
    </row>
    <row r="2797" spans="1:19">
      <c r="A2797" s="3"/>
      <c r="C2797" s="3"/>
      <c r="E2797" s="3"/>
      <c r="G2797" s="3"/>
      <c r="I2797" s="3"/>
      <c r="K2797" s="3"/>
      <c r="M2797" s="3"/>
      <c r="Q2797" s="3"/>
      <c r="S2797" s="3"/>
    </row>
    <row r="2798" spans="1:19">
      <c r="A2798" s="3"/>
      <c r="C2798" s="3"/>
      <c r="E2798" s="3"/>
      <c r="G2798" s="3"/>
      <c r="I2798" s="3"/>
      <c r="K2798" s="3"/>
      <c r="M2798" s="3"/>
      <c r="Q2798" s="3"/>
      <c r="S2798" s="3"/>
    </row>
    <row r="2799" spans="1:19">
      <c r="A2799" s="3"/>
      <c r="C2799" s="3"/>
      <c r="E2799" s="3"/>
      <c r="G2799" s="3"/>
      <c r="I2799" s="3"/>
      <c r="K2799" s="3"/>
      <c r="M2799" s="3"/>
      <c r="Q2799" s="3"/>
      <c r="S2799" s="3"/>
    </row>
    <row r="2800" spans="1:19">
      <c r="A2800" s="3"/>
      <c r="C2800" s="3"/>
      <c r="E2800" s="3"/>
      <c r="G2800" s="3"/>
      <c r="I2800" s="3"/>
      <c r="K2800" s="3"/>
      <c r="M2800" s="3"/>
      <c r="Q2800" s="3"/>
      <c r="S2800" s="3"/>
    </row>
    <row r="2801" spans="1:19">
      <c r="A2801" s="3"/>
      <c r="C2801" s="3"/>
      <c r="E2801" s="3"/>
      <c r="G2801" s="3"/>
      <c r="I2801" s="3"/>
      <c r="K2801" s="3"/>
      <c r="M2801" s="3"/>
      <c r="Q2801" s="3"/>
      <c r="S2801" s="3"/>
    </row>
    <row r="2802" spans="1:19">
      <c r="A2802" s="3"/>
      <c r="C2802" s="3"/>
      <c r="E2802" s="3"/>
      <c r="G2802" s="3"/>
      <c r="I2802" s="3"/>
      <c r="K2802" s="3"/>
      <c r="M2802" s="3"/>
      <c r="Q2802" s="3"/>
      <c r="S2802" s="3"/>
    </row>
    <row r="2803" spans="1:19">
      <c r="A2803" s="3"/>
      <c r="C2803" s="3"/>
      <c r="E2803" s="3"/>
      <c r="G2803" s="3"/>
      <c r="I2803" s="3"/>
      <c r="K2803" s="3"/>
      <c r="M2803" s="3"/>
      <c r="Q2803" s="3"/>
      <c r="S2803" s="3"/>
    </row>
    <row r="2804" spans="1:19">
      <c r="A2804" s="3"/>
      <c r="C2804" s="3"/>
      <c r="E2804" s="3"/>
      <c r="G2804" s="3"/>
      <c r="I2804" s="3"/>
      <c r="K2804" s="3"/>
      <c r="M2804" s="3"/>
      <c r="Q2804" s="3"/>
      <c r="S2804" s="3"/>
    </row>
    <row r="2805" spans="1:19">
      <c r="A2805" s="3"/>
      <c r="C2805" s="3"/>
      <c r="E2805" s="3"/>
      <c r="G2805" s="3"/>
      <c r="I2805" s="3"/>
      <c r="K2805" s="3"/>
      <c r="M2805" s="3"/>
      <c r="Q2805" s="3"/>
      <c r="S2805" s="3"/>
    </row>
    <row r="2806" spans="1:19">
      <c r="A2806" s="3"/>
      <c r="C2806" s="3"/>
      <c r="E2806" s="3"/>
      <c r="G2806" s="3"/>
      <c r="I2806" s="3"/>
      <c r="K2806" s="3"/>
      <c r="M2806" s="3"/>
      <c r="Q2806" s="3"/>
      <c r="S2806" s="3"/>
    </row>
    <row r="2807" spans="1:19">
      <c r="A2807" s="3"/>
      <c r="C2807" s="3"/>
      <c r="E2807" s="3"/>
      <c r="G2807" s="3"/>
      <c r="I2807" s="3"/>
      <c r="K2807" s="3"/>
      <c r="M2807" s="3"/>
      <c r="Q2807" s="3"/>
      <c r="S2807" s="3"/>
    </row>
    <row r="2808" spans="1:19">
      <c r="A2808" s="3"/>
      <c r="C2808" s="3"/>
      <c r="E2808" s="3"/>
      <c r="G2808" s="3"/>
      <c r="I2808" s="3"/>
      <c r="K2808" s="3"/>
      <c r="M2808" s="3"/>
      <c r="Q2808" s="3"/>
      <c r="S2808" s="3"/>
    </row>
    <row r="2809" spans="1:19">
      <c r="A2809" s="3"/>
      <c r="C2809" s="3"/>
      <c r="E2809" s="3"/>
      <c r="G2809" s="3"/>
      <c r="I2809" s="3"/>
      <c r="K2809" s="3"/>
      <c r="M2809" s="3"/>
      <c r="Q2809" s="3"/>
      <c r="S2809" s="3"/>
    </row>
    <row r="2810" spans="1:19">
      <c r="A2810" s="3"/>
      <c r="C2810" s="3"/>
      <c r="E2810" s="3"/>
      <c r="G2810" s="3"/>
      <c r="I2810" s="3"/>
      <c r="K2810" s="3"/>
      <c r="M2810" s="3"/>
      <c r="Q2810" s="3"/>
      <c r="S2810" s="3"/>
    </row>
    <row r="2811" spans="1:19">
      <c r="A2811" s="3"/>
      <c r="C2811" s="3"/>
      <c r="E2811" s="3"/>
      <c r="G2811" s="3"/>
      <c r="I2811" s="3"/>
      <c r="K2811" s="3"/>
      <c r="M2811" s="3"/>
      <c r="Q2811" s="3"/>
      <c r="S2811" s="3"/>
    </row>
    <row r="2812" spans="1:19">
      <c r="A2812" s="3"/>
      <c r="C2812" s="3"/>
      <c r="E2812" s="3"/>
      <c r="G2812" s="3"/>
      <c r="I2812" s="3"/>
      <c r="K2812" s="3"/>
      <c r="M2812" s="3"/>
      <c r="Q2812" s="3"/>
      <c r="S2812" s="3"/>
    </row>
    <row r="2813" spans="1:19">
      <c r="A2813" s="3"/>
      <c r="C2813" s="3"/>
      <c r="E2813" s="3"/>
      <c r="G2813" s="3"/>
      <c r="I2813" s="3"/>
      <c r="K2813" s="3"/>
      <c r="M2813" s="3"/>
      <c r="Q2813" s="3"/>
      <c r="S2813" s="3"/>
    </row>
    <row r="2814" spans="1:19">
      <c r="A2814" s="3"/>
      <c r="C2814" s="3"/>
      <c r="E2814" s="3"/>
      <c r="G2814" s="3"/>
      <c r="I2814" s="3"/>
      <c r="K2814" s="3"/>
      <c r="M2814" s="3"/>
      <c r="Q2814" s="3"/>
      <c r="S2814" s="3"/>
    </row>
    <row r="2815" spans="1:19">
      <c r="A2815" s="3"/>
      <c r="C2815" s="3"/>
      <c r="E2815" s="3"/>
      <c r="G2815" s="3"/>
      <c r="I2815" s="3"/>
      <c r="K2815" s="3"/>
      <c r="M2815" s="3"/>
      <c r="Q2815" s="3"/>
      <c r="S2815" s="3"/>
    </row>
    <row r="2816" spans="1:19">
      <c r="A2816" s="3"/>
      <c r="C2816" s="3"/>
      <c r="E2816" s="3"/>
      <c r="G2816" s="3"/>
      <c r="I2816" s="3"/>
      <c r="K2816" s="3"/>
      <c r="M2816" s="3"/>
      <c r="Q2816" s="3"/>
      <c r="S2816" s="3"/>
    </row>
    <row r="2817" spans="1:19">
      <c r="A2817" s="3"/>
      <c r="C2817" s="3"/>
      <c r="E2817" s="3"/>
      <c r="G2817" s="3"/>
      <c r="I2817" s="3"/>
      <c r="K2817" s="3"/>
      <c r="M2817" s="3"/>
      <c r="Q2817" s="3"/>
      <c r="S2817" s="3"/>
    </row>
    <row r="2818" spans="1:19">
      <c r="A2818" s="3"/>
      <c r="C2818" s="3"/>
      <c r="E2818" s="3"/>
      <c r="G2818" s="3"/>
      <c r="I2818" s="3"/>
      <c r="K2818" s="3"/>
      <c r="M2818" s="3"/>
      <c r="Q2818" s="3"/>
      <c r="S2818" s="3"/>
    </row>
    <row r="2819" spans="1:19">
      <c r="A2819" s="3"/>
      <c r="C2819" s="3"/>
      <c r="E2819" s="3"/>
      <c r="G2819" s="3"/>
      <c r="I2819" s="3"/>
      <c r="K2819" s="3"/>
      <c r="M2819" s="3"/>
      <c r="Q2819" s="3"/>
      <c r="S2819" s="3"/>
    </row>
    <row r="2820" spans="1:19">
      <c r="A2820" s="3"/>
      <c r="C2820" s="3"/>
      <c r="E2820" s="3"/>
      <c r="G2820" s="3"/>
      <c r="I2820" s="3"/>
      <c r="K2820" s="3"/>
      <c r="M2820" s="3"/>
      <c r="Q2820" s="3"/>
      <c r="S2820" s="3"/>
    </row>
    <row r="2821" spans="1:19">
      <c r="A2821" s="3"/>
      <c r="C2821" s="3"/>
      <c r="E2821" s="3"/>
      <c r="G2821" s="3"/>
      <c r="I2821" s="3"/>
      <c r="K2821" s="3"/>
      <c r="M2821" s="3"/>
      <c r="Q2821" s="3"/>
      <c r="S2821" s="3"/>
    </row>
    <row r="2822" spans="1:19">
      <c r="A2822" s="3"/>
      <c r="C2822" s="3"/>
      <c r="E2822" s="3"/>
      <c r="G2822" s="3"/>
      <c r="I2822" s="3"/>
      <c r="K2822" s="3"/>
      <c r="M2822" s="3"/>
      <c r="Q2822" s="3"/>
      <c r="S2822" s="3"/>
    </row>
    <row r="2823" spans="1:19">
      <c r="A2823" s="3"/>
      <c r="C2823" s="3"/>
      <c r="E2823" s="3"/>
      <c r="G2823" s="3"/>
      <c r="I2823" s="3"/>
      <c r="K2823" s="3"/>
      <c r="M2823" s="3"/>
      <c r="Q2823" s="3"/>
      <c r="S2823" s="3"/>
    </row>
    <row r="2824" spans="1:19">
      <c r="A2824" s="3"/>
      <c r="C2824" s="3"/>
      <c r="E2824" s="3"/>
      <c r="G2824" s="3"/>
      <c r="I2824" s="3"/>
      <c r="K2824" s="3"/>
      <c r="M2824" s="3"/>
      <c r="Q2824" s="3"/>
      <c r="S2824" s="3"/>
    </row>
    <row r="2825" spans="1:19">
      <c r="A2825" s="3"/>
      <c r="C2825" s="3"/>
      <c r="E2825" s="3"/>
      <c r="G2825" s="3"/>
      <c r="I2825" s="3"/>
      <c r="K2825" s="3"/>
      <c r="M2825" s="3"/>
      <c r="Q2825" s="3"/>
      <c r="S2825" s="3"/>
    </row>
    <row r="2826" spans="1:19">
      <c r="A2826" s="3"/>
      <c r="C2826" s="3"/>
      <c r="E2826" s="3"/>
      <c r="G2826" s="3"/>
      <c r="I2826" s="3"/>
      <c r="K2826" s="3"/>
      <c r="M2826" s="3"/>
      <c r="Q2826" s="3"/>
      <c r="S2826" s="3"/>
    </row>
    <row r="2827" spans="1:19">
      <c r="A2827" s="3"/>
      <c r="C2827" s="3"/>
      <c r="E2827" s="3"/>
      <c r="G2827" s="3"/>
      <c r="I2827" s="3"/>
      <c r="K2827" s="3"/>
      <c r="M2827" s="3"/>
      <c r="Q2827" s="3"/>
      <c r="S2827" s="3"/>
    </row>
    <row r="2828" spans="1:19">
      <c r="A2828" s="3"/>
      <c r="C2828" s="3"/>
      <c r="E2828" s="3"/>
      <c r="G2828" s="3"/>
      <c r="I2828" s="3"/>
      <c r="K2828" s="3"/>
      <c r="M2828" s="3"/>
      <c r="Q2828" s="3"/>
      <c r="S2828" s="3"/>
    </row>
    <row r="2829" spans="1:19">
      <c r="A2829" s="3"/>
      <c r="C2829" s="3"/>
      <c r="E2829" s="3"/>
      <c r="G2829" s="3"/>
      <c r="I2829" s="3"/>
      <c r="K2829" s="3"/>
      <c r="M2829" s="3"/>
      <c r="Q2829" s="3"/>
      <c r="S2829" s="3"/>
    </row>
    <row r="2830" spans="1:19">
      <c r="A2830" s="3"/>
      <c r="C2830" s="3"/>
      <c r="E2830" s="3"/>
      <c r="G2830" s="3"/>
      <c r="I2830" s="3"/>
      <c r="K2830" s="3"/>
      <c r="M2830" s="3"/>
      <c r="Q2830" s="3"/>
      <c r="S2830" s="3"/>
    </row>
    <row r="2831" spans="1:19">
      <c r="A2831" s="3"/>
      <c r="C2831" s="3"/>
      <c r="E2831" s="3"/>
      <c r="G2831" s="3"/>
      <c r="I2831" s="3"/>
      <c r="K2831" s="3"/>
      <c r="M2831" s="3"/>
      <c r="Q2831" s="3"/>
      <c r="S2831" s="3"/>
    </row>
    <row r="2832" spans="1:19">
      <c r="A2832" s="3"/>
      <c r="C2832" s="3"/>
      <c r="E2832" s="3"/>
      <c r="G2832" s="3"/>
      <c r="I2832" s="3"/>
      <c r="K2832" s="3"/>
      <c r="M2832" s="3"/>
      <c r="Q2832" s="3"/>
      <c r="S2832" s="3"/>
    </row>
    <row r="2833" spans="1:19">
      <c r="A2833" s="3"/>
      <c r="C2833" s="3"/>
      <c r="E2833" s="3"/>
      <c r="G2833" s="3"/>
      <c r="I2833" s="3"/>
      <c r="K2833" s="3"/>
      <c r="M2833" s="3"/>
      <c r="Q2833" s="3"/>
      <c r="S2833" s="3"/>
    </row>
    <row r="2834" spans="1:19">
      <c r="A2834" s="3"/>
      <c r="C2834" s="3"/>
      <c r="E2834" s="3"/>
      <c r="G2834" s="3"/>
      <c r="I2834" s="3"/>
      <c r="K2834" s="3"/>
      <c r="M2834" s="3"/>
      <c r="Q2834" s="3"/>
      <c r="S2834" s="3"/>
    </row>
    <row r="2835" spans="1:19">
      <c r="A2835" s="3"/>
      <c r="C2835" s="3"/>
      <c r="E2835" s="3"/>
      <c r="G2835" s="3"/>
      <c r="I2835" s="3"/>
      <c r="K2835" s="3"/>
      <c r="M2835" s="3"/>
      <c r="Q2835" s="3"/>
      <c r="S2835" s="3"/>
    </row>
    <row r="2836" spans="1:19">
      <c r="A2836" s="3"/>
      <c r="C2836" s="3"/>
      <c r="E2836" s="3"/>
      <c r="G2836" s="3"/>
      <c r="I2836" s="3"/>
      <c r="K2836" s="3"/>
      <c r="M2836" s="3"/>
      <c r="Q2836" s="3"/>
      <c r="S2836" s="3"/>
    </row>
    <row r="2837" spans="1:19">
      <c r="A2837" s="3"/>
      <c r="C2837" s="3"/>
      <c r="E2837" s="3"/>
      <c r="G2837" s="3"/>
      <c r="I2837" s="3"/>
      <c r="K2837" s="3"/>
      <c r="M2837" s="3"/>
      <c r="Q2837" s="3"/>
      <c r="S2837" s="3"/>
    </row>
    <row r="2838" spans="1:19">
      <c r="A2838" s="3"/>
      <c r="C2838" s="3"/>
      <c r="E2838" s="3"/>
      <c r="G2838" s="3"/>
      <c r="I2838" s="3"/>
      <c r="K2838" s="3"/>
      <c r="M2838" s="3"/>
      <c r="Q2838" s="3"/>
      <c r="S2838" s="3"/>
    </row>
    <row r="2839" spans="1:19">
      <c r="A2839" s="3"/>
      <c r="C2839" s="3"/>
      <c r="E2839" s="3"/>
      <c r="G2839" s="3"/>
      <c r="I2839" s="3"/>
      <c r="K2839" s="3"/>
      <c r="M2839" s="3"/>
      <c r="Q2839" s="3"/>
      <c r="S2839" s="3"/>
    </row>
    <row r="2840" spans="1:19">
      <c r="A2840" s="3"/>
      <c r="C2840" s="3"/>
      <c r="E2840" s="3"/>
      <c r="G2840" s="3"/>
      <c r="I2840" s="3"/>
      <c r="K2840" s="3"/>
      <c r="M2840" s="3"/>
      <c r="Q2840" s="3"/>
      <c r="S2840" s="3"/>
    </row>
    <row r="2841" spans="1:19">
      <c r="A2841" s="3"/>
      <c r="C2841" s="3"/>
      <c r="E2841" s="3"/>
      <c r="G2841" s="3"/>
      <c r="I2841" s="3"/>
      <c r="K2841" s="3"/>
      <c r="M2841" s="3"/>
      <c r="Q2841" s="3"/>
      <c r="S2841" s="3"/>
    </row>
    <row r="2842" spans="1:19">
      <c r="A2842" s="3"/>
      <c r="C2842" s="3"/>
      <c r="E2842" s="3"/>
      <c r="G2842" s="3"/>
      <c r="I2842" s="3"/>
      <c r="K2842" s="3"/>
      <c r="M2842" s="3"/>
      <c r="Q2842" s="3"/>
      <c r="S2842" s="3"/>
    </row>
    <row r="2843" spans="1:19">
      <c r="A2843" s="3"/>
      <c r="C2843" s="3"/>
      <c r="E2843" s="3"/>
      <c r="G2843" s="3"/>
      <c r="I2843" s="3"/>
      <c r="K2843" s="3"/>
      <c r="M2843" s="3"/>
      <c r="Q2843" s="3"/>
      <c r="S2843" s="3"/>
    </row>
    <row r="2844" spans="1:19">
      <c r="A2844" s="3"/>
      <c r="C2844" s="3"/>
      <c r="E2844" s="3"/>
      <c r="G2844" s="3"/>
      <c r="I2844" s="3"/>
      <c r="K2844" s="3"/>
      <c r="M2844" s="3"/>
      <c r="Q2844" s="3"/>
      <c r="S2844" s="3"/>
    </row>
    <row r="2845" spans="1:19">
      <c r="A2845" s="3"/>
      <c r="C2845" s="3"/>
      <c r="E2845" s="3"/>
      <c r="G2845" s="3"/>
      <c r="I2845" s="3"/>
      <c r="K2845" s="3"/>
      <c r="M2845" s="3"/>
      <c r="Q2845" s="3"/>
      <c r="S2845" s="3"/>
    </row>
    <row r="2846" spans="1:19">
      <c r="A2846" s="3"/>
      <c r="C2846" s="3"/>
      <c r="E2846" s="3"/>
      <c r="G2846" s="3"/>
      <c r="I2846" s="3"/>
      <c r="K2846" s="3"/>
      <c r="M2846" s="3"/>
      <c r="Q2846" s="3"/>
      <c r="S2846" s="3"/>
    </row>
    <row r="2847" spans="1:19">
      <c r="A2847" s="3"/>
      <c r="C2847" s="3"/>
      <c r="E2847" s="3"/>
      <c r="G2847" s="3"/>
      <c r="I2847" s="3"/>
      <c r="K2847" s="3"/>
      <c r="M2847" s="3"/>
      <c r="Q2847" s="3"/>
      <c r="S2847" s="3"/>
    </row>
    <row r="2848" spans="1:19">
      <c r="A2848" s="3"/>
      <c r="C2848" s="3"/>
      <c r="E2848" s="3"/>
      <c r="G2848" s="3"/>
      <c r="I2848" s="3"/>
      <c r="K2848" s="3"/>
      <c r="M2848" s="3"/>
      <c r="Q2848" s="3"/>
      <c r="S2848" s="3"/>
    </row>
    <row r="2849" spans="1:19">
      <c r="A2849" s="3"/>
      <c r="C2849" s="3"/>
      <c r="E2849" s="3"/>
      <c r="G2849" s="3"/>
      <c r="I2849" s="3"/>
      <c r="K2849" s="3"/>
      <c r="M2849" s="3"/>
      <c r="Q2849" s="3"/>
      <c r="S2849" s="3"/>
    </row>
    <row r="2850" spans="1:19">
      <c r="A2850" s="3"/>
      <c r="C2850" s="3"/>
      <c r="E2850" s="3"/>
      <c r="G2850" s="3"/>
      <c r="I2850" s="3"/>
      <c r="K2850" s="3"/>
      <c r="M2850" s="3"/>
      <c r="Q2850" s="3"/>
      <c r="S2850" s="3"/>
    </row>
    <row r="2851" spans="1:19">
      <c r="A2851" s="3"/>
      <c r="C2851" s="3"/>
      <c r="E2851" s="3"/>
      <c r="G2851" s="3"/>
      <c r="I2851" s="3"/>
      <c r="K2851" s="3"/>
      <c r="M2851" s="3"/>
      <c r="Q2851" s="3"/>
      <c r="S2851" s="3"/>
    </row>
    <row r="2852" spans="1:19">
      <c r="A2852" s="3"/>
      <c r="C2852" s="3"/>
      <c r="E2852" s="3"/>
      <c r="G2852" s="3"/>
      <c r="I2852" s="3"/>
      <c r="K2852" s="3"/>
      <c r="M2852" s="3"/>
      <c r="Q2852" s="3"/>
      <c r="S2852" s="3"/>
    </row>
    <row r="2853" spans="1:19">
      <c r="A2853" s="3"/>
      <c r="C2853" s="3"/>
      <c r="E2853" s="3"/>
      <c r="G2853" s="3"/>
      <c r="I2853" s="3"/>
      <c r="K2853" s="3"/>
      <c r="M2853" s="3"/>
      <c r="Q2853" s="3"/>
      <c r="S2853" s="3"/>
    </row>
    <row r="2854" spans="1:19">
      <c r="A2854" s="3"/>
      <c r="C2854" s="3"/>
      <c r="E2854" s="3"/>
      <c r="G2854" s="3"/>
      <c r="I2854" s="3"/>
      <c r="K2854" s="3"/>
      <c r="M2854" s="3"/>
      <c r="Q2854" s="3"/>
      <c r="S2854" s="3"/>
    </row>
    <row r="2855" spans="1:19">
      <c r="A2855" s="3"/>
      <c r="C2855" s="3"/>
      <c r="E2855" s="3"/>
      <c r="G2855" s="3"/>
      <c r="I2855" s="3"/>
      <c r="K2855" s="3"/>
      <c r="M2855" s="3"/>
      <c r="Q2855" s="3"/>
      <c r="S2855" s="3"/>
    </row>
    <row r="2856" spans="1:19">
      <c r="A2856" s="3"/>
      <c r="C2856" s="3"/>
      <c r="E2856" s="3"/>
      <c r="G2856" s="3"/>
      <c r="I2856" s="3"/>
      <c r="K2856" s="3"/>
      <c r="M2856" s="3"/>
      <c r="Q2856" s="3"/>
      <c r="S2856" s="3"/>
    </row>
    <row r="2857" spans="1:19">
      <c r="A2857" s="3"/>
      <c r="C2857" s="3"/>
      <c r="E2857" s="3"/>
      <c r="G2857" s="3"/>
      <c r="I2857" s="3"/>
      <c r="K2857" s="3"/>
      <c r="M2857" s="3"/>
      <c r="Q2857" s="3"/>
      <c r="S2857" s="3"/>
    </row>
    <row r="2858" spans="1:19">
      <c r="A2858" s="3"/>
      <c r="C2858" s="3"/>
      <c r="E2858" s="3"/>
      <c r="G2858" s="3"/>
      <c r="I2858" s="3"/>
      <c r="K2858" s="3"/>
      <c r="M2858" s="3"/>
      <c r="Q2858" s="3"/>
      <c r="S2858" s="3"/>
    </row>
    <row r="2859" spans="1:19">
      <c r="A2859" s="3"/>
      <c r="C2859" s="3"/>
      <c r="E2859" s="3"/>
      <c r="G2859" s="3"/>
      <c r="I2859" s="3"/>
      <c r="K2859" s="3"/>
      <c r="M2859" s="3"/>
      <c r="Q2859" s="3"/>
      <c r="S2859" s="3"/>
    </row>
    <row r="2860" spans="1:19">
      <c r="A2860" s="3"/>
      <c r="C2860" s="3"/>
      <c r="E2860" s="3"/>
      <c r="G2860" s="3"/>
      <c r="I2860" s="3"/>
      <c r="K2860" s="3"/>
      <c r="M2860" s="3"/>
      <c r="Q2860" s="3"/>
      <c r="S2860" s="3"/>
    </row>
    <row r="2861" spans="1:19">
      <c r="A2861" s="3"/>
      <c r="C2861" s="3"/>
      <c r="E2861" s="3"/>
      <c r="G2861" s="3"/>
      <c r="I2861" s="3"/>
      <c r="K2861" s="3"/>
      <c r="M2861" s="3"/>
      <c r="Q2861" s="3"/>
      <c r="S2861" s="3"/>
    </row>
    <row r="2862" spans="1:19">
      <c r="A2862" s="3"/>
      <c r="C2862" s="3"/>
      <c r="E2862" s="3"/>
      <c r="G2862" s="3"/>
      <c r="I2862" s="3"/>
      <c r="K2862" s="3"/>
      <c r="M2862" s="3"/>
      <c r="Q2862" s="3"/>
      <c r="S2862" s="3"/>
    </row>
    <row r="2863" spans="1:19">
      <c r="A2863" s="3"/>
      <c r="C2863" s="3"/>
      <c r="E2863" s="3"/>
      <c r="G2863" s="3"/>
      <c r="I2863" s="3"/>
      <c r="K2863" s="3"/>
      <c r="M2863" s="3"/>
      <c r="Q2863" s="3"/>
      <c r="S2863" s="3"/>
    </row>
    <row r="2864" spans="1:19">
      <c r="A2864" s="3"/>
      <c r="C2864" s="3"/>
      <c r="E2864" s="3"/>
      <c r="G2864" s="3"/>
      <c r="I2864" s="3"/>
      <c r="K2864" s="3"/>
      <c r="M2864" s="3"/>
      <c r="Q2864" s="3"/>
      <c r="S2864" s="3"/>
    </row>
    <row r="2865" spans="1:19">
      <c r="A2865" s="3"/>
      <c r="C2865" s="3"/>
      <c r="E2865" s="3"/>
      <c r="G2865" s="3"/>
      <c r="I2865" s="3"/>
      <c r="K2865" s="3"/>
      <c r="M2865" s="3"/>
      <c r="Q2865" s="3"/>
      <c r="S2865" s="3"/>
    </row>
    <row r="2866" spans="1:19">
      <c r="A2866" s="3"/>
      <c r="C2866" s="3"/>
      <c r="E2866" s="3"/>
      <c r="G2866" s="3"/>
      <c r="I2866" s="3"/>
      <c r="K2866" s="3"/>
      <c r="M2866" s="3"/>
      <c r="Q2866" s="3"/>
      <c r="S2866" s="3"/>
    </row>
    <row r="2867" spans="1:19">
      <c r="A2867" s="3"/>
      <c r="C2867" s="3"/>
      <c r="E2867" s="3"/>
      <c r="G2867" s="3"/>
      <c r="I2867" s="3"/>
      <c r="K2867" s="3"/>
      <c r="M2867" s="3"/>
      <c r="Q2867" s="3"/>
      <c r="S2867" s="3"/>
    </row>
    <row r="2868" spans="1:19">
      <c r="A2868" s="3"/>
      <c r="C2868" s="3"/>
      <c r="E2868" s="3"/>
      <c r="G2868" s="3"/>
      <c r="I2868" s="3"/>
      <c r="K2868" s="3"/>
      <c r="M2868" s="3"/>
      <c r="Q2868" s="3"/>
      <c r="S2868" s="3"/>
    </row>
    <row r="2869" spans="1:19">
      <c r="A2869" s="3"/>
      <c r="C2869" s="3"/>
      <c r="E2869" s="3"/>
      <c r="G2869" s="3"/>
      <c r="I2869" s="3"/>
      <c r="K2869" s="3"/>
      <c r="M2869" s="3"/>
      <c r="Q2869" s="3"/>
      <c r="S2869" s="3"/>
    </row>
    <row r="2870" spans="1:19">
      <c r="A2870" s="3"/>
      <c r="C2870" s="3"/>
      <c r="E2870" s="3"/>
      <c r="G2870" s="3"/>
      <c r="I2870" s="3"/>
      <c r="K2870" s="3"/>
      <c r="M2870" s="3"/>
      <c r="Q2870" s="3"/>
      <c r="S2870" s="3"/>
    </row>
    <row r="2871" spans="1:19">
      <c r="A2871" s="3"/>
      <c r="C2871" s="3"/>
      <c r="E2871" s="3"/>
      <c r="G2871" s="3"/>
      <c r="I2871" s="3"/>
      <c r="K2871" s="3"/>
      <c r="M2871" s="3"/>
      <c r="Q2871" s="3"/>
      <c r="S2871" s="3"/>
    </row>
    <row r="2872" spans="1:19">
      <c r="A2872" s="3"/>
      <c r="C2872" s="3"/>
      <c r="E2872" s="3"/>
      <c r="G2872" s="3"/>
      <c r="I2872" s="3"/>
      <c r="K2872" s="3"/>
      <c r="M2872" s="3"/>
      <c r="Q2872" s="3"/>
      <c r="S2872" s="3"/>
    </row>
    <row r="2873" spans="1:19">
      <c r="A2873" s="3"/>
      <c r="C2873" s="3"/>
      <c r="E2873" s="3"/>
      <c r="G2873" s="3"/>
      <c r="I2873" s="3"/>
      <c r="K2873" s="3"/>
      <c r="M2873" s="3"/>
      <c r="Q2873" s="3"/>
      <c r="S2873" s="3"/>
    </row>
    <row r="2874" spans="1:19">
      <c r="A2874" s="3"/>
      <c r="C2874" s="3"/>
      <c r="E2874" s="3"/>
      <c r="G2874" s="3"/>
      <c r="I2874" s="3"/>
      <c r="K2874" s="3"/>
      <c r="M2874" s="3"/>
      <c r="Q2874" s="3"/>
      <c r="S2874" s="3"/>
    </row>
    <row r="2875" spans="1:19">
      <c r="A2875" s="3"/>
      <c r="C2875" s="3"/>
      <c r="E2875" s="3"/>
      <c r="G2875" s="3"/>
      <c r="I2875" s="3"/>
      <c r="K2875" s="3"/>
      <c r="M2875" s="3"/>
      <c r="Q2875" s="3"/>
      <c r="S2875" s="3"/>
    </row>
    <row r="2876" spans="1:19">
      <c r="A2876" s="3"/>
      <c r="C2876" s="3"/>
      <c r="E2876" s="3"/>
      <c r="G2876" s="3"/>
      <c r="I2876" s="3"/>
      <c r="K2876" s="3"/>
      <c r="M2876" s="3"/>
      <c r="Q2876" s="3"/>
      <c r="S2876" s="3"/>
    </row>
    <row r="2877" spans="1:19">
      <c r="A2877" s="3"/>
      <c r="C2877" s="3"/>
      <c r="E2877" s="3"/>
      <c r="G2877" s="3"/>
      <c r="I2877" s="3"/>
      <c r="K2877" s="3"/>
      <c r="M2877" s="3"/>
      <c r="Q2877" s="3"/>
      <c r="S2877" s="3"/>
    </row>
    <row r="2878" spans="1:19">
      <c r="A2878" s="3"/>
      <c r="C2878" s="3"/>
      <c r="E2878" s="3"/>
      <c r="G2878" s="3"/>
      <c r="I2878" s="3"/>
      <c r="K2878" s="3"/>
      <c r="M2878" s="3"/>
      <c r="Q2878" s="3"/>
      <c r="S2878" s="3"/>
    </row>
    <row r="2879" spans="1:19">
      <c r="A2879" s="3"/>
      <c r="C2879" s="3"/>
      <c r="E2879" s="3"/>
      <c r="G2879" s="3"/>
      <c r="I2879" s="3"/>
      <c r="K2879" s="3"/>
      <c r="M2879" s="3"/>
      <c r="Q2879" s="3"/>
      <c r="S2879" s="3"/>
    </row>
    <row r="2880" spans="1:19">
      <c r="A2880" s="3"/>
      <c r="C2880" s="3"/>
      <c r="E2880" s="3"/>
      <c r="G2880" s="3"/>
      <c r="I2880" s="3"/>
      <c r="K2880" s="3"/>
      <c r="M2880" s="3"/>
      <c r="Q2880" s="3"/>
      <c r="S2880" s="3"/>
    </row>
    <row r="2881" spans="1:19">
      <c r="A2881" s="3"/>
      <c r="C2881" s="3"/>
      <c r="E2881" s="3"/>
      <c r="G2881" s="3"/>
      <c r="I2881" s="3"/>
      <c r="K2881" s="3"/>
      <c r="M2881" s="3"/>
      <c r="Q2881" s="3"/>
      <c r="S2881" s="3"/>
    </row>
    <row r="2882" spans="1:19">
      <c r="A2882" s="3"/>
      <c r="C2882" s="3"/>
      <c r="E2882" s="3"/>
      <c r="G2882" s="3"/>
      <c r="I2882" s="3"/>
      <c r="K2882" s="3"/>
      <c r="M2882" s="3"/>
      <c r="Q2882" s="3"/>
      <c r="S2882" s="3"/>
    </row>
    <row r="2883" spans="1:19">
      <c r="A2883" s="3"/>
      <c r="C2883" s="3"/>
      <c r="E2883" s="3"/>
      <c r="G2883" s="3"/>
      <c r="I2883" s="3"/>
      <c r="K2883" s="3"/>
      <c r="M2883" s="3"/>
      <c r="Q2883" s="3"/>
      <c r="S2883" s="3"/>
    </row>
    <row r="2884" spans="1:19">
      <c r="A2884" s="3"/>
      <c r="C2884" s="3"/>
      <c r="E2884" s="3"/>
      <c r="G2884" s="3"/>
      <c r="I2884" s="3"/>
      <c r="K2884" s="3"/>
      <c r="M2884" s="3"/>
      <c r="Q2884" s="3"/>
      <c r="S2884" s="3"/>
    </row>
    <row r="2885" spans="1:19">
      <c r="A2885" s="3"/>
      <c r="C2885" s="3"/>
      <c r="E2885" s="3"/>
      <c r="G2885" s="3"/>
      <c r="I2885" s="3"/>
      <c r="K2885" s="3"/>
      <c r="M2885" s="3"/>
      <c r="Q2885" s="3"/>
      <c r="S2885" s="3"/>
    </row>
    <row r="2886" spans="1:19">
      <c r="A2886" s="3"/>
      <c r="C2886" s="3"/>
      <c r="E2886" s="3"/>
      <c r="G2886" s="3"/>
      <c r="I2886" s="3"/>
      <c r="K2886" s="3"/>
      <c r="M2886" s="3"/>
      <c r="Q2886" s="3"/>
      <c r="S2886" s="3"/>
    </row>
    <row r="2887" spans="1:19">
      <c r="A2887" s="3"/>
      <c r="C2887" s="3"/>
      <c r="E2887" s="3"/>
      <c r="G2887" s="3"/>
      <c r="I2887" s="3"/>
      <c r="K2887" s="3"/>
      <c r="M2887" s="3"/>
      <c r="Q2887" s="3"/>
      <c r="S2887" s="3"/>
    </row>
    <row r="2888" spans="1:19">
      <c r="A2888" s="3"/>
      <c r="C2888" s="3"/>
      <c r="E2888" s="3"/>
      <c r="G2888" s="3"/>
      <c r="I2888" s="3"/>
      <c r="K2888" s="3"/>
      <c r="M2888" s="3"/>
      <c r="Q2888" s="3"/>
      <c r="S2888" s="3"/>
    </row>
    <row r="2889" spans="1:19">
      <c r="A2889" s="3"/>
      <c r="C2889" s="3"/>
      <c r="E2889" s="3"/>
      <c r="G2889" s="3"/>
      <c r="I2889" s="3"/>
      <c r="K2889" s="3"/>
      <c r="M2889" s="3"/>
      <c r="Q2889" s="3"/>
      <c r="S2889" s="3"/>
    </row>
    <row r="2890" spans="1:19">
      <c r="A2890" s="3"/>
      <c r="C2890" s="3"/>
      <c r="E2890" s="3"/>
      <c r="G2890" s="3"/>
      <c r="I2890" s="3"/>
      <c r="K2890" s="3"/>
      <c r="M2890" s="3"/>
      <c r="Q2890" s="3"/>
      <c r="S2890" s="3"/>
    </row>
    <row r="2891" spans="1:19">
      <c r="A2891" s="3"/>
      <c r="C2891" s="3"/>
      <c r="E2891" s="3"/>
      <c r="G2891" s="3"/>
      <c r="I2891" s="3"/>
      <c r="K2891" s="3"/>
      <c r="M2891" s="3"/>
      <c r="Q2891" s="3"/>
      <c r="S2891" s="3"/>
    </row>
    <row r="2892" spans="1:19">
      <c r="A2892" s="3"/>
      <c r="C2892" s="3"/>
      <c r="E2892" s="3"/>
      <c r="G2892" s="3"/>
      <c r="I2892" s="3"/>
      <c r="K2892" s="3"/>
      <c r="M2892" s="3"/>
      <c r="Q2892" s="3"/>
      <c r="S2892" s="3"/>
    </row>
    <row r="2893" spans="1:19">
      <c r="A2893" s="3"/>
      <c r="C2893" s="3"/>
      <c r="E2893" s="3"/>
      <c r="G2893" s="3"/>
      <c r="I2893" s="3"/>
      <c r="K2893" s="3"/>
      <c r="M2893" s="3"/>
      <c r="Q2893" s="3"/>
      <c r="S2893" s="3"/>
    </row>
    <row r="2894" spans="1:19">
      <c r="A2894" s="3"/>
      <c r="C2894" s="3"/>
      <c r="E2894" s="3"/>
      <c r="G2894" s="3"/>
      <c r="I2894" s="3"/>
      <c r="K2894" s="3"/>
      <c r="M2894" s="3"/>
      <c r="Q2894" s="3"/>
      <c r="S2894" s="3"/>
    </row>
    <row r="2895" spans="1:19">
      <c r="A2895" s="3"/>
      <c r="C2895" s="3"/>
      <c r="E2895" s="3"/>
      <c r="G2895" s="3"/>
      <c r="I2895" s="3"/>
      <c r="K2895" s="3"/>
      <c r="M2895" s="3"/>
      <c r="Q2895" s="3"/>
      <c r="S2895" s="3"/>
    </row>
    <row r="2896" spans="1:19">
      <c r="A2896" s="3"/>
      <c r="C2896" s="3"/>
      <c r="E2896" s="3"/>
      <c r="G2896" s="3"/>
      <c r="I2896" s="3"/>
      <c r="K2896" s="3"/>
      <c r="M2896" s="3"/>
      <c r="Q2896" s="3"/>
      <c r="S2896" s="3"/>
    </row>
    <row r="2897" spans="1:19">
      <c r="A2897" s="3"/>
      <c r="C2897" s="3"/>
      <c r="E2897" s="3"/>
      <c r="G2897" s="3"/>
      <c r="I2897" s="3"/>
      <c r="K2897" s="3"/>
      <c r="M2897" s="3"/>
      <c r="Q2897" s="3"/>
      <c r="S2897" s="3"/>
    </row>
    <row r="2898" spans="1:19">
      <c r="A2898" s="3"/>
      <c r="C2898" s="3"/>
      <c r="E2898" s="3"/>
      <c r="G2898" s="3"/>
      <c r="I2898" s="3"/>
      <c r="K2898" s="3"/>
      <c r="M2898" s="3"/>
      <c r="Q2898" s="3"/>
      <c r="S2898" s="3"/>
    </row>
    <row r="2899" spans="1:19">
      <c r="A2899" s="3"/>
      <c r="C2899" s="3"/>
      <c r="E2899" s="3"/>
      <c r="G2899" s="3"/>
      <c r="I2899" s="3"/>
      <c r="K2899" s="3"/>
      <c r="M2899" s="3"/>
      <c r="Q2899" s="3"/>
      <c r="S2899" s="3"/>
    </row>
    <row r="2900" spans="1:19">
      <c r="A2900" s="3"/>
      <c r="C2900" s="3"/>
      <c r="E2900" s="3"/>
      <c r="G2900" s="3"/>
      <c r="I2900" s="3"/>
      <c r="K2900" s="3"/>
      <c r="M2900" s="3"/>
      <c r="Q2900" s="3"/>
      <c r="S2900" s="3"/>
    </row>
    <row r="2901" spans="1:19">
      <c r="A2901" s="3"/>
      <c r="C2901" s="3"/>
      <c r="E2901" s="3"/>
      <c r="G2901" s="3"/>
      <c r="I2901" s="3"/>
      <c r="K2901" s="3"/>
      <c r="M2901" s="3"/>
      <c r="Q2901" s="3"/>
      <c r="S2901" s="3"/>
    </row>
    <row r="2902" spans="1:19">
      <c r="A2902" s="3"/>
      <c r="C2902" s="3"/>
      <c r="E2902" s="3"/>
      <c r="G2902" s="3"/>
      <c r="I2902" s="3"/>
      <c r="K2902" s="3"/>
      <c r="M2902" s="3"/>
      <c r="Q2902" s="3"/>
      <c r="S2902" s="3"/>
    </row>
    <row r="2903" spans="1:19">
      <c r="A2903" s="3"/>
      <c r="C2903" s="3"/>
      <c r="E2903" s="3"/>
      <c r="G2903" s="3"/>
      <c r="I2903" s="3"/>
      <c r="K2903" s="3"/>
      <c r="M2903" s="3"/>
      <c r="Q2903" s="3"/>
      <c r="S2903" s="3"/>
    </row>
    <row r="2904" spans="1:19">
      <c r="A2904" s="3"/>
      <c r="C2904" s="3"/>
      <c r="E2904" s="3"/>
      <c r="G2904" s="3"/>
      <c r="I2904" s="3"/>
      <c r="K2904" s="3"/>
      <c r="M2904" s="3"/>
      <c r="Q2904" s="3"/>
      <c r="S2904" s="3"/>
    </row>
    <row r="2905" spans="1:19">
      <c r="A2905" s="3"/>
      <c r="C2905" s="3"/>
      <c r="E2905" s="3"/>
      <c r="G2905" s="3"/>
      <c r="I2905" s="3"/>
      <c r="K2905" s="3"/>
      <c r="M2905" s="3"/>
      <c r="Q2905" s="3"/>
      <c r="S2905" s="3"/>
    </row>
    <row r="2906" spans="1:19">
      <c r="A2906" s="3"/>
      <c r="C2906" s="3"/>
      <c r="E2906" s="3"/>
      <c r="G2906" s="3"/>
      <c r="I2906" s="3"/>
      <c r="K2906" s="3"/>
      <c r="M2906" s="3"/>
      <c r="Q2906" s="3"/>
      <c r="S2906" s="3"/>
    </row>
    <row r="2907" spans="1:19">
      <c r="A2907" s="3"/>
      <c r="C2907" s="3"/>
      <c r="E2907" s="3"/>
      <c r="G2907" s="3"/>
      <c r="I2907" s="3"/>
      <c r="K2907" s="3"/>
      <c r="M2907" s="3"/>
      <c r="Q2907" s="3"/>
      <c r="S2907" s="3"/>
    </row>
    <row r="2908" spans="1:19">
      <c r="A2908" s="3"/>
      <c r="C2908" s="3"/>
      <c r="E2908" s="3"/>
      <c r="G2908" s="3"/>
      <c r="I2908" s="3"/>
      <c r="K2908" s="3"/>
      <c r="M2908" s="3"/>
      <c r="Q2908" s="3"/>
      <c r="S2908" s="3"/>
    </row>
    <row r="2909" spans="1:19">
      <c r="A2909" s="3"/>
      <c r="C2909" s="3"/>
      <c r="E2909" s="3"/>
      <c r="G2909" s="3"/>
      <c r="I2909" s="3"/>
      <c r="K2909" s="3"/>
      <c r="M2909" s="3"/>
      <c r="Q2909" s="3"/>
      <c r="S2909" s="3"/>
    </row>
    <row r="2910" spans="1:19">
      <c r="A2910" s="3"/>
      <c r="C2910" s="3"/>
      <c r="E2910" s="3"/>
      <c r="G2910" s="3"/>
      <c r="I2910" s="3"/>
      <c r="K2910" s="3"/>
      <c r="M2910" s="3"/>
      <c r="Q2910" s="3"/>
      <c r="S2910" s="3"/>
    </row>
    <row r="2911" spans="1:19">
      <c r="A2911" s="3"/>
      <c r="C2911" s="3"/>
      <c r="E2911" s="3"/>
      <c r="G2911" s="3"/>
      <c r="I2911" s="3"/>
      <c r="K2911" s="3"/>
      <c r="M2911" s="3"/>
      <c r="Q2911" s="3"/>
      <c r="S2911" s="3"/>
    </row>
    <row r="2912" spans="1:19">
      <c r="A2912" s="3"/>
      <c r="C2912" s="3"/>
      <c r="E2912" s="3"/>
      <c r="G2912" s="3"/>
      <c r="I2912" s="3"/>
      <c r="K2912" s="3"/>
      <c r="M2912" s="3"/>
      <c r="Q2912" s="3"/>
      <c r="S2912" s="3"/>
    </row>
    <row r="2913" spans="1:19">
      <c r="A2913" s="3"/>
      <c r="C2913" s="3"/>
      <c r="E2913" s="3"/>
      <c r="G2913" s="3"/>
      <c r="I2913" s="3"/>
      <c r="K2913" s="3"/>
      <c r="M2913" s="3"/>
      <c r="Q2913" s="3"/>
      <c r="S2913" s="3"/>
    </row>
    <row r="2914" spans="1:19">
      <c r="A2914" s="3"/>
      <c r="C2914" s="3"/>
      <c r="E2914" s="3"/>
      <c r="G2914" s="3"/>
      <c r="I2914" s="3"/>
      <c r="K2914" s="3"/>
      <c r="M2914" s="3"/>
      <c r="Q2914" s="3"/>
      <c r="S2914" s="3"/>
    </row>
    <row r="2915" spans="1:19">
      <c r="A2915" s="3"/>
      <c r="C2915" s="3"/>
      <c r="E2915" s="3"/>
      <c r="G2915" s="3"/>
      <c r="I2915" s="3"/>
      <c r="K2915" s="3"/>
      <c r="M2915" s="3"/>
      <c r="Q2915" s="3"/>
      <c r="S2915" s="3"/>
    </row>
    <row r="2916" spans="1:19">
      <c r="A2916" s="3"/>
      <c r="C2916" s="3"/>
      <c r="E2916" s="3"/>
      <c r="G2916" s="3"/>
      <c r="I2916" s="3"/>
      <c r="K2916" s="3"/>
      <c r="M2916" s="3"/>
      <c r="Q2916" s="3"/>
      <c r="S2916" s="3"/>
    </row>
    <row r="2917" spans="1:19">
      <c r="A2917" s="3"/>
      <c r="C2917" s="3"/>
      <c r="E2917" s="3"/>
      <c r="G2917" s="3"/>
      <c r="I2917" s="3"/>
      <c r="K2917" s="3"/>
      <c r="M2917" s="3"/>
      <c r="Q2917" s="3"/>
      <c r="S2917" s="3"/>
    </row>
    <row r="2918" spans="1:19">
      <c r="A2918" s="3"/>
      <c r="C2918" s="3"/>
      <c r="E2918" s="3"/>
      <c r="G2918" s="3"/>
      <c r="I2918" s="3"/>
      <c r="K2918" s="3"/>
      <c r="M2918" s="3"/>
      <c r="Q2918" s="3"/>
      <c r="S2918" s="3"/>
    </row>
    <row r="2919" spans="1:19">
      <c r="A2919" s="3"/>
      <c r="C2919" s="3"/>
      <c r="E2919" s="3"/>
      <c r="G2919" s="3"/>
      <c r="I2919" s="3"/>
      <c r="K2919" s="3"/>
      <c r="M2919" s="3"/>
      <c r="Q2919" s="3"/>
      <c r="S2919" s="3"/>
    </row>
    <row r="2920" spans="1:19">
      <c r="A2920" s="3"/>
      <c r="C2920" s="3"/>
      <c r="E2920" s="3"/>
      <c r="G2920" s="3"/>
      <c r="I2920" s="3"/>
      <c r="K2920" s="3"/>
      <c r="M2920" s="3"/>
      <c r="Q2920" s="3"/>
      <c r="S2920" s="3"/>
    </row>
    <row r="2921" spans="1:19">
      <c r="A2921" s="3"/>
      <c r="C2921" s="3"/>
      <c r="E2921" s="3"/>
      <c r="G2921" s="3"/>
      <c r="I2921" s="3"/>
      <c r="K2921" s="3"/>
      <c r="M2921" s="3"/>
      <c r="Q2921" s="3"/>
      <c r="S2921" s="3"/>
    </row>
    <row r="2922" spans="1:19">
      <c r="A2922" s="3"/>
      <c r="C2922" s="3"/>
      <c r="E2922" s="3"/>
      <c r="G2922" s="3"/>
      <c r="I2922" s="3"/>
      <c r="K2922" s="3"/>
      <c r="M2922" s="3"/>
      <c r="Q2922" s="3"/>
      <c r="S2922" s="3"/>
    </row>
    <row r="2923" spans="1:19">
      <c r="A2923" s="3"/>
      <c r="C2923" s="3"/>
      <c r="E2923" s="3"/>
      <c r="G2923" s="3"/>
      <c r="I2923" s="3"/>
      <c r="K2923" s="3"/>
      <c r="M2923" s="3"/>
      <c r="Q2923" s="3"/>
      <c r="S2923" s="3"/>
    </row>
    <row r="2924" spans="1:19">
      <c r="A2924" s="3"/>
      <c r="C2924" s="3"/>
      <c r="E2924" s="3"/>
      <c r="G2924" s="3"/>
      <c r="I2924" s="3"/>
      <c r="K2924" s="3"/>
      <c r="M2924" s="3"/>
      <c r="Q2924" s="3"/>
      <c r="S2924" s="3"/>
    </row>
    <row r="2925" spans="1:19">
      <c r="A2925" s="3"/>
      <c r="C2925" s="3"/>
      <c r="E2925" s="3"/>
      <c r="G2925" s="3"/>
      <c r="I2925" s="3"/>
      <c r="K2925" s="3"/>
      <c r="M2925" s="3"/>
      <c r="Q2925" s="3"/>
      <c r="S2925" s="3"/>
    </row>
    <row r="2926" spans="1:19">
      <c r="A2926" s="3"/>
      <c r="C2926" s="3"/>
      <c r="E2926" s="3"/>
      <c r="G2926" s="3"/>
      <c r="I2926" s="3"/>
      <c r="K2926" s="3"/>
      <c r="M2926" s="3"/>
      <c r="Q2926" s="3"/>
      <c r="S2926" s="3"/>
    </row>
    <row r="2927" spans="1:19">
      <c r="A2927" s="3"/>
      <c r="C2927" s="3"/>
      <c r="E2927" s="3"/>
      <c r="G2927" s="3"/>
      <c r="I2927" s="3"/>
      <c r="K2927" s="3"/>
      <c r="M2927" s="3"/>
      <c r="Q2927" s="3"/>
      <c r="S2927" s="3"/>
    </row>
    <row r="2928" spans="1:19">
      <c r="A2928" s="3"/>
      <c r="C2928" s="3"/>
      <c r="E2928" s="3"/>
      <c r="G2928" s="3"/>
      <c r="I2928" s="3"/>
      <c r="K2928" s="3"/>
      <c r="M2928" s="3"/>
      <c r="Q2928" s="3"/>
      <c r="S2928" s="3"/>
    </row>
    <row r="2929" spans="1:19">
      <c r="A2929" s="3"/>
      <c r="C2929" s="3"/>
      <c r="E2929" s="3"/>
      <c r="G2929" s="3"/>
      <c r="I2929" s="3"/>
      <c r="K2929" s="3"/>
      <c r="M2929" s="3"/>
      <c r="Q2929" s="3"/>
      <c r="S2929" s="3"/>
    </row>
    <row r="2930" spans="1:19">
      <c r="A2930" s="3"/>
      <c r="C2930" s="3"/>
      <c r="E2930" s="3"/>
      <c r="G2930" s="3"/>
      <c r="I2930" s="3"/>
      <c r="K2930" s="3"/>
      <c r="M2930" s="3"/>
      <c r="Q2930" s="3"/>
      <c r="S2930" s="3"/>
    </row>
    <row r="2931" spans="1:19">
      <c r="A2931" s="3"/>
      <c r="C2931" s="3"/>
      <c r="E2931" s="3"/>
      <c r="G2931" s="3"/>
      <c r="I2931" s="3"/>
      <c r="K2931" s="3"/>
      <c r="M2931" s="3"/>
      <c r="Q2931" s="3"/>
      <c r="S2931" s="3"/>
    </row>
    <row r="2932" spans="1:19">
      <c r="A2932" s="3"/>
      <c r="C2932" s="3"/>
      <c r="E2932" s="3"/>
      <c r="G2932" s="3"/>
      <c r="I2932" s="3"/>
      <c r="K2932" s="3"/>
      <c r="M2932" s="3"/>
      <c r="Q2932" s="3"/>
      <c r="S2932" s="3"/>
    </row>
    <row r="2933" spans="1:19">
      <c r="A2933" s="3"/>
      <c r="C2933" s="3"/>
      <c r="E2933" s="3"/>
      <c r="G2933" s="3"/>
      <c r="I2933" s="3"/>
      <c r="K2933" s="3"/>
      <c r="M2933" s="3"/>
      <c r="Q2933" s="3"/>
      <c r="S2933" s="3"/>
    </row>
    <row r="2934" spans="1:19">
      <c r="A2934" s="3"/>
      <c r="C2934" s="3"/>
      <c r="E2934" s="3"/>
      <c r="G2934" s="3"/>
      <c r="I2934" s="3"/>
      <c r="K2934" s="3"/>
      <c r="M2934" s="3"/>
      <c r="Q2934" s="3"/>
      <c r="S2934" s="3"/>
    </row>
    <row r="2935" spans="1:19">
      <c r="A2935" s="3"/>
      <c r="C2935" s="3"/>
      <c r="E2935" s="3"/>
      <c r="G2935" s="3"/>
      <c r="I2935" s="3"/>
      <c r="K2935" s="3"/>
      <c r="M2935" s="3"/>
      <c r="Q2935" s="3"/>
      <c r="S2935" s="3"/>
    </row>
    <row r="2936" spans="1:19">
      <c r="A2936" s="3"/>
      <c r="C2936" s="3"/>
      <c r="E2936" s="3"/>
      <c r="G2936" s="3"/>
      <c r="I2936" s="3"/>
      <c r="K2936" s="3"/>
      <c r="M2936" s="3"/>
      <c r="Q2936" s="3"/>
      <c r="S2936" s="3"/>
    </row>
    <row r="2937" spans="1:19">
      <c r="A2937" s="3"/>
      <c r="C2937" s="3"/>
      <c r="E2937" s="3"/>
      <c r="G2937" s="3"/>
      <c r="I2937" s="3"/>
      <c r="K2937" s="3"/>
      <c r="M2937" s="3"/>
      <c r="Q2937" s="3"/>
      <c r="S2937" s="3"/>
    </row>
    <row r="2938" spans="1:19">
      <c r="A2938" s="3"/>
      <c r="C2938" s="3"/>
      <c r="E2938" s="3"/>
      <c r="G2938" s="3"/>
      <c r="I2938" s="3"/>
      <c r="K2938" s="3"/>
      <c r="M2938" s="3"/>
      <c r="Q2938" s="3"/>
      <c r="S2938" s="3"/>
    </row>
    <row r="2939" spans="1:19">
      <c r="A2939" s="3"/>
      <c r="C2939" s="3"/>
      <c r="E2939" s="3"/>
      <c r="G2939" s="3"/>
      <c r="I2939" s="3"/>
      <c r="K2939" s="3"/>
      <c r="M2939" s="3"/>
      <c r="Q2939" s="3"/>
      <c r="S2939" s="3"/>
    </row>
    <row r="2940" spans="1:19">
      <c r="A2940" s="3"/>
      <c r="C2940" s="3"/>
      <c r="E2940" s="3"/>
      <c r="G2940" s="3"/>
      <c r="I2940" s="3"/>
      <c r="K2940" s="3"/>
      <c r="M2940" s="3"/>
      <c r="Q2940" s="3"/>
      <c r="S2940" s="3"/>
    </row>
    <row r="2941" spans="1:19">
      <c r="A2941" s="3"/>
      <c r="C2941" s="3"/>
      <c r="E2941" s="3"/>
      <c r="G2941" s="3"/>
      <c r="I2941" s="3"/>
      <c r="K2941" s="3"/>
      <c r="M2941" s="3"/>
      <c r="Q2941" s="3"/>
      <c r="S2941" s="3"/>
    </row>
    <row r="2942" spans="1:19">
      <c r="A2942" s="3"/>
      <c r="C2942" s="3"/>
      <c r="E2942" s="3"/>
      <c r="G2942" s="3"/>
      <c r="I2942" s="3"/>
      <c r="K2942" s="3"/>
      <c r="M2942" s="3"/>
      <c r="Q2942" s="3"/>
      <c r="S2942" s="3"/>
    </row>
    <row r="2943" spans="1:19">
      <c r="A2943" s="3"/>
      <c r="C2943" s="3"/>
      <c r="E2943" s="3"/>
      <c r="G2943" s="3"/>
      <c r="I2943" s="3"/>
      <c r="K2943" s="3"/>
      <c r="M2943" s="3"/>
      <c r="Q2943" s="3"/>
      <c r="S2943" s="3"/>
    </row>
    <row r="2944" spans="1:19">
      <c r="A2944" s="3"/>
      <c r="C2944" s="3"/>
      <c r="E2944" s="3"/>
      <c r="G2944" s="3"/>
      <c r="I2944" s="3"/>
      <c r="K2944" s="3"/>
      <c r="M2944" s="3"/>
      <c r="Q2944" s="3"/>
      <c r="S2944" s="3"/>
    </row>
    <row r="2945" spans="1:19">
      <c r="A2945" s="3"/>
      <c r="C2945" s="3"/>
      <c r="E2945" s="3"/>
      <c r="G2945" s="3"/>
      <c r="I2945" s="3"/>
      <c r="K2945" s="3"/>
      <c r="M2945" s="3"/>
      <c r="Q2945" s="3"/>
      <c r="S2945" s="3"/>
    </row>
    <row r="2946" spans="1:19">
      <c r="A2946" s="3"/>
      <c r="C2946" s="3"/>
      <c r="E2946" s="3"/>
      <c r="G2946" s="3"/>
      <c r="I2946" s="3"/>
      <c r="K2946" s="3"/>
      <c r="M2946" s="3"/>
      <c r="Q2946" s="3"/>
      <c r="S2946" s="3"/>
    </row>
    <row r="2947" spans="1:19">
      <c r="A2947" s="3"/>
      <c r="C2947" s="3"/>
      <c r="E2947" s="3"/>
      <c r="G2947" s="3"/>
      <c r="I2947" s="3"/>
      <c r="K2947" s="3"/>
      <c r="M2947" s="3"/>
      <c r="Q2947" s="3"/>
      <c r="S2947" s="3"/>
    </row>
    <row r="2948" spans="1:19">
      <c r="A2948" s="3"/>
      <c r="C2948" s="3"/>
      <c r="E2948" s="3"/>
      <c r="G2948" s="3"/>
      <c r="I2948" s="3"/>
      <c r="K2948" s="3"/>
      <c r="M2948" s="3"/>
      <c r="Q2948" s="3"/>
      <c r="S2948" s="3"/>
    </row>
    <row r="2949" spans="1:19">
      <c r="A2949" s="3"/>
      <c r="C2949" s="3"/>
      <c r="E2949" s="3"/>
      <c r="G2949" s="3"/>
      <c r="I2949" s="3"/>
      <c r="K2949" s="3"/>
      <c r="M2949" s="3"/>
      <c r="Q2949" s="3"/>
      <c r="S2949" s="3"/>
    </row>
    <row r="2950" spans="1:19">
      <c r="A2950" s="3"/>
      <c r="C2950" s="3"/>
      <c r="E2950" s="3"/>
      <c r="G2950" s="3"/>
      <c r="I2950" s="3"/>
      <c r="K2950" s="3"/>
      <c r="M2950" s="3"/>
      <c r="Q2950" s="3"/>
      <c r="S2950" s="3"/>
    </row>
    <row r="2951" spans="1:19">
      <c r="A2951" s="3"/>
      <c r="C2951" s="3"/>
      <c r="E2951" s="3"/>
      <c r="G2951" s="3"/>
      <c r="I2951" s="3"/>
      <c r="K2951" s="3"/>
      <c r="M2951" s="3"/>
      <c r="Q2951" s="3"/>
      <c r="S2951" s="3"/>
    </row>
    <row r="2952" spans="1:19">
      <c r="A2952" s="3"/>
      <c r="C2952" s="3"/>
      <c r="E2952" s="3"/>
      <c r="G2952" s="3"/>
      <c r="I2952" s="3"/>
      <c r="K2952" s="3"/>
      <c r="M2952" s="3"/>
      <c r="Q2952" s="3"/>
      <c r="S2952" s="3"/>
    </row>
    <row r="2953" spans="1:19">
      <c r="A2953" s="3"/>
      <c r="C2953" s="3"/>
      <c r="E2953" s="3"/>
      <c r="G2953" s="3"/>
      <c r="I2953" s="3"/>
      <c r="K2953" s="3"/>
      <c r="M2953" s="3"/>
      <c r="Q2953" s="3"/>
      <c r="S2953" s="3"/>
    </row>
    <row r="2954" spans="1:19">
      <c r="A2954" s="3"/>
      <c r="C2954" s="3"/>
      <c r="E2954" s="3"/>
      <c r="G2954" s="3"/>
      <c r="I2954" s="3"/>
      <c r="K2954" s="3"/>
      <c r="M2954" s="3"/>
      <c r="Q2954" s="3"/>
      <c r="S2954" s="3"/>
    </row>
    <row r="2955" spans="1:19">
      <c r="A2955" s="3"/>
      <c r="C2955" s="3"/>
      <c r="E2955" s="3"/>
      <c r="G2955" s="3"/>
      <c r="I2955" s="3"/>
      <c r="K2955" s="3"/>
      <c r="M2955" s="3"/>
      <c r="Q2955" s="3"/>
      <c r="S2955" s="3"/>
    </row>
    <row r="2956" spans="1:19">
      <c r="A2956" s="3"/>
      <c r="C2956" s="3"/>
      <c r="E2956" s="3"/>
      <c r="G2956" s="3"/>
      <c r="I2956" s="3"/>
      <c r="K2956" s="3"/>
      <c r="M2956" s="3"/>
      <c r="Q2956" s="3"/>
      <c r="S2956" s="3"/>
    </row>
    <row r="2957" spans="1:19">
      <c r="A2957" s="3"/>
      <c r="C2957" s="3"/>
      <c r="E2957" s="3"/>
      <c r="G2957" s="3"/>
      <c r="I2957" s="3"/>
      <c r="K2957" s="3"/>
      <c r="M2957" s="3"/>
      <c r="Q2957" s="3"/>
      <c r="S2957" s="3"/>
    </row>
    <row r="2958" spans="1:19">
      <c r="A2958" s="3"/>
      <c r="C2958" s="3"/>
      <c r="E2958" s="3"/>
      <c r="G2958" s="3"/>
      <c r="I2958" s="3"/>
      <c r="K2958" s="3"/>
      <c r="M2958" s="3"/>
      <c r="Q2958" s="3"/>
      <c r="S2958" s="3"/>
    </row>
    <row r="2959" spans="1:19">
      <c r="A2959" s="3"/>
      <c r="C2959" s="3"/>
      <c r="E2959" s="3"/>
      <c r="G2959" s="3"/>
      <c r="I2959" s="3"/>
      <c r="K2959" s="3"/>
      <c r="M2959" s="3"/>
      <c r="Q2959" s="3"/>
      <c r="S2959" s="3"/>
    </row>
    <row r="2960" spans="1:19">
      <c r="A2960" s="3"/>
      <c r="C2960" s="3"/>
      <c r="E2960" s="3"/>
      <c r="G2960" s="3"/>
      <c r="I2960" s="3"/>
      <c r="K2960" s="3"/>
      <c r="M2960" s="3"/>
      <c r="Q2960" s="3"/>
      <c r="S2960" s="3"/>
    </row>
    <row r="2961" spans="1:19">
      <c r="A2961" s="3"/>
      <c r="C2961" s="3"/>
      <c r="E2961" s="3"/>
      <c r="G2961" s="3"/>
      <c r="I2961" s="3"/>
      <c r="K2961" s="3"/>
      <c r="M2961" s="3"/>
      <c r="Q2961" s="3"/>
      <c r="S2961" s="3"/>
    </row>
    <row r="2962" spans="1:19">
      <c r="A2962" s="3"/>
      <c r="C2962" s="3"/>
      <c r="E2962" s="3"/>
      <c r="G2962" s="3"/>
      <c r="I2962" s="3"/>
      <c r="K2962" s="3"/>
      <c r="M2962" s="3"/>
      <c r="Q2962" s="3"/>
      <c r="S2962" s="3"/>
    </row>
    <row r="2963" spans="1:19">
      <c r="A2963" s="3"/>
      <c r="C2963" s="3"/>
      <c r="E2963" s="3"/>
      <c r="G2963" s="3"/>
      <c r="I2963" s="3"/>
      <c r="K2963" s="3"/>
      <c r="M2963" s="3"/>
      <c r="Q2963" s="3"/>
      <c r="S2963" s="3"/>
    </row>
    <row r="2964" spans="1:19">
      <c r="A2964" s="3"/>
      <c r="C2964" s="3"/>
      <c r="E2964" s="3"/>
      <c r="G2964" s="3"/>
      <c r="I2964" s="3"/>
      <c r="K2964" s="3"/>
      <c r="M2964" s="3"/>
      <c r="Q2964" s="3"/>
      <c r="S2964" s="3"/>
    </row>
    <row r="2965" spans="1:19">
      <c r="A2965" s="3"/>
      <c r="C2965" s="3"/>
      <c r="E2965" s="3"/>
      <c r="G2965" s="3"/>
      <c r="I2965" s="3"/>
      <c r="K2965" s="3"/>
      <c r="M2965" s="3"/>
      <c r="Q2965" s="3"/>
      <c r="S2965" s="3"/>
    </row>
    <row r="2966" spans="1:19">
      <c r="A2966" s="3"/>
      <c r="C2966" s="3"/>
      <c r="E2966" s="3"/>
      <c r="G2966" s="3"/>
      <c r="I2966" s="3"/>
      <c r="K2966" s="3"/>
      <c r="M2966" s="3"/>
      <c r="Q2966" s="3"/>
      <c r="S2966" s="3"/>
    </row>
    <row r="2967" spans="1:19">
      <c r="A2967" s="3"/>
      <c r="C2967" s="3"/>
      <c r="E2967" s="3"/>
      <c r="G2967" s="3"/>
      <c r="I2967" s="3"/>
      <c r="K2967" s="3"/>
      <c r="M2967" s="3"/>
      <c r="Q2967" s="3"/>
      <c r="S2967" s="3"/>
    </row>
    <row r="2968" spans="1:19">
      <c r="A2968" s="3"/>
      <c r="C2968" s="3"/>
      <c r="E2968" s="3"/>
      <c r="G2968" s="3"/>
      <c r="I2968" s="3"/>
      <c r="K2968" s="3"/>
      <c r="M2968" s="3"/>
      <c r="Q2968" s="3"/>
      <c r="S2968" s="3"/>
    </row>
    <row r="2969" spans="1:19">
      <c r="A2969" s="3"/>
      <c r="C2969" s="3"/>
      <c r="E2969" s="3"/>
      <c r="G2969" s="3"/>
      <c r="I2969" s="3"/>
      <c r="K2969" s="3"/>
      <c r="M2969" s="3"/>
      <c r="Q2969" s="3"/>
      <c r="S2969" s="3"/>
    </row>
    <row r="2970" spans="1:19">
      <c r="A2970" s="3"/>
      <c r="C2970" s="3"/>
      <c r="E2970" s="3"/>
      <c r="G2970" s="3"/>
      <c r="I2970" s="3"/>
      <c r="K2970" s="3"/>
      <c r="M2970" s="3"/>
      <c r="Q2970" s="3"/>
      <c r="S2970" s="3"/>
    </row>
    <row r="2971" spans="1:19">
      <c r="A2971" s="3"/>
      <c r="C2971" s="3"/>
      <c r="E2971" s="3"/>
      <c r="G2971" s="3"/>
      <c r="I2971" s="3"/>
      <c r="K2971" s="3"/>
      <c r="M2971" s="3"/>
      <c r="Q2971" s="3"/>
      <c r="S2971" s="3"/>
    </row>
    <row r="2972" spans="1:19">
      <c r="A2972" s="3"/>
      <c r="C2972" s="3"/>
      <c r="E2972" s="3"/>
      <c r="G2972" s="3"/>
      <c r="I2972" s="3"/>
      <c r="K2972" s="3"/>
      <c r="M2972" s="3"/>
      <c r="Q2972" s="3"/>
      <c r="S2972" s="3"/>
    </row>
    <row r="2973" spans="1:19">
      <c r="A2973" s="3"/>
      <c r="C2973" s="3"/>
      <c r="E2973" s="3"/>
      <c r="G2973" s="3"/>
      <c r="I2973" s="3"/>
      <c r="K2973" s="3"/>
      <c r="M2973" s="3"/>
      <c r="Q2973" s="3"/>
      <c r="S2973" s="3"/>
    </row>
    <row r="2974" spans="1:19">
      <c r="A2974" s="3"/>
      <c r="C2974" s="3"/>
      <c r="E2974" s="3"/>
      <c r="G2974" s="3"/>
      <c r="I2974" s="3"/>
      <c r="K2974" s="3"/>
      <c r="M2974" s="3"/>
      <c r="Q2974" s="3"/>
      <c r="S2974" s="3"/>
    </row>
    <row r="2975" spans="1:19">
      <c r="A2975" s="3"/>
      <c r="C2975" s="3"/>
      <c r="E2975" s="3"/>
      <c r="G2975" s="3"/>
      <c r="I2975" s="3"/>
      <c r="K2975" s="3"/>
      <c r="M2975" s="3"/>
      <c r="Q2975" s="3"/>
      <c r="S2975" s="3"/>
    </row>
    <row r="2976" spans="1:19">
      <c r="A2976" s="3"/>
      <c r="C2976" s="3"/>
      <c r="E2976" s="3"/>
      <c r="G2976" s="3"/>
      <c r="I2976" s="3"/>
      <c r="K2976" s="3"/>
      <c r="M2976" s="3"/>
      <c r="Q2976" s="3"/>
      <c r="S2976" s="3"/>
    </row>
    <row r="2977" spans="1:19">
      <c r="A2977" s="3"/>
      <c r="C2977" s="3"/>
      <c r="E2977" s="3"/>
      <c r="G2977" s="3"/>
      <c r="I2977" s="3"/>
      <c r="K2977" s="3"/>
      <c r="M2977" s="3"/>
      <c r="Q2977" s="3"/>
      <c r="S2977" s="3"/>
    </row>
    <row r="2978" spans="1:19">
      <c r="A2978" s="3"/>
      <c r="C2978" s="3"/>
      <c r="E2978" s="3"/>
      <c r="G2978" s="3"/>
      <c r="I2978" s="3"/>
      <c r="K2978" s="3"/>
      <c r="M2978" s="3"/>
      <c r="Q2978" s="3"/>
      <c r="S2978" s="3"/>
    </row>
    <row r="2979" spans="1:19">
      <c r="A2979" s="3"/>
      <c r="C2979" s="3"/>
      <c r="E2979" s="3"/>
      <c r="G2979" s="3"/>
      <c r="I2979" s="3"/>
      <c r="K2979" s="3"/>
      <c r="M2979" s="3"/>
      <c r="Q2979" s="3"/>
      <c r="S2979" s="3"/>
    </row>
    <row r="2980" spans="1:19">
      <c r="A2980" s="3"/>
      <c r="C2980" s="3"/>
      <c r="E2980" s="3"/>
      <c r="G2980" s="3"/>
      <c r="I2980" s="3"/>
      <c r="K2980" s="3"/>
      <c r="M2980" s="3"/>
      <c r="Q2980" s="3"/>
      <c r="S2980" s="3"/>
    </row>
    <row r="2981" spans="1:19">
      <c r="A2981" s="3"/>
      <c r="C2981" s="3"/>
      <c r="E2981" s="3"/>
      <c r="G2981" s="3"/>
      <c r="I2981" s="3"/>
      <c r="K2981" s="3"/>
      <c r="M2981" s="3"/>
      <c r="Q2981" s="3"/>
      <c r="S2981" s="3"/>
    </row>
    <row r="2982" spans="1:19">
      <c r="A2982" s="3"/>
      <c r="C2982" s="3"/>
      <c r="E2982" s="3"/>
      <c r="G2982" s="3"/>
      <c r="I2982" s="3"/>
      <c r="K2982" s="3"/>
      <c r="M2982" s="3"/>
      <c r="Q2982" s="3"/>
      <c r="S2982" s="3"/>
    </row>
    <row r="2983" spans="1:19">
      <c r="A2983" s="3"/>
      <c r="C2983" s="3"/>
      <c r="E2983" s="3"/>
      <c r="G2983" s="3"/>
      <c r="I2983" s="3"/>
      <c r="K2983" s="3"/>
      <c r="M2983" s="3"/>
      <c r="Q2983" s="3"/>
      <c r="S2983" s="3"/>
    </row>
    <row r="2984" spans="1:19">
      <c r="A2984" s="3"/>
      <c r="C2984" s="3"/>
      <c r="E2984" s="3"/>
      <c r="G2984" s="3"/>
      <c r="I2984" s="3"/>
      <c r="K2984" s="3"/>
      <c r="M2984" s="3"/>
      <c r="Q2984" s="3"/>
      <c r="S2984" s="3"/>
    </row>
    <row r="2985" spans="1:19">
      <c r="A2985" s="3"/>
      <c r="C2985" s="3"/>
      <c r="E2985" s="3"/>
      <c r="G2985" s="3"/>
      <c r="I2985" s="3"/>
      <c r="K2985" s="3"/>
      <c r="M2985" s="3"/>
      <c r="Q2985" s="3"/>
      <c r="S2985" s="3"/>
    </row>
    <row r="2986" spans="1:19">
      <c r="A2986" s="3"/>
      <c r="C2986" s="3"/>
      <c r="E2986" s="3"/>
      <c r="G2986" s="3"/>
      <c r="I2986" s="3"/>
      <c r="K2986" s="3"/>
      <c r="M2986" s="3"/>
      <c r="Q2986" s="3"/>
      <c r="S2986" s="3"/>
    </row>
    <row r="2987" spans="1:19">
      <c r="A2987" s="3"/>
      <c r="C2987" s="3"/>
      <c r="E2987" s="3"/>
      <c r="G2987" s="3"/>
      <c r="I2987" s="3"/>
      <c r="K2987" s="3"/>
      <c r="M2987" s="3"/>
      <c r="Q2987" s="3"/>
      <c r="S2987" s="3"/>
    </row>
    <row r="2988" spans="1:19">
      <c r="A2988" s="3"/>
      <c r="C2988" s="3"/>
      <c r="E2988" s="3"/>
      <c r="G2988" s="3"/>
      <c r="I2988" s="3"/>
      <c r="K2988" s="3"/>
      <c r="M2988" s="3"/>
      <c r="Q2988" s="3"/>
      <c r="S2988" s="3"/>
    </row>
    <row r="2989" spans="1:19">
      <c r="A2989" s="3"/>
      <c r="C2989" s="3"/>
      <c r="E2989" s="3"/>
      <c r="G2989" s="3"/>
      <c r="I2989" s="3"/>
      <c r="K2989" s="3"/>
      <c r="M2989" s="3"/>
      <c r="Q2989" s="3"/>
      <c r="S2989" s="3"/>
    </row>
    <row r="2990" spans="1:19">
      <c r="A2990" s="3"/>
      <c r="C2990" s="3"/>
      <c r="E2990" s="3"/>
      <c r="G2990" s="3"/>
      <c r="I2990" s="3"/>
      <c r="K2990" s="3"/>
      <c r="M2990" s="3"/>
      <c r="Q2990" s="3"/>
      <c r="S2990" s="3"/>
    </row>
    <row r="2991" spans="1:19">
      <c r="A2991" s="3"/>
      <c r="C2991" s="3"/>
      <c r="E2991" s="3"/>
      <c r="G2991" s="3"/>
      <c r="I2991" s="3"/>
      <c r="K2991" s="3"/>
      <c r="M2991" s="3"/>
      <c r="Q2991" s="3"/>
      <c r="S2991" s="3"/>
    </row>
    <row r="2992" spans="1:19">
      <c r="A2992" s="3"/>
      <c r="C2992" s="3"/>
      <c r="E2992" s="3"/>
      <c r="G2992" s="3"/>
      <c r="I2992" s="3"/>
      <c r="K2992" s="3"/>
      <c r="M2992" s="3"/>
      <c r="Q2992" s="3"/>
      <c r="S2992" s="3"/>
    </row>
    <row r="2993" spans="1:19">
      <c r="A2993" s="3"/>
      <c r="C2993" s="3"/>
      <c r="E2993" s="3"/>
      <c r="G2993" s="3"/>
      <c r="I2993" s="3"/>
      <c r="K2993" s="3"/>
      <c r="M2993" s="3"/>
      <c r="Q2993" s="3"/>
      <c r="S2993" s="3"/>
    </row>
    <row r="2994" spans="1:19">
      <c r="A2994" s="3"/>
      <c r="C2994" s="3"/>
      <c r="E2994" s="3"/>
      <c r="G2994" s="3"/>
      <c r="I2994" s="3"/>
      <c r="K2994" s="3"/>
      <c r="M2994" s="3"/>
      <c r="Q2994" s="3"/>
      <c r="S2994" s="3"/>
    </row>
    <row r="2995" spans="1:19">
      <c r="A2995" s="3"/>
      <c r="C2995" s="3"/>
      <c r="E2995" s="3"/>
      <c r="G2995" s="3"/>
      <c r="I2995" s="3"/>
      <c r="K2995" s="3"/>
      <c r="M2995" s="3"/>
      <c r="Q2995" s="3"/>
      <c r="S2995" s="3"/>
    </row>
    <row r="2996" spans="1:19">
      <c r="A2996" s="3"/>
      <c r="C2996" s="3"/>
      <c r="E2996" s="3"/>
      <c r="G2996" s="3"/>
      <c r="I2996" s="3"/>
      <c r="K2996" s="3"/>
      <c r="M2996" s="3"/>
      <c r="Q2996" s="3"/>
      <c r="S2996" s="3"/>
    </row>
    <row r="2997" spans="1:19">
      <c r="A2997" s="3"/>
      <c r="C2997" s="3"/>
      <c r="E2997" s="3"/>
      <c r="G2997" s="3"/>
      <c r="I2997" s="3"/>
      <c r="K2997" s="3"/>
      <c r="M2997" s="3"/>
      <c r="Q2997" s="3"/>
      <c r="S2997" s="3"/>
    </row>
    <row r="2998" spans="1:19">
      <c r="A2998" s="3"/>
      <c r="C2998" s="3"/>
      <c r="E2998" s="3"/>
      <c r="G2998" s="3"/>
      <c r="I2998" s="3"/>
      <c r="K2998" s="3"/>
      <c r="M2998" s="3"/>
      <c r="Q2998" s="3"/>
      <c r="S2998" s="3"/>
    </row>
    <row r="2999" spans="1:19">
      <c r="A2999" s="3"/>
      <c r="C2999" s="3"/>
      <c r="E2999" s="3"/>
      <c r="G2999" s="3"/>
      <c r="I2999" s="3"/>
      <c r="K2999" s="3"/>
      <c r="M2999" s="3"/>
      <c r="Q2999" s="3"/>
      <c r="S2999" s="3"/>
    </row>
    <row r="3000" spans="1:19">
      <c r="A3000" s="3"/>
      <c r="C3000" s="3"/>
      <c r="E3000" s="3"/>
      <c r="G3000" s="3"/>
      <c r="I3000" s="3"/>
      <c r="K3000" s="3"/>
      <c r="M3000" s="3"/>
      <c r="Q3000" s="3"/>
      <c r="S3000" s="3"/>
    </row>
    <row r="3001" spans="1:19">
      <c r="A3001" s="3"/>
      <c r="C3001" s="3"/>
      <c r="E3001" s="3"/>
      <c r="G3001" s="3"/>
      <c r="I3001" s="3"/>
      <c r="K3001" s="3"/>
      <c r="M3001" s="3"/>
      <c r="Q3001" s="3"/>
      <c r="S3001" s="3"/>
    </row>
    <row r="3002" spans="1:19">
      <c r="A3002" s="3"/>
      <c r="C3002" s="3"/>
      <c r="E3002" s="3"/>
      <c r="I3002" s="3"/>
      <c r="K3002" s="3"/>
      <c r="M3002" s="3"/>
      <c r="Q3002" s="3"/>
      <c r="S3002" s="3"/>
    </row>
    <row r="3003" spans="1:19">
      <c r="A3003" s="3"/>
      <c r="C3003" s="3"/>
      <c r="E3003" s="3"/>
      <c r="I3003" s="3"/>
      <c r="K3003" s="3"/>
      <c r="M3003" s="3"/>
      <c r="Q3003" s="3"/>
      <c r="S3003" s="3"/>
    </row>
    <row r="3004" spans="1:19">
      <c r="A3004" s="3"/>
      <c r="C3004" s="3"/>
      <c r="E3004" s="3"/>
      <c r="I3004" s="3"/>
      <c r="K3004" s="3"/>
      <c r="M3004" s="3"/>
      <c r="Q3004" s="3"/>
      <c r="S3004" s="3"/>
    </row>
    <row r="3005" spans="1:19">
      <c r="A3005" s="3"/>
      <c r="C3005" s="3"/>
      <c r="E3005" s="3"/>
      <c r="I3005" s="3"/>
      <c r="K3005" s="3"/>
      <c r="M3005" s="3"/>
      <c r="Q3005" s="3"/>
      <c r="S3005" s="3"/>
    </row>
    <row r="3006" spans="1:19">
      <c r="A3006" s="3"/>
      <c r="C3006" s="3"/>
      <c r="E3006" s="3"/>
      <c r="I3006" s="3"/>
      <c r="K3006" s="3"/>
      <c r="M3006" s="3"/>
      <c r="Q3006" s="3"/>
      <c r="S3006" s="3"/>
    </row>
    <row r="3007" spans="1:19">
      <c r="A3007" s="3"/>
      <c r="C3007" s="3"/>
      <c r="E3007" s="3"/>
      <c r="I3007" s="3"/>
      <c r="K3007" s="3"/>
      <c r="M3007" s="3"/>
      <c r="Q3007" s="3"/>
      <c r="S3007" s="3"/>
    </row>
    <row r="3008" spans="1:19">
      <c r="A3008" s="3"/>
      <c r="C3008" s="3"/>
      <c r="E3008" s="3"/>
      <c r="I3008" s="3"/>
      <c r="K3008" s="3"/>
      <c r="M3008" s="3"/>
      <c r="Q3008" s="3"/>
      <c r="S3008" s="3"/>
    </row>
    <row r="3009" spans="1:19">
      <c r="A3009" s="3"/>
      <c r="C3009" s="3"/>
      <c r="E3009" s="3"/>
      <c r="I3009" s="3"/>
      <c r="K3009" s="3"/>
      <c r="M3009" s="3"/>
      <c r="Q3009" s="3"/>
      <c r="S3009" s="3"/>
    </row>
    <row r="3010" spans="1:19">
      <c r="A3010" s="3"/>
      <c r="C3010" s="3"/>
      <c r="E3010" s="3"/>
      <c r="I3010" s="3"/>
      <c r="K3010" s="3"/>
      <c r="M3010" s="3"/>
      <c r="Q3010" s="3"/>
      <c r="S3010" s="3"/>
    </row>
    <row r="3011" spans="1:19">
      <c r="A3011" s="3"/>
      <c r="C3011" s="3"/>
      <c r="E3011" s="3"/>
      <c r="I3011" s="3"/>
      <c r="K3011" s="3"/>
      <c r="M3011" s="3"/>
      <c r="Q3011" s="3"/>
      <c r="S3011" s="3"/>
    </row>
    <row r="3012" spans="1:19">
      <c r="A3012" s="3"/>
      <c r="C3012" s="3"/>
      <c r="E3012" s="3"/>
      <c r="I3012" s="3"/>
      <c r="K3012" s="3"/>
      <c r="M3012" s="3"/>
      <c r="Q3012" s="3"/>
      <c r="S3012" s="3"/>
    </row>
    <row r="3013" spans="1:19">
      <c r="A3013" s="3"/>
      <c r="C3013" s="3"/>
      <c r="E3013" s="3"/>
      <c r="I3013" s="3"/>
      <c r="K3013" s="3"/>
      <c r="M3013" s="3"/>
      <c r="Q3013" s="3"/>
      <c r="S3013" s="3"/>
    </row>
    <row r="3014" spans="1:19">
      <c r="A3014" s="3"/>
      <c r="C3014" s="3"/>
      <c r="E3014" s="3"/>
      <c r="I3014" s="3"/>
      <c r="K3014" s="3"/>
      <c r="M3014" s="3"/>
      <c r="Q3014" s="3"/>
      <c r="S3014" s="3"/>
    </row>
    <row r="3015" spans="1:19">
      <c r="A3015" s="3"/>
      <c r="C3015" s="3"/>
      <c r="E3015" s="3"/>
      <c r="I3015" s="3"/>
      <c r="K3015" s="3"/>
      <c r="M3015" s="3"/>
      <c r="Q3015" s="3"/>
      <c r="S3015" s="3"/>
    </row>
    <row r="3016" spans="1:19">
      <c r="A3016" s="3"/>
      <c r="C3016" s="3"/>
      <c r="E3016" s="3"/>
      <c r="I3016" s="3"/>
      <c r="K3016" s="3"/>
      <c r="M3016" s="3"/>
      <c r="Q3016" s="3"/>
      <c r="S3016" s="3"/>
    </row>
    <row r="3017" spans="1:19">
      <c r="A3017" s="3"/>
      <c r="C3017" s="3"/>
      <c r="E3017" s="3"/>
      <c r="I3017" s="3"/>
      <c r="K3017" s="3"/>
      <c r="M3017" s="3"/>
      <c r="Q3017" s="3"/>
      <c r="S3017" s="3"/>
    </row>
    <row r="3018" spans="1:19">
      <c r="A3018" s="3"/>
      <c r="C3018" s="3"/>
      <c r="E3018" s="3"/>
      <c r="I3018" s="3"/>
      <c r="K3018" s="3"/>
      <c r="M3018" s="3"/>
      <c r="Q3018" s="3"/>
      <c r="S3018" s="3"/>
    </row>
    <row r="3019" spans="1:19">
      <c r="A3019" s="3"/>
      <c r="C3019" s="3"/>
      <c r="E3019" s="3"/>
      <c r="I3019" s="3"/>
      <c r="K3019" s="3"/>
      <c r="M3019" s="3"/>
      <c r="Q3019" s="3"/>
      <c r="S3019" s="3"/>
    </row>
    <row r="3020" spans="1:19">
      <c r="A3020" s="3"/>
      <c r="C3020" s="3"/>
      <c r="E3020" s="3"/>
      <c r="I3020" s="3"/>
      <c r="K3020" s="3"/>
      <c r="M3020" s="3"/>
      <c r="Q3020" s="3"/>
      <c r="S3020" s="3"/>
    </row>
    <row r="3021" spans="1:19">
      <c r="A3021" s="3"/>
      <c r="C3021" s="3"/>
      <c r="E3021" s="3"/>
      <c r="I3021" s="3"/>
      <c r="K3021" s="3"/>
      <c r="M3021" s="3"/>
      <c r="Q3021" s="3"/>
      <c r="S3021" s="3"/>
    </row>
    <row r="3022" spans="1:19">
      <c r="A3022" s="3"/>
      <c r="C3022" s="3"/>
      <c r="E3022" s="3"/>
      <c r="I3022" s="3"/>
      <c r="K3022" s="3"/>
      <c r="M3022" s="3"/>
      <c r="Q3022" s="3"/>
      <c r="S3022" s="3"/>
    </row>
    <row r="3023" spans="1:19">
      <c r="A3023" s="3"/>
      <c r="C3023" s="3"/>
      <c r="E3023" s="3"/>
      <c r="I3023" s="3"/>
      <c r="K3023" s="3"/>
      <c r="M3023" s="3"/>
      <c r="Q3023" s="3"/>
      <c r="S3023" s="3"/>
    </row>
    <row r="3024" spans="1:19">
      <c r="A3024" s="3"/>
      <c r="C3024" s="3"/>
      <c r="E3024" s="3"/>
      <c r="I3024" s="3"/>
      <c r="K3024" s="3"/>
      <c r="M3024" s="3"/>
      <c r="Q3024" s="3"/>
      <c r="S3024" s="3"/>
    </row>
    <row r="3025" spans="1:19">
      <c r="A3025" s="3"/>
      <c r="C3025" s="3"/>
      <c r="E3025" s="3"/>
      <c r="I3025" s="3"/>
      <c r="K3025" s="3"/>
      <c r="M3025" s="3"/>
      <c r="Q3025" s="3"/>
      <c r="S3025" s="3"/>
    </row>
    <row r="3026" spans="1:19">
      <c r="A3026" s="3"/>
      <c r="C3026" s="3"/>
      <c r="E3026" s="3"/>
      <c r="I3026" s="3"/>
      <c r="K3026" s="3"/>
      <c r="M3026" s="3"/>
      <c r="Q3026" s="3"/>
      <c r="S3026" s="3"/>
    </row>
    <row r="3027" spans="1:19">
      <c r="A3027" s="3"/>
      <c r="C3027" s="3"/>
      <c r="E3027" s="3"/>
      <c r="I3027" s="3"/>
      <c r="K3027" s="3"/>
      <c r="M3027" s="3"/>
      <c r="Q3027" s="3"/>
      <c r="S3027" s="3"/>
    </row>
    <row r="3028" spans="1:19">
      <c r="A3028" s="3"/>
      <c r="C3028" s="3"/>
      <c r="E3028" s="3"/>
      <c r="I3028" s="3"/>
      <c r="K3028" s="3"/>
      <c r="M3028" s="3"/>
      <c r="Q3028" s="3"/>
      <c r="S3028" s="3"/>
    </row>
    <row r="3029" spans="1:19">
      <c r="A3029" s="3"/>
      <c r="C3029" s="3"/>
      <c r="E3029" s="3"/>
      <c r="I3029" s="3"/>
      <c r="K3029" s="3"/>
      <c r="M3029" s="3"/>
      <c r="Q3029" s="3"/>
      <c r="S3029" s="3"/>
    </row>
    <row r="3030" spans="1:19">
      <c r="A3030" s="3"/>
      <c r="C3030" s="3"/>
      <c r="E3030" s="3"/>
      <c r="I3030" s="3"/>
      <c r="K3030" s="3"/>
      <c r="M3030" s="3"/>
      <c r="Q3030" s="3"/>
      <c r="S3030" s="3"/>
    </row>
    <row r="3031" spans="1:19">
      <c r="A3031" s="3"/>
      <c r="C3031" s="3"/>
      <c r="E3031" s="3"/>
      <c r="I3031" s="3"/>
      <c r="K3031" s="3"/>
      <c r="M3031" s="3"/>
      <c r="Q3031" s="3"/>
      <c r="S3031" s="3"/>
    </row>
    <row r="3032" spans="1:19">
      <c r="A3032" s="3"/>
      <c r="C3032" s="3"/>
      <c r="E3032" s="3"/>
      <c r="I3032" s="3"/>
      <c r="K3032" s="3"/>
      <c r="M3032" s="3"/>
      <c r="Q3032" s="3"/>
      <c r="S3032" s="3"/>
    </row>
    <row r="3033" spans="1:19">
      <c r="A3033" s="3"/>
      <c r="C3033" s="3"/>
      <c r="E3033" s="3"/>
      <c r="I3033" s="3"/>
      <c r="K3033" s="3"/>
      <c r="M3033" s="3"/>
      <c r="Q3033" s="3"/>
      <c r="S3033" s="3"/>
    </row>
    <row r="3034" spans="1:19">
      <c r="A3034" s="3"/>
      <c r="C3034" s="3"/>
      <c r="E3034" s="3"/>
      <c r="I3034" s="3"/>
      <c r="K3034" s="3"/>
      <c r="M3034" s="3"/>
      <c r="Q3034" s="3"/>
      <c r="S3034" s="3"/>
    </row>
    <row r="3035" spans="1:19">
      <c r="A3035" s="3"/>
      <c r="C3035" s="3"/>
      <c r="E3035" s="3"/>
      <c r="I3035" s="3"/>
      <c r="K3035" s="3"/>
      <c r="M3035" s="3"/>
      <c r="Q3035" s="3"/>
      <c r="S3035" s="3"/>
    </row>
    <row r="3036" spans="1:19">
      <c r="A3036" s="3"/>
      <c r="C3036" s="3"/>
      <c r="E3036" s="3"/>
      <c r="I3036" s="3"/>
      <c r="K3036" s="3"/>
      <c r="M3036" s="3"/>
      <c r="Q3036" s="3"/>
      <c r="S3036" s="3"/>
    </row>
    <row r="3037" spans="1:19">
      <c r="A3037" s="3"/>
      <c r="C3037" s="3"/>
      <c r="E3037" s="3"/>
      <c r="I3037" s="3"/>
      <c r="K3037" s="3"/>
      <c r="M3037" s="3"/>
      <c r="Q3037" s="3"/>
      <c r="S3037" s="3"/>
    </row>
    <row r="3038" spans="1:19">
      <c r="A3038" s="3"/>
      <c r="C3038" s="3"/>
      <c r="E3038" s="3"/>
      <c r="I3038" s="3"/>
      <c r="K3038" s="3"/>
      <c r="M3038" s="3"/>
      <c r="Q3038" s="3"/>
      <c r="S3038" s="3"/>
    </row>
    <row r="3039" spans="1:19">
      <c r="A3039" s="3"/>
      <c r="C3039" s="3"/>
      <c r="E3039" s="3"/>
      <c r="I3039" s="3"/>
      <c r="K3039" s="3"/>
      <c r="M3039" s="3"/>
      <c r="Q3039" s="3"/>
      <c r="S3039" s="3"/>
    </row>
    <row r="3040" spans="1:19">
      <c r="A3040" s="3"/>
      <c r="C3040" s="3"/>
      <c r="E3040" s="3"/>
      <c r="I3040" s="3"/>
      <c r="K3040" s="3"/>
      <c r="M3040" s="3"/>
      <c r="Q3040" s="3"/>
      <c r="S3040" s="3"/>
    </row>
    <row r="3041" spans="1:19">
      <c r="A3041" s="3"/>
      <c r="C3041" s="3"/>
      <c r="E3041" s="3"/>
      <c r="I3041" s="3"/>
      <c r="K3041" s="3"/>
      <c r="M3041" s="3"/>
      <c r="Q3041" s="3"/>
      <c r="S3041" s="3"/>
    </row>
    <row r="3042" spans="1:19">
      <c r="A3042" s="3"/>
      <c r="C3042" s="3"/>
      <c r="E3042" s="3"/>
      <c r="I3042" s="3"/>
      <c r="K3042" s="3"/>
      <c r="M3042" s="3"/>
      <c r="Q3042" s="3"/>
      <c r="S3042" s="3"/>
    </row>
    <row r="3043" spans="1:19">
      <c r="A3043" s="3"/>
      <c r="C3043" s="3"/>
      <c r="E3043" s="3"/>
      <c r="I3043" s="3"/>
      <c r="K3043" s="3"/>
      <c r="M3043" s="3"/>
      <c r="Q3043" s="3"/>
      <c r="S3043" s="3"/>
    </row>
    <row r="3044" spans="1:19">
      <c r="A3044" s="3"/>
      <c r="C3044" s="3"/>
      <c r="E3044" s="3"/>
      <c r="I3044" s="3"/>
      <c r="K3044" s="3"/>
      <c r="M3044" s="3"/>
      <c r="Q3044" s="3"/>
      <c r="S3044" s="3"/>
    </row>
    <row r="3045" spans="1:19">
      <c r="A3045" s="3"/>
      <c r="C3045" s="3"/>
      <c r="E3045" s="3"/>
      <c r="I3045" s="3"/>
      <c r="K3045" s="3"/>
      <c r="M3045" s="3"/>
      <c r="Q3045" s="3"/>
      <c r="S3045" s="3"/>
    </row>
    <row r="3046" spans="1:19">
      <c r="A3046" s="3"/>
      <c r="C3046" s="3"/>
      <c r="E3046" s="3"/>
      <c r="I3046" s="3"/>
      <c r="K3046" s="3"/>
      <c r="M3046" s="3"/>
      <c r="Q3046" s="3"/>
      <c r="S3046" s="3"/>
    </row>
    <row r="3047" spans="1:19">
      <c r="A3047" s="3"/>
      <c r="C3047" s="3"/>
      <c r="E3047" s="3"/>
      <c r="I3047" s="3"/>
      <c r="K3047" s="3"/>
      <c r="M3047" s="3"/>
      <c r="Q3047" s="3"/>
      <c r="S3047" s="3"/>
    </row>
    <row r="3048" spans="1:19">
      <c r="A3048" s="3"/>
      <c r="C3048" s="3"/>
      <c r="E3048" s="3"/>
      <c r="I3048" s="3"/>
      <c r="K3048" s="3"/>
      <c r="M3048" s="3"/>
      <c r="Q3048" s="3"/>
      <c r="S3048" s="3"/>
    </row>
    <row r="3049" spans="1:19">
      <c r="A3049" s="3"/>
      <c r="C3049" s="3"/>
      <c r="E3049" s="3"/>
      <c r="I3049" s="3"/>
      <c r="K3049" s="3"/>
      <c r="M3049" s="3"/>
      <c r="Q3049" s="3"/>
      <c r="S3049" s="3"/>
    </row>
    <row r="3050" spans="1:19">
      <c r="A3050" s="3"/>
      <c r="C3050" s="3"/>
      <c r="E3050" s="3"/>
      <c r="I3050" s="3"/>
      <c r="K3050" s="3"/>
      <c r="M3050" s="3"/>
      <c r="Q3050" s="3"/>
      <c r="S3050" s="3"/>
    </row>
    <row r="3051" spans="1:19">
      <c r="A3051" s="3"/>
      <c r="C3051" s="3"/>
      <c r="E3051" s="3"/>
      <c r="I3051" s="3"/>
      <c r="K3051" s="3"/>
      <c r="M3051" s="3"/>
      <c r="Q3051" s="3"/>
      <c r="S3051" s="3"/>
    </row>
    <row r="3052" spans="1:19">
      <c r="A3052" s="3"/>
      <c r="C3052" s="3"/>
      <c r="E3052" s="3"/>
      <c r="I3052" s="3"/>
      <c r="K3052" s="3"/>
      <c r="M3052" s="3"/>
      <c r="Q3052" s="3"/>
      <c r="S3052" s="3"/>
    </row>
    <row r="3053" spans="1:19">
      <c r="A3053" s="3"/>
      <c r="C3053" s="3"/>
      <c r="E3053" s="3"/>
      <c r="I3053" s="3"/>
      <c r="K3053" s="3"/>
      <c r="M3053" s="3"/>
      <c r="Q3053" s="3"/>
      <c r="S3053" s="3"/>
    </row>
    <row r="3054" spans="1:19">
      <c r="A3054" s="3"/>
      <c r="C3054" s="3"/>
      <c r="E3054" s="3"/>
      <c r="I3054" s="3"/>
      <c r="K3054" s="3"/>
      <c r="M3054" s="3"/>
      <c r="Q3054" s="3"/>
      <c r="S3054" s="3"/>
    </row>
    <row r="3055" spans="1:19">
      <c r="A3055" s="3"/>
      <c r="C3055" s="3"/>
      <c r="E3055" s="3"/>
      <c r="I3055" s="3"/>
      <c r="K3055" s="3"/>
      <c r="M3055" s="3"/>
      <c r="Q3055" s="3"/>
      <c r="S3055" s="3"/>
    </row>
    <row r="3056" spans="1:19">
      <c r="A3056" s="3"/>
      <c r="C3056" s="3"/>
      <c r="E3056" s="3"/>
      <c r="I3056" s="3"/>
      <c r="K3056" s="3"/>
      <c r="M3056" s="3"/>
      <c r="Q3056" s="3"/>
      <c r="S3056" s="3"/>
    </row>
    <row r="3057" spans="1:19">
      <c r="A3057" s="3"/>
      <c r="C3057" s="3"/>
      <c r="E3057" s="3"/>
      <c r="I3057" s="3"/>
      <c r="K3057" s="3"/>
      <c r="M3057" s="3"/>
      <c r="Q3057" s="3"/>
      <c r="S3057" s="3"/>
    </row>
    <row r="3058" spans="1:19">
      <c r="A3058" s="3"/>
      <c r="C3058" s="3"/>
      <c r="E3058" s="3"/>
      <c r="I3058" s="3"/>
      <c r="K3058" s="3"/>
      <c r="M3058" s="3"/>
      <c r="Q3058" s="3"/>
      <c r="S3058" s="3"/>
    </row>
    <row r="3059" spans="1:19">
      <c r="A3059" s="3"/>
      <c r="C3059" s="3"/>
      <c r="E3059" s="3"/>
      <c r="I3059" s="3"/>
      <c r="K3059" s="3"/>
      <c r="M3059" s="3"/>
      <c r="Q3059" s="3"/>
      <c r="S3059" s="3"/>
    </row>
    <row r="3060" spans="1:19">
      <c r="A3060" s="3"/>
      <c r="C3060" s="3"/>
      <c r="E3060" s="3"/>
      <c r="I3060" s="3"/>
      <c r="K3060" s="3"/>
      <c r="M3060" s="3"/>
      <c r="Q3060" s="3"/>
      <c r="S3060" s="3"/>
    </row>
    <row r="3061" spans="1:19">
      <c r="A3061" s="3"/>
      <c r="C3061" s="3"/>
      <c r="E3061" s="3"/>
      <c r="I3061" s="3"/>
      <c r="K3061" s="3"/>
      <c r="M3061" s="3"/>
      <c r="Q3061" s="3"/>
      <c r="S3061" s="3"/>
    </row>
    <row r="3062" spans="1:19">
      <c r="A3062" s="3"/>
      <c r="C3062" s="3"/>
      <c r="E3062" s="3"/>
      <c r="I3062" s="3"/>
      <c r="K3062" s="3"/>
      <c r="M3062" s="3"/>
      <c r="Q3062" s="3"/>
      <c r="S3062" s="3"/>
    </row>
    <row r="3063" spans="1:19">
      <c r="A3063" s="3"/>
      <c r="C3063" s="3"/>
      <c r="E3063" s="3"/>
      <c r="I3063" s="3"/>
      <c r="K3063" s="3"/>
      <c r="M3063" s="3"/>
      <c r="Q3063" s="3"/>
      <c r="S3063" s="3"/>
    </row>
    <row r="3064" spans="1:19">
      <c r="A3064" s="3"/>
      <c r="C3064" s="3"/>
      <c r="E3064" s="3"/>
      <c r="I3064" s="3"/>
      <c r="K3064" s="3"/>
      <c r="M3064" s="3"/>
      <c r="Q3064" s="3"/>
      <c r="S3064" s="3"/>
    </row>
    <row r="3065" spans="1:19">
      <c r="A3065" s="3"/>
      <c r="C3065" s="3"/>
      <c r="E3065" s="3"/>
      <c r="I3065" s="3"/>
      <c r="K3065" s="3"/>
      <c r="M3065" s="3"/>
      <c r="Q3065" s="3"/>
      <c r="S3065" s="3"/>
    </row>
    <row r="3066" spans="1:19">
      <c r="A3066" s="3"/>
      <c r="C3066" s="3"/>
      <c r="E3066" s="3"/>
      <c r="I3066" s="3"/>
      <c r="K3066" s="3"/>
      <c r="M3066" s="3"/>
      <c r="Q3066" s="3"/>
      <c r="S3066" s="3"/>
    </row>
    <row r="3067" spans="1:19">
      <c r="A3067" s="3"/>
      <c r="C3067" s="3"/>
      <c r="E3067" s="3"/>
      <c r="I3067" s="3"/>
      <c r="K3067" s="3"/>
      <c r="M3067" s="3"/>
      <c r="Q3067" s="3"/>
      <c r="S3067" s="3"/>
    </row>
    <row r="3068" spans="1:19">
      <c r="A3068" s="3"/>
      <c r="C3068" s="3"/>
      <c r="E3068" s="3"/>
      <c r="I3068" s="3"/>
      <c r="K3068" s="3"/>
      <c r="M3068" s="3"/>
      <c r="Q3068" s="3"/>
      <c r="S3068" s="3"/>
    </row>
    <row r="3069" spans="1:19">
      <c r="A3069" s="3"/>
      <c r="C3069" s="3"/>
      <c r="E3069" s="3"/>
      <c r="I3069" s="3"/>
      <c r="K3069" s="3"/>
      <c r="M3069" s="3"/>
      <c r="Q3069" s="3"/>
      <c r="S3069" s="3"/>
    </row>
    <row r="3070" spans="1:19">
      <c r="A3070" s="3"/>
      <c r="C3070" s="3"/>
      <c r="E3070" s="3"/>
      <c r="I3070" s="3"/>
      <c r="K3070" s="3"/>
      <c r="M3070" s="3"/>
      <c r="Q3070" s="3"/>
      <c r="S3070" s="3"/>
    </row>
    <row r="3071" spans="1:19">
      <c r="A3071" s="3"/>
      <c r="C3071" s="3"/>
      <c r="E3071" s="3"/>
      <c r="I3071" s="3"/>
      <c r="K3071" s="3"/>
      <c r="M3071" s="3"/>
      <c r="Q3071" s="3"/>
      <c r="S3071" s="3"/>
    </row>
    <row r="3072" spans="1:19">
      <c r="A3072" s="3"/>
      <c r="C3072" s="3"/>
      <c r="E3072" s="3"/>
      <c r="I3072" s="3"/>
      <c r="K3072" s="3"/>
      <c r="M3072" s="3"/>
      <c r="Q3072" s="3"/>
      <c r="S3072" s="3"/>
    </row>
    <row r="3073" spans="1:19">
      <c r="A3073" s="3"/>
      <c r="C3073" s="3"/>
      <c r="E3073" s="3"/>
      <c r="I3073" s="3"/>
      <c r="K3073" s="3"/>
      <c r="M3073" s="3"/>
      <c r="Q3073" s="3"/>
      <c r="S3073" s="3"/>
    </row>
    <row r="3074" spans="1:19">
      <c r="A3074" s="3"/>
      <c r="C3074" s="3"/>
      <c r="E3074" s="3"/>
      <c r="I3074" s="3"/>
      <c r="K3074" s="3"/>
      <c r="M3074" s="3"/>
      <c r="Q3074" s="3"/>
      <c r="S3074" s="3"/>
    </row>
    <row r="3075" spans="1:19">
      <c r="A3075" s="3"/>
      <c r="C3075" s="3"/>
      <c r="E3075" s="3"/>
      <c r="I3075" s="3"/>
      <c r="K3075" s="3"/>
      <c r="M3075" s="3"/>
      <c r="Q3075" s="3"/>
      <c r="S3075" s="3"/>
    </row>
    <row r="3076" spans="1:19">
      <c r="A3076" s="3"/>
      <c r="C3076" s="3"/>
      <c r="E3076" s="3"/>
      <c r="I3076" s="3"/>
      <c r="K3076" s="3"/>
      <c r="M3076" s="3"/>
      <c r="Q3076" s="3"/>
      <c r="S3076" s="3"/>
    </row>
    <row r="3077" spans="1:19">
      <c r="A3077" s="3"/>
      <c r="C3077" s="3"/>
      <c r="E3077" s="3"/>
      <c r="I3077" s="3"/>
      <c r="K3077" s="3"/>
      <c r="M3077" s="3"/>
      <c r="Q3077" s="3"/>
      <c r="S3077" s="3"/>
    </row>
    <row r="3078" spans="1:19">
      <c r="A3078" s="3"/>
      <c r="C3078" s="3"/>
      <c r="E3078" s="3"/>
      <c r="I3078" s="3"/>
      <c r="K3078" s="3"/>
      <c r="M3078" s="3"/>
      <c r="Q3078" s="3"/>
      <c r="S3078" s="3"/>
    </row>
    <row r="3079" spans="1:19">
      <c r="A3079" s="3"/>
      <c r="C3079" s="3"/>
      <c r="E3079" s="3"/>
      <c r="I3079" s="3"/>
      <c r="K3079" s="3"/>
      <c r="M3079" s="3"/>
      <c r="Q3079" s="3"/>
      <c r="S3079" s="3"/>
    </row>
    <row r="3080" spans="1:19">
      <c r="A3080" s="3"/>
      <c r="C3080" s="3"/>
      <c r="E3080" s="3"/>
      <c r="I3080" s="3"/>
      <c r="K3080" s="3"/>
      <c r="M3080" s="3"/>
      <c r="Q3080" s="3"/>
      <c r="S3080" s="3"/>
    </row>
    <row r="3081" spans="1:19">
      <c r="A3081" s="3"/>
      <c r="C3081" s="3"/>
      <c r="E3081" s="3"/>
      <c r="I3081" s="3"/>
      <c r="K3081" s="3"/>
      <c r="M3081" s="3"/>
      <c r="Q3081" s="3"/>
      <c r="S3081" s="3"/>
    </row>
    <row r="3082" spans="1:19">
      <c r="A3082" s="3"/>
      <c r="C3082" s="3"/>
      <c r="E3082" s="3"/>
      <c r="I3082" s="3"/>
      <c r="K3082" s="3"/>
      <c r="M3082" s="3"/>
      <c r="Q3082" s="3"/>
      <c r="S3082" s="3"/>
    </row>
    <row r="3083" spans="1:19">
      <c r="A3083" s="3"/>
      <c r="C3083" s="3"/>
      <c r="E3083" s="3"/>
      <c r="I3083" s="3"/>
      <c r="K3083" s="3"/>
      <c r="M3083" s="3"/>
      <c r="Q3083" s="3"/>
      <c r="S3083" s="3"/>
    </row>
    <row r="3084" spans="1:19">
      <c r="A3084" s="3"/>
      <c r="C3084" s="3"/>
      <c r="E3084" s="3"/>
      <c r="I3084" s="3"/>
      <c r="K3084" s="3"/>
      <c r="M3084" s="3"/>
      <c r="Q3084" s="3"/>
      <c r="S3084" s="3"/>
    </row>
    <row r="3085" spans="1:19">
      <c r="A3085" s="3"/>
      <c r="C3085" s="3"/>
      <c r="E3085" s="3"/>
      <c r="I3085" s="3"/>
      <c r="K3085" s="3"/>
      <c r="M3085" s="3"/>
      <c r="Q3085" s="3"/>
      <c r="S3085" s="3"/>
    </row>
    <row r="3086" spans="1:19">
      <c r="A3086" s="3"/>
      <c r="C3086" s="3"/>
      <c r="E3086" s="3"/>
      <c r="I3086" s="3"/>
      <c r="K3086" s="3"/>
      <c r="M3086" s="3"/>
      <c r="Q3086" s="3"/>
      <c r="S3086" s="3"/>
    </row>
    <row r="3087" spans="1:19">
      <c r="A3087" s="3"/>
      <c r="C3087" s="3"/>
      <c r="E3087" s="3"/>
      <c r="I3087" s="3"/>
      <c r="K3087" s="3"/>
      <c r="M3087" s="3"/>
      <c r="Q3087" s="3"/>
      <c r="S3087" s="3"/>
    </row>
    <row r="3088" spans="1:19">
      <c r="A3088" s="3"/>
      <c r="C3088" s="3"/>
      <c r="E3088" s="3"/>
      <c r="I3088" s="3"/>
      <c r="K3088" s="3"/>
      <c r="M3088" s="3"/>
      <c r="Q3088" s="3"/>
      <c r="S3088" s="3"/>
    </row>
    <row r="3089" spans="1:19">
      <c r="A3089" s="3"/>
      <c r="C3089" s="3"/>
      <c r="E3089" s="3"/>
      <c r="I3089" s="3"/>
      <c r="K3089" s="3"/>
      <c r="M3089" s="3"/>
      <c r="Q3089" s="3"/>
      <c r="S3089" s="3"/>
    </row>
    <row r="3090" spans="1:19">
      <c r="A3090" s="3"/>
      <c r="C3090" s="3"/>
      <c r="E3090" s="3"/>
      <c r="I3090" s="3"/>
      <c r="K3090" s="3"/>
      <c r="M3090" s="3"/>
      <c r="Q3090" s="3"/>
      <c r="S3090" s="3"/>
    </row>
    <row r="3091" spans="1:19">
      <c r="A3091" s="3"/>
      <c r="C3091" s="3"/>
      <c r="E3091" s="3"/>
      <c r="I3091" s="3"/>
      <c r="K3091" s="3"/>
      <c r="M3091" s="3"/>
      <c r="Q3091" s="3"/>
      <c r="S3091" s="3"/>
    </row>
    <row r="3092" spans="1:19">
      <c r="A3092" s="3"/>
      <c r="C3092" s="3"/>
      <c r="E3092" s="3"/>
      <c r="I3092" s="3"/>
      <c r="K3092" s="3"/>
      <c r="M3092" s="3"/>
      <c r="Q3092" s="3"/>
      <c r="S3092" s="3"/>
    </row>
    <row r="3093" spans="1:19">
      <c r="A3093" s="3"/>
      <c r="C3093" s="3"/>
      <c r="E3093" s="3"/>
      <c r="I3093" s="3"/>
      <c r="K3093" s="3"/>
      <c r="M3093" s="3"/>
      <c r="Q3093" s="3"/>
      <c r="S3093" s="3"/>
    </row>
    <row r="3094" spans="1:19">
      <c r="A3094" s="3"/>
      <c r="C3094" s="3"/>
      <c r="E3094" s="3"/>
      <c r="I3094" s="3"/>
      <c r="K3094" s="3"/>
      <c r="M3094" s="3"/>
      <c r="Q3094" s="3"/>
      <c r="S3094" s="3"/>
    </row>
    <row r="3095" spans="1:19">
      <c r="A3095" s="3"/>
      <c r="C3095" s="3"/>
      <c r="E3095" s="3"/>
      <c r="I3095" s="3"/>
      <c r="K3095" s="3"/>
      <c r="M3095" s="3"/>
      <c r="Q3095" s="3"/>
      <c r="S3095" s="3"/>
    </row>
    <row r="3096" spans="1:19">
      <c r="A3096" s="3"/>
      <c r="C3096" s="3"/>
      <c r="E3096" s="3"/>
      <c r="I3096" s="3"/>
      <c r="K3096" s="3"/>
      <c r="M3096" s="3"/>
      <c r="Q3096" s="3"/>
      <c r="S3096" s="3"/>
    </row>
    <row r="3097" spans="1:19">
      <c r="A3097" s="3"/>
      <c r="C3097" s="3"/>
      <c r="E3097" s="3"/>
      <c r="I3097" s="3"/>
      <c r="K3097" s="3"/>
      <c r="M3097" s="3"/>
      <c r="Q3097" s="3"/>
      <c r="S3097" s="3"/>
    </row>
    <row r="3098" spans="1:19">
      <c r="A3098" s="3"/>
      <c r="C3098" s="3"/>
      <c r="E3098" s="3"/>
      <c r="I3098" s="3"/>
      <c r="K3098" s="3"/>
      <c r="M3098" s="3"/>
      <c r="Q3098" s="3"/>
      <c r="S3098" s="3"/>
    </row>
    <row r="3099" spans="1:19">
      <c r="A3099" s="3"/>
      <c r="C3099" s="3"/>
      <c r="E3099" s="3"/>
      <c r="I3099" s="3"/>
      <c r="K3099" s="3"/>
      <c r="M3099" s="3"/>
      <c r="Q3099" s="3"/>
      <c r="S3099" s="3"/>
    </row>
    <row r="3100" spans="1:19">
      <c r="A3100" s="3"/>
      <c r="C3100" s="3"/>
      <c r="E3100" s="3"/>
      <c r="I3100" s="3"/>
      <c r="K3100" s="3"/>
      <c r="M3100" s="3"/>
      <c r="Q3100" s="3"/>
      <c r="S3100" s="3"/>
    </row>
    <row r="3101" spans="1:19">
      <c r="A3101" s="3"/>
      <c r="C3101" s="3"/>
      <c r="E3101" s="3"/>
      <c r="I3101" s="3"/>
      <c r="K3101" s="3"/>
      <c r="M3101" s="3"/>
      <c r="Q3101" s="3"/>
      <c r="S3101" s="3"/>
    </row>
    <row r="3102" spans="1:19">
      <c r="A3102" s="3"/>
      <c r="C3102" s="3"/>
      <c r="E3102" s="3"/>
      <c r="I3102" s="3"/>
      <c r="K3102" s="3"/>
      <c r="M3102" s="3"/>
      <c r="Q3102" s="3"/>
      <c r="S3102" s="3"/>
    </row>
    <row r="3103" spans="1:19">
      <c r="A3103" s="3"/>
      <c r="C3103" s="3"/>
      <c r="E3103" s="3"/>
      <c r="I3103" s="3"/>
      <c r="K3103" s="3"/>
      <c r="M3103" s="3"/>
      <c r="Q3103" s="3"/>
      <c r="S3103" s="3"/>
    </row>
    <row r="3104" spans="1:19">
      <c r="A3104" s="3"/>
      <c r="C3104" s="3"/>
      <c r="E3104" s="3"/>
      <c r="I3104" s="3"/>
      <c r="K3104" s="3"/>
      <c r="M3104" s="3"/>
      <c r="Q3104" s="3"/>
      <c r="S3104" s="3"/>
    </row>
    <row r="3105" spans="1:19">
      <c r="A3105" s="3"/>
      <c r="C3105" s="3"/>
      <c r="E3105" s="3"/>
      <c r="I3105" s="3"/>
      <c r="K3105" s="3"/>
      <c r="M3105" s="3"/>
      <c r="Q3105" s="3"/>
      <c r="S3105" s="3"/>
    </row>
    <row r="3106" spans="1:19">
      <c r="A3106" s="3"/>
      <c r="C3106" s="3"/>
      <c r="E3106" s="3"/>
      <c r="I3106" s="3"/>
      <c r="K3106" s="3"/>
      <c r="M3106" s="3"/>
      <c r="Q3106" s="3"/>
      <c r="S3106" s="3"/>
    </row>
    <row r="3107" spans="1:19">
      <c r="A3107" s="3"/>
      <c r="C3107" s="3"/>
      <c r="E3107" s="3"/>
      <c r="I3107" s="3"/>
      <c r="K3107" s="3"/>
      <c r="M3107" s="3"/>
      <c r="Q3107" s="3"/>
      <c r="S3107" s="3"/>
    </row>
    <row r="3108" spans="1:19">
      <c r="A3108" s="3"/>
      <c r="C3108" s="3"/>
      <c r="E3108" s="3"/>
      <c r="I3108" s="3"/>
      <c r="K3108" s="3"/>
      <c r="M3108" s="3"/>
      <c r="Q3108" s="3"/>
      <c r="S3108" s="3"/>
    </row>
    <row r="3109" spans="1:19">
      <c r="A3109" s="3"/>
      <c r="C3109" s="3"/>
      <c r="E3109" s="3"/>
      <c r="I3109" s="3"/>
      <c r="K3109" s="3"/>
      <c r="M3109" s="3"/>
      <c r="Q3109" s="3"/>
      <c r="S3109" s="3"/>
    </row>
    <row r="3110" spans="1:19">
      <c r="A3110" s="3"/>
      <c r="C3110" s="3"/>
      <c r="E3110" s="3"/>
      <c r="I3110" s="3"/>
      <c r="K3110" s="3"/>
      <c r="M3110" s="3"/>
      <c r="Q3110" s="3"/>
      <c r="S3110" s="3"/>
    </row>
    <row r="3111" spans="1:19">
      <c r="A3111" s="3"/>
      <c r="C3111" s="3"/>
      <c r="E3111" s="3"/>
      <c r="I3111" s="3"/>
      <c r="K3111" s="3"/>
      <c r="M3111" s="3"/>
      <c r="Q3111" s="3"/>
      <c r="S3111" s="3"/>
    </row>
    <row r="3112" spans="1:19">
      <c r="A3112" s="3"/>
      <c r="C3112" s="3"/>
      <c r="E3112" s="3"/>
      <c r="I3112" s="3"/>
      <c r="K3112" s="3"/>
      <c r="M3112" s="3"/>
      <c r="Q3112" s="3"/>
      <c r="S3112" s="3"/>
    </row>
    <row r="3113" spans="1:19">
      <c r="A3113" s="3"/>
      <c r="C3113" s="3"/>
      <c r="E3113" s="3"/>
      <c r="I3113" s="3"/>
      <c r="K3113" s="3"/>
      <c r="M3113" s="3"/>
      <c r="Q3113" s="3"/>
      <c r="S3113" s="3"/>
    </row>
    <row r="3114" spans="1:19">
      <c r="A3114" s="3"/>
      <c r="C3114" s="3"/>
      <c r="E3114" s="3"/>
      <c r="I3114" s="3"/>
      <c r="K3114" s="3"/>
      <c r="M3114" s="3"/>
      <c r="Q3114" s="3"/>
      <c r="S3114" s="3"/>
    </row>
    <row r="3115" spans="1:19">
      <c r="A3115" s="3"/>
      <c r="C3115" s="3"/>
      <c r="E3115" s="3"/>
      <c r="I3115" s="3"/>
      <c r="K3115" s="3"/>
      <c r="M3115" s="3"/>
      <c r="Q3115" s="3"/>
      <c r="S3115" s="3"/>
    </row>
    <row r="3116" spans="1:19">
      <c r="A3116" s="3"/>
      <c r="C3116" s="3"/>
      <c r="E3116" s="3"/>
      <c r="I3116" s="3"/>
      <c r="K3116" s="3"/>
      <c r="M3116" s="3"/>
      <c r="Q3116" s="3"/>
      <c r="S3116" s="3"/>
    </row>
    <row r="3117" spans="1:19">
      <c r="A3117" s="3"/>
      <c r="C3117" s="3"/>
      <c r="E3117" s="3"/>
      <c r="I3117" s="3"/>
      <c r="K3117" s="3"/>
      <c r="M3117" s="3"/>
      <c r="Q3117" s="3"/>
      <c r="S3117" s="3"/>
    </row>
    <row r="3118" spans="1:19">
      <c r="A3118" s="3"/>
      <c r="C3118" s="3"/>
      <c r="E3118" s="3"/>
      <c r="I3118" s="3"/>
      <c r="K3118" s="3"/>
      <c r="M3118" s="3"/>
      <c r="Q3118" s="3"/>
      <c r="S3118" s="3"/>
    </row>
    <row r="3119" spans="1:19">
      <c r="A3119" s="3"/>
      <c r="C3119" s="3"/>
      <c r="E3119" s="3"/>
      <c r="I3119" s="3"/>
      <c r="K3119" s="3"/>
      <c r="M3119" s="3"/>
      <c r="Q3119" s="3"/>
      <c r="S3119" s="3"/>
    </row>
    <row r="3120" spans="1:19">
      <c r="A3120" s="3"/>
      <c r="C3120" s="3"/>
      <c r="E3120" s="3"/>
      <c r="I3120" s="3"/>
      <c r="K3120" s="3"/>
      <c r="M3120" s="3"/>
      <c r="Q3120" s="3"/>
      <c r="S3120" s="3"/>
    </row>
    <row r="3121" spans="1:19">
      <c r="A3121" s="3"/>
      <c r="C3121" s="3"/>
      <c r="E3121" s="3"/>
      <c r="I3121" s="3"/>
      <c r="K3121" s="3"/>
      <c r="M3121" s="3"/>
      <c r="Q3121" s="3"/>
      <c r="S3121" s="3"/>
    </row>
    <row r="3122" spans="1:19">
      <c r="A3122" s="3"/>
      <c r="C3122" s="3"/>
      <c r="E3122" s="3"/>
      <c r="I3122" s="3"/>
      <c r="K3122" s="3"/>
      <c r="M3122" s="3"/>
      <c r="Q3122" s="3"/>
      <c r="S3122" s="3"/>
    </row>
    <row r="3123" spans="1:19">
      <c r="A3123" s="3"/>
      <c r="C3123" s="3"/>
      <c r="E3123" s="3"/>
      <c r="I3123" s="3"/>
      <c r="K3123" s="3"/>
      <c r="M3123" s="3"/>
      <c r="Q3123" s="3"/>
      <c r="S3123" s="3"/>
    </row>
    <row r="3124" spans="1:19">
      <c r="A3124" s="3"/>
      <c r="C3124" s="3"/>
      <c r="E3124" s="3"/>
      <c r="I3124" s="3"/>
      <c r="K3124" s="3"/>
      <c r="M3124" s="3"/>
      <c r="Q3124" s="3"/>
      <c r="S3124" s="3"/>
    </row>
    <row r="3125" spans="1:19">
      <c r="A3125" s="3"/>
      <c r="C3125" s="3"/>
      <c r="E3125" s="3"/>
      <c r="I3125" s="3"/>
      <c r="K3125" s="3"/>
      <c r="M3125" s="3"/>
      <c r="Q3125" s="3"/>
      <c r="S3125" s="3"/>
    </row>
    <row r="3126" spans="1:19">
      <c r="A3126" s="3"/>
      <c r="C3126" s="3"/>
      <c r="E3126" s="3"/>
      <c r="I3126" s="3"/>
      <c r="K3126" s="3"/>
      <c r="M3126" s="3"/>
      <c r="Q3126" s="3"/>
      <c r="S3126" s="3"/>
    </row>
    <row r="3127" spans="1:19">
      <c r="A3127" s="3"/>
      <c r="C3127" s="3"/>
      <c r="E3127" s="3"/>
      <c r="I3127" s="3"/>
      <c r="K3127" s="3"/>
      <c r="M3127" s="3"/>
      <c r="Q3127" s="3"/>
      <c r="S3127" s="3"/>
    </row>
    <row r="3128" spans="1:19">
      <c r="A3128" s="3"/>
      <c r="C3128" s="3"/>
      <c r="E3128" s="3"/>
      <c r="I3128" s="3"/>
      <c r="K3128" s="3"/>
      <c r="M3128" s="3"/>
      <c r="Q3128" s="3"/>
      <c r="S3128" s="3"/>
    </row>
    <row r="3129" spans="1:19">
      <c r="A3129" s="3"/>
      <c r="C3129" s="3"/>
      <c r="E3129" s="3"/>
      <c r="I3129" s="3"/>
      <c r="K3129" s="3"/>
      <c r="M3129" s="3"/>
      <c r="Q3129" s="3"/>
      <c r="S3129" s="3"/>
    </row>
    <row r="3130" spans="1:19">
      <c r="A3130" s="3"/>
      <c r="C3130" s="3"/>
      <c r="E3130" s="3"/>
      <c r="I3130" s="3"/>
      <c r="K3130" s="3"/>
      <c r="M3130" s="3"/>
      <c r="Q3130" s="3"/>
      <c r="S3130" s="3"/>
    </row>
    <row r="3131" spans="1:19">
      <c r="A3131" s="3"/>
      <c r="C3131" s="3"/>
      <c r="E3131" s="3"/>
      <c r="I3131" s="3"/>
      <c r="K3131" s="3"/>
      <c r="M3131" s="3"/>
      <c r="Q3131" s="3"/>
      <c r="S3131" s="3"/>
    </row>
    <row r="3132" spans="1:19">
      <c r="A3132" s="3"/>
      <c r="C3132" s="3"/>
      <c r="E3132" s="3"/>
      <c r="I3132" s="3"/>
      <c r="K3132" s="3"/>
      <c r="M3132" s="3"/>
      <c r="Q3132" s="3"/>
      <c r="S3132" s="3"/>
    </row>
    <row r="3133" spans="1:19">
      <c r="A3133" s="3"/>
      <c r="C3133" s="3"/>
      <c r="E3133" s="3"/>
      <c r="I3133" s="3"/>
      <c r="K3133" s="3"/>
      <c r="M3133" s="3"/>
      <c r="Q3133" s="3"/>
      <c r="S3133" s="3"/>
    </row>
    <row r="3134" spans="1:19">
      <c r="A3134" s="3"/>
      <c r="C3134" s="3"/>
      <c r="E3134" s="3"/>
      <c r="I3134" s="3"/>
      <c r="K3134" s="3"/>
      <c r="M3134" s="3"/>
      <c r="Q3134" s="3"/>
      <c r="S3134" s="3"/>
    </row>
    <row r="3135" spans="1:19">
      <c r="A3135" s="3"/>
      <c r="C3135" s="3"/>
      <c r="E3135" s="3"/>
      <c r="I3135" s="3"/>
      <c r="K3135" s="3"/>
      <c r="M3135" s="3"/>
      <c r="Q3135" s="3"/>
      <c r="S3135" s="3"/>
    </row>
    <row r="3136" spans="1:19">
      <c r="A3136" s="3"/>
      <c r="C3136" s="3"/>
      <c r="E3136" s="3"/>
      <c r="I3136" s="3"/>
      <c r="K3136" s="3"/>
      <c r="M3136" s="3"/>
      <c r="Q3136" s="3"/>
      <c r="S3136" s="3"/>
    </row>
    <row r="3137" spans="1:19">
      <c r="A3137" s="3"/>
      <c r="C3137" s="3"/>
      <c r="E3137" s="3"/>
      <c r="I3137" s="3"/>
      <c r="K3137" s="3"/>
      <c r="M3137" s="3"/>
      <c r="Q3137" s="3"/>
      <c r="S3137" s="3"/>
    </row>
    <row r="3138" spans="1:19">
      <c r="A3138" s="3"/>
      <c r="C3138" s="3"/>
      <c r="E3138" s="3"/>
      <c r="I3138" s="3"/>
      <c r="K3138" s="3"/>
      <c r="M3138" s="3"/>
      <c r="Q3138" s="3"/>
      <c r="S3138" s="3"/>
    </row>
    <row r="3139" spans="1:19">
      <c r="A3139" s="3"/>
      <c r="C3139" s="3"/>
      <c r="E3139" s="3"/>
      <c r="I3139" s="3"/>
      <c r="K3139" s="3"/>
      <c r="M3139" s="3"/>
      <c r="Q3139" s="3"/>
      <c r="S3139" s="3"/>
    </row>
    <row r="3140" spans="1:19">
      <c r="A3140" s="3"/>
      <c r="C3140" s="3"/>
      <c r="E3140" s="3"/>
      <c r="I3140" s="3"/>
      <c r="K3140" s="3"/>
      <c r="M3140" s="3"/>
      <c r="Q3140" s="3"/>
      <c r="S3140" s="3"/>
    </row>
    <row r="3141" spans="1:19">
      <c r="A3141" s="3"/>
      <c r="C3141" s="3"/>
      <c r="E3141" s="3"/>
      <c r="I3141" s="3"/>
      <c r="K3141" s="3"/>
      <c r="M3141" s="3"/>
      <c r="Q3141" s="3"/>
      <c r="S3141" s="3"/>
    </row>
    <row r="3142" spans="1:19">
      <c r="A3142" s="3"/>
      <c r="C3142" s="3"/>
      <c r="E3142" s="3"/>
      <c r="I3142" s="3"/>
      <c r="K3142" s="3"/>
      <c r="M3142" s="3"/>
      <c r="Q3142" s="3"/>
      <c r="S3142" s="3"/>
    </row>
    <row r="3143" spans="1:19">
      <c r="A3143" s="3"/>
      <c r="C3143" s="3"/>
      <c r="E3143" s="3"/>
      <c r="I3143" s="3"/>
      <c r="K3143" s="3"/>
      <c r="M3143" s="3"/>
      <c r="Q3143" s="3"/>
      <c r="S3143" s="3"/>
    </row>
    <row r="3144" spans="1:19">
      <c r="A3144" s="3"/>
      <c r="C3144" s="3"/>
      <c r="E3144" s="3"/>
      <c r="I3144" s="3"/>
      <c r="K3144" s="3"/>
      <c r="M3144" s="3"/>
      <c r="Q3144" s="3"/>
      <c r="S3144" s="3"/>
    </row>
    <row r="3145" spans="1:19">
      <c r="A3145" s="3"/>
      <c r="C3145" s="3"/>
      <c r="E3145" s="3"/>
      <c r="I3145" s="3"/>
      <c r="K3145" s="3"/>
      <c r="M3145" s="3"/>
      <c r="Q3145" s="3"/>
      <c r="S3145" s="3"/>
    </row>
    <row r="3146" spans="1:19">
      <c r="A3146" s="3"/>
      <c r="C3146" s="3"/>
      <c r="E3146" s="3"/>
      <c r="I3146" s="3"/>
      <c r="K3146" s="3"/>
      <c r="M3146" s="3"/>
      <c r="Q3146" s="3"/>
      <c r="S3146" s="3"/>
    </row>
    <row r="3147" spans="1:19">
      <c r="A3147" s="3"/>
      <c r="C3147" s="3"/>
      <c r="E3147" s="3"/>
      <c r="I3147" s="3"/>
      <c r="K3147" s="3"/>
      <c r="M3147" s="3"/>
      <c r="Q3147" s="3"/>
      <c r="S3147" s="3"/>
    </row>
    <row r="3148" spans="1:19">
      <c r="A3148" s="3"/>
      <c r="C3148" s="3"/>
      <c r="E3148" s="3"/>
      <c r="I3148" s="3"/>
      <c r="K3148" s="3"/>
      <c r="M3148" s="3"/>
      <c r="Q3148" s="3"/>
      <c r="S3148" s="3"/>
    </row>
    <row r="3149" spans="1:19">
      <c r="A3149" s="3"/>
      <c r="C3149" s="3"/>
      <c r="E3149" s="3"/>
      <c r="I3149" s="3"/>
      <c r="K3149" s="3"/>
      <c r="M3149" s="3"/>
      <c r="Q3149" s="3"/>
      <c r="S3149" s="3"/>
    </row>
    <row r="3150" spans="1:19">
      <c r="A3150" s="3"/>
      <c r="C3150" s="3"/>
      <c r="E3150" s="3"/>
      <c r="I3150" s="3"/>
      <c r="K3150" s="3"/>
      <c r="M3150" s="3"/>
      <c r="Q3150" s="3"/>
      <c r="S3150" s="3"/>
    </row>
    <row r="3151" spans="1:19">
      <c r="A3151" s="3"/>
      <c r="C3151" s="3"/>
      <c r="E3151" s="3"/>
      <c r="I3151" s="3"/>
      <c r="K3151" s="3"/>
      <c r="M3151" s="3"/>
      <c r="Q3151" s="3"/>
      <c r="S3151" s="3"/>
    </row>
    <row r="3152" spans="1:19">
      <c r="A3152" s="3"/>
      <c r="C3152" s="3"/>
      <c r="E3152" s="3"/>
      <c r="I3152" s="3"/>
      <c r="K3152" s="3"/>
      <c r="M3152" s="3"/>
      <c r="Q3152" s="3"/>
      <c r="S3152" s="3"/>
    </row>
    <row r="3153" spans="1:19">
      <c r="A3153" s="3"/>
      <c r="C3153" s="3"/>
      <c r="E3153" s="3"/>
      <c r="I3153" s="3"/>
      <c r="K3153" s="3"/>
      <c r="M3153" s="3"/>
      <c r="Q3153" s="3"/>
      <c r="S3153" s="3"/>
    </row>
    <row r="3154" spans="1:19">
      <c r="A3154" s="3"/>
      <c r="C3154" s="3"/>
      <c r="E3154" s="3"/>
      <c r="I3154" s="3"/>
      <c r="K3154" s="3"/>
      <c r="M3154" s="3"/>
      <c r="Q3154" s="3"/>
      <c r="S3154" s="3"/>
    </row>
    <row r="3155" spans="1:19">
      <c r="A3155" s="3"/>
      <c r="C3155" s="3"/>
      <c r="E3155" s="3"/>
      <c r="I3155" s="3"/>
      <c r="K3155" s="3"/>
      <c r="M3155" s="3"/>
      <c r="Q3155" s="3"/>
      <c r="S3155" s="3"/>
    </row>
    <row r="3156" spans="1:19">
      <c r="A3156" s="3"/>
      <c r="C3156" s="3"/>
      <c r="E3156" s="3"/>
      <c r="I3156" s="3"/>
      <c r="K3156" s="3"/>
      <c r="M3156" s="3"/>
      <c r="Q3156" s="3"/>
      <c r="S3156" s="3"/>
    </row>
    <row r="3157" spans="1:19">
      <c r="A3157" s="3"/>
      <c r="C3157" s="3"/>
      <c r="E3157" s="3"/>
      <c r="I3157" s="3"/>
      <c r="K3157" s="3"/>
      <c r="M3157" s="3"/>
      <c r="Q3157" s="3"/>
      <c r="S3157" s="3"/>
    </row>
    <row r="3158" spans="1:19">
      <c r="A3158" s="3"/>
      <c r="C3158" s="3"/>
      <c r="E3158" s="3"/>
      <c r="I3158" s="3"/>
      <c r="K3158" s="3"/>
      <c r="M3158" s="3"/>
      <c r="Q3158" s="3"/>
      <c r="S3158" s="3"/>
    </row>
    <row r="3159" spans="1:19">
      <c r="A3159" s="3"/>
      <c r="C3159" s="3"/>
      <c r="E3159" s="3"/>
      <c r="I3159" s="3"/>
      <c r="K3159" s="3"/>
      <c r="M3159" s="3"/>
      <c r="Q3159" s="3"/>
      <c r="S3159" s="3"/>
    </row>
    <row r="3160" spans="1:19">
      <c r="A3160" s="3"/>
      <c r="C3160" s="3"/>
      <c r="E3160" s="3"/>
      <c r="I3160" s="3"/>
      <c r="K3160" s="3"/>
      <c r="M3160" s="3"/>
      <c r="Q3160" s="3"/>
      <c r="S3160" s="3"/>
    </row>
    <row r="3161" spans="1:19">
      <c r="A3161" s="3"/>
      <c r="C3161" s="3"/>
      <c r="E3161" s="3"/>
      <c r="I3161" s="3"/>
      <c r="K3161" s="3"/>
      <c r="M3161" s="3"/>
      <c r="Q3161" s="3"/>
      <c r="S3161" s="3"/>
    </row>
    <row r="3162" spans="1:19">
      <c r="A3162" s="3"/>
      <c r="C3162" s="3"/>
      <c r="E3162" s="3"/>
      <c r="I3162" s="3"/>
      <c r="K3162" s="3"/>
      <c r="M3162" s="3"/>
      <c r="Q3162" s="3"/>
      <c r="S3162" s="3"/>
    </row>
    <row r="3163" spans="1:19">
      <c r="A3163" s="3"/>
      <c r="C3163" s="3"/>
      <c r="E3163" s="3"/>
      <c r="I3163" s="3"/>
      <c r="K3163" s="3"/>
      <c r="M3163" s="3"/>
      <c r="Q3163" s="3"/>
      <c r="S3163" s="3"/>
    </row>
    <row r="3164" spans="1:19">
      <c r="A3164" s="3"/>
      <c r="C3164" s="3"/>
      <c r="E3164" s="3"/>
      <c r="I3164" s="3"/>
      <c r="K3164" s="3"/>
      <c r="M3164" s="3"/>
      <c r="Q3164" s="3"/>
      <c r="S3164" s="3"/>
    </row>
    <row r="3165" spans="1:19">
      <c r="A3165" s="3"/>
      <c r="C3165" s="3"/>
      <c r="E3165" s="3"/>
      <c r="I3165" s="3"/>
      <c r="K3165" s="3"/>
      <c r="M3165" s="3"/>
      <c r="Q3165" s="3"/>
      <c r="S3165" s="3"/>
    </row>
    <row r="3166" spans="1:19">
      <c r="A3166" s="3"/>
      <c r="C3166" s="3"/>
      <c r="E3166" s="3"/>
      <c r="I3166" s="3"/>
      <c r="K3166" s="3"/>
      <c r="M3166" s="3"/>
      <c r="Q3166" s="3"/>
      <c r="S3166" s="3"/>
    </row>
    <row r="3167" spans="1:19">
      <c r="A3167" s="3"/>
      <c r="C3167" s="3"/>
      <c r="E3167" s="3"/>
      <c r="I3167" s="3"/>
      <c r="K3167" s="3"/>
      <c r="M3167" s="3"/>
      <c r="Q3167" s="3"/>
      <c r="S3167" s="3"/>
    </row>
    <row r="3168" spans="1:19">
      <c r="A3168" s="3"/>
      <c r="C3168" s="3"/>
      <c r="E3168" s="3"/>
      <c r="I3168" s="3"/>
      <c r="K3168" s="3"/>
      <c r="M3168" s="3"/>
      <c r="Q3168" s="3"/>
      <c r="S3168" s="3"/>
    </row>
    <row r="3169" spans="1:19">
      <c r="A3169" s="3"/>
      <c r="C3169" s="3"/>
      <c r="E3169" s="3"/>
      <c r="I3169" s="3"/>
      <c r="K3169" s="3"/>
      <c r="M3169" s="3"/>
      <c r="Q3169" s="3"/>
      <c r="S3169" s="3"/>
    </row>
    <row r="3170" spans="1:19">
      <c r="A3170" s="3"/>
      <c r="C3170" s="3"/>
      <c r="E3170" s="3"/>
      <c r="I3170" s="3"/>
      <c r="K3170" s="3"/>
      <c r="M3170" s="3"/>
      <c r="Q3170" s="3"/>
      <c r="S3170" s="3"/>
    </row>
    <row r="3171" spans="1:19">
      <c r="A3171" s="3"/>
      <c r="C3171" s="3"/>
      <c r="E3171" s="3"/>
      <c r="I3171" s="3"/>
      <c r="K3171" s="3"/>
      <c r="M3171" s="3"/>
      <c r="Q3171" s="3"/>
      <c r="S3171" s="3"/>
    </row>
    <row r="3172" spans="1:19">
      <c r="A3172" s="3"/>
      <c r="C3172" s="3"/>
      <c r="E3172" s="3"/>
      <c r="I3172" s="3"/>
      <c r="K3172" s="3"/>
      <c r="M3172" s="3"/>
      <c r="Q3172" s="3"/>
      <c r="S3172" s="3"/>
    </row>
    <row r="3173" spans="1:19">
      <c r="A3173" s="3"/>
      <c r="C3173" s="3"/>
      <c r="E3173" s="3"/>
      <c r="I3173" s="3"/>
      <c r="K3173" s="3"/>
      <c r="M3173" s="3"/>
      <c r="Q3173" s="3"/>
      <c r="S3173" s="3"/>
    </row>
    <row r="3174" spans="1:19">
      <c r="A3174" s="3"/>
      <c r="C3174" s="3"/>
      <c r="E3174" s="3"/>
      <c r="I3174" s="3"/>
      <c r="K3174" s="3"/>
      <c r="M3174" s="3"/>
      <c r="Q3174" s="3"/>
      <c r="S3174" s="3"/>
    </row>
    <row r="3175" spans="1:19">
      <c r="A3175" s="3"/>
      <c r="C3175" s="3"/>
      <c r="E3175" s="3"/>
      <c r="I3175" s="3"/>
      <c r="K3175" s="3"/>
      <c r="M3175" s="3"/>
      <c r="Q3175" s="3"/>
      <c r="S3175" s="3"/>
    </row>
    <row r="3176" spans="1:19">
      <c r="A3176" s="3"/>
      <c r="C3176" s="3"/>
      <c r="E3176" s="3"/>
      <c r="I3176" s="3"/>
      <c r="K3176" s="3"/>
      <c r="M3176" s="3"/>
      <c r="Q3176" s="3"/>
      <c r="S3176" s="3"/>
    </row>
    <row r="3177" spans="1:19">
      <c r="A3177" s="3"/>
      <c r="C3177" s="3"/>
      <c r="E3177" s="3"/>
      <c r="I3177" s="3"/>
      <c r="K3177" s="3"/>
      <c r="M3177" s="3"/>
      <c r="Q3177" s="3"/>
      <c r="S3177" s="3"/>
    </row>
    <row r="3178" spans="1:19">
      <c r="A3178" s="3"/>
      <c r="C3178" s="3"/>
      <c r="E3178" s="3"/>
      <c r="I3178" s="3"/>
      <c r="K3178" s="3"/>
      <c r="M3178" s="3"/>
      <c r="Q3178" s="3"/>
      <c r="S3178" s="3"/>
    </row>
    <row r="3179" spans="1:19">
      <c r="A3179" s="3"/>
      <c r="C3179" s="3"/>
      <c r="E3179" s="3"/>
      <c r="I3179" s="3"/>
      <c r="K3179" s="3"/>
      <c r="M3179" s="3"/>
      <c r="Q3179" s="3"/>
      <c r="S3179" s="3"/>
    </row>
    <row r="3180" spans="1:19">
      <c r="A3180" s="3"/>
      <c r="C3180" s="3"/>
      <c r="E3180" s="3"/>
      <c r="I3180" s="3"/>
      <c r="K3180" s="3"/>
      <c r="M3180" s="3"/>
      <c r="Q3180" s="3"/>
      <c r="S3180" s="3"/>
    </row>
    <row r="3181" spans="1:19">
      <c r="A3181" s="3"/>
      <c r="C3181" s="3"/>
      <c r="E3181" s="3"/>
      <c r="I3181" s="3"/>
      <c r="K3181" s="3"/>
      <c r="M3181" s="3"/>
      <c r="Q3181" s="3"/>
      <c r="S3181" s="3"/>
    </row>
    <row r="3182" spans="1:19">
      <c r="A3182" s="3"/>
      <c r="C3182" s="3"/>
      <c r="E3182" s="3"/>
      <c r="I3182" s="3"/>
      <c r="K3182" s="3"/>
      <c r="M3182" s="3"/>
      <c r="Q3182" s="3"/>
      <c r="S3182" s="3"/>
    </row>
    <row r="3183" spans="1:19">
      <c r="A3183" s="3"/>
      <c r="C3183" s="3"/>
      <c r="E3183" s="3"/>
      <c r="I3183" s="3"/>
      <c r="K3183" s="3"/>
      <c r="M3183" s="3"/>
      <c r="Q3183" s="3"/>
      <c r="S3183" s="3"/>
    </row>
    <row r="3184" spans="1:19">
      <c r="A3184" s="3"/>
      <c r="C3184" s="3"/>
      <c r="E3184" s="3"/>
      <c r="I3184" s="3"/>
      <c r="K3184" s="3"/>
      <c r="M3184" s="3"/>
      <c r="Q3184" s="3"/>
      <c r="S3184" s="3"/>
    </row>
    <row r="3185" spans="1:19">
      <c r="A3185" s="3"/>
      <c r="C3185" s="3"/>
      <c r="E3185" s="3"/>
      <c r="I3185" s="3"/>
      <c r="K3185" s="3"/>
      <c r="M3185" s="3"/>
      <c r="Q3185" s="3"/>
      <c r="S3185" s="3"/>
    </row>
    <row r="3186" spans="1:19">
      <c r="A3186" s="3"/>
      <c r="C3186" s="3"/>
      <c r="E3186" s="3"/>
      <c r="I3186" s="3"/>
      <c r="K3186" s="3"/>
      <c r="M3186" s="3"/>
      <c r="Q3186" s="3"/>
      <c r="S3186" s="3"/>
    </row>
    <row r="3187" spans="1:19">
      <c r="A3187" s="3"/>
      <c r="C3187" s="3"/>
      <c r="E3187" s="3"/>
      <c r="I3187" s="3"/>
      <c r="K3187" s="3"/>
      <c r="M3187" s="3"/>
      <c r="Q3187" s="3"/>
      <c r="S3187" s="3"/>
    </row>
    <row r="3188" spans="1:19">
      <c r="A3188" s="3"/>
      <c r="C3188" s="3"/>
      <c r="E3188" s="3"/>
      <c r="I3188" s="3"/>
      <c r="K3188" s="3"/>
      <c r="M3188" s="3"/>
      <c r="Q3188" s="3"/>
      <c r="S3188" s="3"/>
    </row>
    <row r="3189" spans="1:19">
      <c r="A3189" s="3"/>
      <c r="C3189" s="3"/>
      <c r="E3189" s="3"/>
      <c r="I3189" s="3"/>
      <c r="K3189" s="3"/>
      <c r="M3189" s="3"/>
      <c r="Q3189" s="3"/>
      <c r="S3189" s="3"/>
    </row>
    <row r="3190" spans="1:19">
      <c r="A3190" s="3"/>
      <c r="C3190" s="3"/>
      <c r="E3190" s="3"/>
      <c r="I3190" s="3"/>
      <c r="K3190" s="3"/>
      <c r="M3190" s="3"/>
      <c r="Q3190" s="3"/>
      <c r="S3190" s="3"/>
    </row>
    <row r="3191" spans="1:19">
      <c r="A3191" s="3"/>
      <c r="C3191" s="3"/>
      <c r="E3191" s="3"/>
      <c r="I3191" s="3"/>
      <c r="K3191" s="3"/>
      <c r="M3191" s="3"/>
      <c r="Q3191" s="3"/>
      <c r="S3191" s="3"/>
    </row>
    <row r="3192" spans="1:19">
      <c r="A3192" s="3"/>
      <c r="C3192" s="3"/>
      <c r="E3192" s="3"/>
      <c r="I3192" s="3"/>
      <c r="K3192" s="3"/>
      <c r="M3192" s="3"/>
      <c r="Q3192" s="3"/>
      <c r="S3192" s="3"/>
    </row>
    <row r="3193" spans="1:19">
      <c r="A3193" s="3"/>
      <c r="C3193" s="3"/>
      <c r="E3193" s="3"/>
      <c r="I3193" s="3"/>
      <c r="K3193" s="3"/>
      <c r="M3193" s="3"/>
      <c r="Q3193" s="3"/>
      <c r="S3193" s="3"/>
    </row>
    <row r="3194" spans="1:19">
      <c r="A3194" s="3"/>
      <c r="C3194" s="3"/>
      <c r="E3194" s="3"/>
      <c r="I3194" s="3"/>
      <c r="K3194" s="3"/>
      <c r="M3194" s="3"/>
      <c r="Q3194" s="3"/>
      <c r="S3194" s="3"/>
    </row>
    <row r="3195" spans="1:19">
      <c r="A3195" s="3"/>
      <c r="C3195" s="3"/>
      <c r="E3195" s="3"/>
      <c r="I3195" s="3"/>
      <c r="K3195" s="3"/>
      <c r="M3195" s="3"/>
      <c r="Q3195" s="3"/>
      <c r="S3195" s="3"/>
    </row>
    <row r="3196" spans="1:19">
      <c r="A3196" s="3"/>
      <c r="C3196" s="3"/>
      <c r="E3196" s="3"/>
      <c r="I3196" s="3"/>
      <c r="K3196" s="3"/>
      <c r="M3196" s="3"/>
      <c r="Q3196" s="3"/>
      <c r="S3196" s="3"/>
    </row>
    <row r="3197" spans="1:19">
      <c r="A3197" s="3"/>
      <c r="C3197" s="3"/>
      <c r="E3197" s="3"/>
      <c r="I3197" s="3"/>
      <c r="K3197" s="3"/>
      <c r="M3197" s="3"/>
      <c r="Q3197" s="3"/>
      <c r="S3197" s="3"/>
    </row>
    <row r="3198" spans="1:19">
      <c r="A3198" s="3"/>
      <c r="C3198" s="3"/>
      <c r="E3198" s="3"/>
      <c r="I3198" s="3"/>
      <c r="K3198" s="3"/>
      <c r="M3198" s="3"/>
      <c r="Q3198" s="3"/>
      <c r="S3198" s="3"/>
    </row>
    <row r="3199" spans="1:19">
      <c r="A3199" s="3"/>
      <c r="C3199" s="3"/>
      <c r="E3199" s="3"/>
      <c r="I3199" s="3"/>
      <c r="K3199" s="3"/>
      <c r="M3199" s="3"/>
      <c r="Q3199" s="3"/>
      <c r="S3199" s="3"/>
    </row>
    <row r="3200" spans="1:19">
      <c r="A3200" s="3"/>
      <c r="C3200" s="3"/>
      <c r="E3200" s="3"/>
      <c r="I3200" s="3"/>
      <c r="K3200" s="3"/>
      <c r="M3200" s="3"/>
      <c r="Q3200" s="3"/>
      <c r="S3200" s="3"/>
    </row>
    <row r="3201" spans="1:19">
      <c r="A3201" s="3"/>
      <c r="C3201" s="3"/>
      <c r="E3201" s="3"/>
      <c r="I3201" s="3"/>
      <c r="K3201" s="3"/>
      <c r="M3201" s="3"/>
      <c r="Q3201" s="3"/>
      <c r="S3201" s="3"/>
    </row>
    <row r="3202" spans="1:19">
      <c r="A3202" s="3"/>
      <c r="C3202" s="3"/>
      <c r="E3202" s="3"/>
      <c r="I3202" s="3"/>
      <c r="K3202" s="3"/>
      <c r="M3202" s="3"/>
      <c r="Q3202" s="3"/>
      <c r="S3202" s="3"/>
    </row>
    <row r="3203" spans="1:19">
      <c r="A3203" s="3"/>
      <c r="C3203" s="3"/>
      <c r="E3203" s="3"/>
      <c r="I3203" s="3"/>
      <c r="K3203" s="3"/>
      <c r="M3203" s="3"/>
      <c r="Q3203" s="3"/>
      <c r="S3203" s="3"/>
    </row>
    <row r="3204" spans="1:19">
      <c r="A3204" s="3"/>
      <c r="C3204" s="3"/>
      <c r="E3204" s="3"/>
      <c r="I3204" s="3"/>
      <c r="K3204" s="3"/>
      <c r="M3204" s="3"/>
      <c r="Q3204" s="3"/>
      <c r="S3204" s="3"/>
    </row>
    <row r="3205" spans="1:19">
      <c r="A3205" s="3"/>
      <c r="C3205" s="3"/>
      <c r="E3205" s="3"/>
      <c r="I3205" s="3"/>
      <c r="K3205" s="3"/>
      <c r="M3205" s="3"/>
      <c r="Q3205" s="3"/>
      <c r="S3205" s="3"/>
    </row>
    <row r="3206" spans="1:19">
      <c r="A3206" s="3"/>
      <c r="C3206" s="3"/>
      <c r="E3206" s="3"/>
      <c r="I3206" s="3"/>
      <c r="K3206" s="3"/>
      <c r="M3206" s="3"/>
      <c r="Q3206" s="3"/>
      <c r="S3206" s="3"/>
    </row>
    <row r="3207" spans="1:19">
      <c r="A3207" s="3"/>
      <c r="C3207" s="3"/>
      <c r="E3207" s="3"/>
      <c r="I3207" s="3"/>
      <c r="K3207" s="3"/>
      <c r="M3207" s="3"/>
      <c r="Q3207" s="3"/>
      <c r="S3207" s="3"/>
    </row>
    <row r="3208" spans="1:19">
      <c r="A3208" s="3"/>
      <c r="C3208" s="3"/>
      <c r="E3208" s="3"/>
      <c r="I3208" s="3"/>
      <c r="K3208" s="3"/>
      <c r="M3208" s="3"/>
      <c r="Q3208" s="3"/>
      <c r="S3208" s="3"/>
    </row>
    <row r="3209" spans="1:19">
      <c r="A3209" s="3"/>
      <c r="C3209" s="3"/>
      <c r="E3209" s="3"/>
      <c r="I3209" s="3"/>
      <c r="K3209" s="3"/>
      <c r="M3209" s="3"/>
      <c r="Q3209" s="3"/>
      <c r="S3209" s="3"/>
    </row>
    <row r="3210" spans="1:19">
      <c r="A3210" s="3"/>
      <c r="C3210" s="3"/>
      <c r="E3210" s="3"/>
      <c r="I3210" s="3"/>
      <c r="K3210" s="3"/>
      <c r="M3210" s="3"/>
      <c r="Q3210" s="3"/>
      <c r="S3210" s="3"/>
    </row>
    <row r="3211" spans="1:19">
      <c r="A3211" s="3"/>
      <c r="C3211" s="3"/>
      <c r="E3211" s="3"/>
      <c r="I3211" s="3"/>
      <c r="K3211" s="3"/>
      <c r="M3211" s="3"/>
      <c r="Q3211" s="3"/>
      <c r="S3211" s="3"/>
    </row>
    <row r="3212" spans="1:19">
      <c r="A3212" s="3"/>
      <c r="C3212" s="3"/>
      <c r="E3212" s="3"/>
      <c r="I3212" s="3"/>
      <c r="K3212" s="3"/>
      <c r="M3212" s="3"/>
      <c r="Q3212" s="3"/>
      <c r="S3212" s="3"/>
    </row>
    <row r="3213" spans="1:19">
      <c r="A3213" s="3"/>
      <c r="C3213" s="3"/>
      <c r="E3213" s="3"/>
      <c r="I3213" s="3"/>
      <c r="K3213" s="3"/>
      <c r="M3213" s="3"/>
      <c r="Q3213" s="3"/>
      <c r="S3213" s="3"/>
    </row>
    <row r="3214" spans="1:19">
      <c r="A3214" s="3"/>
      <c r="C3214" s="3"/>
      <c r="E3214" s="3"/>
      <c r="I3214" s="3"/>
      <c r="K3214" s="3"/>
      <c r="M3214" s="3"/>
      <c r="Q3214" s="3"/>
      <c r="S3214" s="3"/>
    </row>
    <row r="3215" spans="1:19">
      <c r="A3215" s="3"/>
      <c r="C3215" s="3"/>
      <c r="E3215" s="3"/>
      <c r="I3215" s="3"/>
      <c r="K3215" s="3"/>
      <c r="M3215" s="3"/>
      <c r="Q3215" s="3"/>
      <c r="S3215" s="3"/>
    </row>
    <row r="3216" spans="1:19">
      <c r="A3216" s="3"/>
      <c r="C3216" s="3"/>
      <c r="E3216" s="3"/>
      <c r="I3216" s="3"/>
      <c r="K3216" s="3"/>
      <c r="M3216" s="3"/>
      <c r="Q3216" s="3"/>
      <c r="S3216" s="3"/>
    </row>
    <row r="3217" spans="1:19">
      <c r="A3217" s="3"/>
      <c r="C3217" s="3"/>
      <c r="E3217" s="3"/>
      <c r="I3217" s="3"/>
      <c r="K3217" s="3"/>
      <c r="M3217" s="3"/>
      <c r="Q3217" s="3"/>
      <c r="S3217" s="3"/>
    </row>
    <row r="3218" spans="1:19">
      <c r="A3218" s="3"/>
      <c r="C3218" s="3"/>
      <c r="E3218" s="3"/>
      <c r="I3218" s="3"/>
      <c r="K3218" s="3"/>
      <c r="M3218" s="3"/>
      <c r="Q3218" s="3"/>
      <c r="S3218" s="3"/>
    </row>
    <row r="3219" spans="1:19">
      <c r="A3219" s="3"/>
      <c r="C3219" s="3"/>
      <c r="E3219" s="3"/>
      <c r="I3219" s="3"/>
      <c r="K3219" s="3"/>
      <c r="M3219" s="3"/>
      <c r="Q3219" s="3"/>
      <c r="S3219" s="3"/>
    </row>
    <row r="3220" spans="1:19">
      <c r="A3220" s="3"/>
      <c r="C3220" s="3"/>
      <c r="E3220" s="3"/>
      <c r="I3220" s="3"/>
      <c r="K3220" s="3"/>
      <c r="M3220" s="3"/>
      <c r="Q3220" s="3"/>
      <c r="S3220" s="3"/>
    </row>
    <row r="3221" spans="1:19">
      <c r="A3221" s="3"/>
      <c r="C3221" s="3"/>
      <c r="E3221" s="3"/>
      <c r="I3221" s="3"/>
      <c r="K3221" s="3"/>
      <c r="M3221" s="3"/>
      <c r="Q3221" s="3"/>
      <c r="S3221" s="3"/>
    </row>
    <row r="3222" spans="1:19">
      <c r="A3222" s="3"/>
      <c r="C3222" s="3"/>
      <c r="E3222" s="3"/>
      <c r="I3222" s="3"/>
      <c r="K3222" s="3"/>
      <c r="M3222" s="3"/>
      <c r="Q3222" s="3"/>
      <c r="S3222" s="3"/>
    </row>
    <row r="3223" spans="1:19">
      <c r="A3223" s="3"/>
      <c r="C3223" s="3"/>
      <c r="E3223" s="3"/>
      <c r="I3223" s="3"/>
      <c r="K3223" s="3"/>
      <c r="M3223" s="3"/>
      <c r="Q3223" s="3"/>
      <c r="S3223" s="3"/>
    </row>
    <row r="3224" spans="1:19">
      <c r="A3224" s="3"/>
      <c r="C3224" s="3"/>
      <c r="E3224" s="3"/>
      <c r="I3224" s="3"/>
      <c r="K3224" s="3"/>
      <c r="M3224" s="3"/>
      <c r="Q3224" s="3"/>
      <c r="S3224" s="3"/>
    </row>
    <row r="3225" spans="1:19">
      <c r="A3225" s="3"/>
      <c r="C3225" s="3"/>
      <c r="E3225" s="3"/>
      <c r="I3225" s="3"/>
      <c r="K3225" s="3"/>
      <c r="M3225" s="3"/>
      <c r="Q3225" s="3"/>
      <c r="S3225" s="3"/>
    </row>
    <row r="3226" spans="1:19">
      <c r="A3226" s="3"/>
      <c r="C3226" s="3"/>
      <c r="E3226" s="3"/>
      <c r="I3226" s="3"/>
      <c r="K3226" s="3"/>
      <c r="M3226" s="3"/>
      <c r="Q3226" s="3"/>
      <c r="S3226" s="3"/>
    </row>
    <row r="3227" spans="1:19">
      <c r="A3227" s="3"/>
      <c r="C3227" s="3"/>
      <c r="E3227" s="3"/>
      <c r="I3227" s="3"/>
      <c r="K3227" s="3"/>
      <c r="M3227" s="3"/>
      <c r="Q3227" s="3"/>
      <c r="S3227" s="3"/>
    </row>
    <row r="3228" spans="1:19">
      <c r="A3228" s="3"/>
      <c r="C3228" s="3"/>
      <c r="E3228" s="3"/>
      <c r="I3228" s="3"/>
      <c r="K3228" s="3"/>
      <c r="M3228" s="3"/>
      <c r="Q3228" s="3"/>
      <c r="S3228" s="3"/>
    </row>
    <row r="3229" spans="1:19">
      <c r="A3229" s="3"/>
      <c r="C3229" s="3"/>
      <c r="E3229" s="3"/>
      <c r="I3229" s="3"/>
      <c r="K3229" s="3"/>
      <c r="M3229" s="3"/>
      <c r="Q3229" s="3"/>
      <c r="S3229" s="3"/>
    </row>
    <row r="3230" spans="1:19">
      <c r="A3230" s="3"/>
      <c r="C3230" s="3"/>
      <c r="E3230" s="3"/>
      <c r="I3230" s="3"/>
      <c r="K3230" s="3"/>
      <c r="M3230" s="3"/>
      <c r="Q3230" s="3"/>
      <c r="S3230" s="3"/>
    </row>
    <row r="3231" spans="1:19">
      <c r="A3231" s="3"/>
      <c r="C3231" s="3"/>
      <c r="E3231" s="3"/>
      <c r="I3231" s="3"/>
      <c r="K3231" s="3"/>
      <c r="M3231" s="3"/>
      <c r="Q3231" s="3"/>
      <c r="S3231" s="3"/>
    </row>
    <row r="3232" spans="1:19">
      <c r="A3232" s="3"/>
      <c r="C3232" s="3"/>
      <c r="E3232" s="3"/>
      <c r="I3232" s="3"/>
      <c r="K3232" s="3"/>
      <c r="M3232" s="3"/>
      <c r="Q3232" s="3"/>
      <c r="S3232" s="3"/>
    </row>
    <row r="3233" spans="1:19">
      <c r="A3233" s="3"/>
      <c r="C3233" s="3"/>
      <c r="E3233" s="3"/>
      <c r="I3233" s="3"/>
      <c r="K3233" s="3"/>
      <c r="M3233" s="3"/>
      <c r="Q3233" s="3"/>
      <c r="S3233" s="3"/>
    </row>
    <row r="3234" spans="1:19">
      <c r="A3234" s="3"/>
      <c r="C3234" s="3"/>
      <c r="E3234" s="3"/>
      <c r="I3234" s="3"/>
      <c r="K3234" s="3"/>
      <c r="M3234" s="3"/>
      <c r="Q3234" s="3"/>
      <c r="S3234" s="3"/>
    </row>
    <row r="3235" spans="1:19">
      <c r="A3235" s="3"/>
      <c r="C3235" s="3"/>
      <c r="E3235" s="3"/>
      <c r="I3235" s="3"/>
      <c r="K3235" s="3"/>
      <c r="M3235" s="3"/>
      <c r="Q3235" s="3"/>
      <c r="S3235" s="3"/>
    </row>
    <row r="3236" spans="1:19">
      <c r="A3236" s="3"/>
      <c r="C3236" s="3"/>
      <c r="E3236" s="3"/>
      <c r="I3236" s="3"/>
      <c r="K3236" s="3"/>
      <c r="M3236" s="3"/>
      <c r="Q3236" s="3"/>
      <c r="S3236" s="3"/>
    </row>
    <row r="3237" spans="1:19">
      <c r="A3237" s="3"/>
      <c r="C3237" s="3"/>
      <c r="E3237" s="3"/>
      <c r="I3237" s="3"/>
      <c r="K3237" s="3"/>
      <c r="M3237" s="3"/>
      <c r="Q3237" s="3"/>
      <c r="S3237" s="3"/>
    </row>
    <row r="3238" spans="1:19">
      <c r="A3238" s="3"/>
      <c r="C3238" s="3"/>
      <c r="E3238" s="3"/>
      <c r="I3238" s="3"/>
      <c r="K3238" s="3"/>
      <c r="M3238" s="3"/>
      <c r="Q3238" s="3"/>
      <c r="S3238" s="3"/>
    </row>
    <row r="3239" spans="1:19">
      <c r="A3239" s="3"/>
      <c r="C3239" s="3"/>
      <c r="E3239" s="3"/>
      <c r="I3239" s="3"/>
      <c r="K3239" s="3"/>
      <c r="M3239" s="3"/>
      <c r="Q3239" s="3"/>
      <c r="S3239" s="3"/>
    </row>
    <row r="3240" spans="1:19">
      <c r="A3240" s="3"/>
      <c r="C3240" s="3"/>
      <c r="E3240" s="3"/>
      <c r="I3240" s="3"/>
      <c r="K3240" s="3"/>
      <c r="M3240" s="3"/>
      <c r="Q3240" s="3"/>
      <c r="S3240" s="3"/>
    </row>
    <row r="3241" spans="1:19">
      <c r="A3241" s="3"/>
      <c r="C3241" s="3"/>
      <c r="E3241" s="3"/>
      <c r="I3241" s="3"/>
      <c r="K3241" s="3"/>
      <c r="M3241" s="3"/>
      <c r="Q3241" s="3"/>
      <c r="S3241" s="3"/>
    </row>
    <row r="3242" spans="1:19">
      <c r="A3242" s="3"/>
      <c r="C3242" s="3"/>
      <c r="E3242" s="3"/>
      <c r="I3242" s="3"/>
      <c r="K3242" s="3"/>
      <c r="M3242" s="3"/>
      <c r="Q3242" s="3"/>
      <c r="S3242" s="3"/>
    </row>
    <row r="3243" spans="1:19">
      <c r="A3243" s="3"/>
      <c r="C3243" s="3"/>
      <c r="E3243" s="3"/>
      <c r="I3243" s="3"/>
      <c r="K3243" s="3"/>
      <c r="M3243" s="3"/>
      <c r="Q3243" s="3"/>
      <c r="S3243" s="3"/>
    </row>
    <row r="3244" spans="1:19">
      <c r="A3244" s="3"/>
      <c r="C3244" s="3"/>
      <c r="E3244" s="3"/>
      <c r="I3244" s="3"/>
      <c r="K3244" s="3"/>
      <c r="M3244" s="3"/>
      <c r="Q3244" s="3"/>
      <c r="S3244" s="3"/>
    </row>
    <row r="3245" spans="1:19">
      <c r="A3245" s="3"/>
      <c r="C3245" s="3"/>
      <c r="E3245" s="3"/>
      <c r="I3245" s="3"/>
      <c r="K3245" s="3"/>
      <c r="M3245" s="3"/>
      <c r="Q3245" s="3"/>
      <c r="S3245" s="3"/>
    </row>
    <row r="3246" spans="1:19">
      <c r="A3246" s="3"/>
      <c r="C3246" s="3"/>
      <c r="E3246" s="3"/>
      <c r="I3246" s="3"/>
      <c r="K3246" s="3"/>
      <c r="M3246" s="3"/>
      <c r="Q3246" s="3"/>
      <c r="S3246" s="3"/>
    </row>
    <row r="3247" spans="1:19">
      <c r="A3247" s="3"/>
      <c r="C3247" s="3"/>
      <c r="E3247" s="3"/>
      <c r="I3247" s="3"/>
      <c r="K3247" s="3"/>
      <c r="M3247" s="3"/>
      <c r="Q3247" s="3"/>
      <c r="S3247" s="3"/>
    </row>
    <row r="3248" spans="1:19">
      <c r="A3248" s="3"/>
      <c r="C3248" s="3"/>
      <c r="E3248" s="3"/>
      <c r="I3248" s="3"/>
      <c r="K3248" s="3"/>
      <c r="M3248" s="3"/>
      <c r="Q3248" s="3"/>
      <c r="S3248" s="3"/>
    </row>
    <row r="3249" spans="1:19">
      <c r="A3249" s="3"/>
      <c r="C3249" s="3"/>
      <c r="E3249" s="3"/>
      <c r="I3249" s="3"/>
      <c r="K3249" s="3"/>
      <c r="M3249" s="3"/>
      <c r="Q3249" s="3"/>
      <c r="S3249" s="3"/>
    </row>
    <row r="3250" spans="1:19">
      <c r="A3250" s="3"/>
      <c r="C3250" s="3"/>
      <c r="E3250" s="3"/>
      <c r="I3250" s="3"/>
      <c r="K3250" s="3"/>
      <c r="M3250" s="3"/>
      <c r="Q3250" s="3"/>
      <c r="S3250" s="3"/>
    </row>
    <row r="3251" spans="1:19">
      <c r="A3251" s="3"/>
      <c r="C3251" s="3"/>
      <c r="E3251" s="3"/>
      <c r="I3251" s="3"/>
      <c r="K3251" s="3"/>
      <c r="M3251" s="3"/>
      <c r="Q3251" s="3"/>
      <c r="S3251" s="3"/>
    </row>
    <row r="3252" spans="1:19">
      <c r="A3252" s="3"/>
      <c r="C3252" s="3"/>
      <c r="E3252" s="3"/>
      <c r="I3252" s="3"/>
      <c r="K3252" s="3"/>
      <c r="M3252" s="3"/>
      <c r="Q3252" s="3"/>
      <c r="S3252" s="3"/>
    </row>
    <row r="3253" spans="1:19">
      <c r="A3253" s="3"/>
      <c r="C3253" s="3"/>
      <c r="E3253" s="3"/>
      <c r="I3253" s="3"/>
      <c r="K3253" s="3"/>
      <c r="M3253" s="3"/>
      <c r="Q3253" s="3"/>
      <c r="S3253" s="3"/>
    </row>
    <row r="3254" spans="1:19">
      <c r="A3254" s="3"/>
      <c r="C3254" s="3"/>
      <c r="E3254" s="3"/>
      <c r="I3254" s="3"/>
      <c r="K3254" s="3"/>
      <c r="M3254" s="3"/>
      <c r="Q3254" s="3"/>
      <c r="S3254" s="3"/>
    </row>
    <row r="3255" spans="1:19">
      <c r="A3255" s="3"/>
      <c r="C3255" s="3"/>
      <c r="E3255" s="3"/>
      <c r="I3255" s="3"/>
      <c r="K3255" s="3"/>
      <c r="M3255" s="3"/>
      <c r="Q3255" s="3"/>
      <c r="S3255" s="3"/>
    </row>
    <row r="3256" spans="1:19">
      <c r="A3256" s="3"/>
      <c r="C3256" s="3"/>
      <c r="E3256" s="3"/>
      <c r="I3256" s="3"/>
      <c r="K3256" s="3"/>
      <c r="M3256" s="3"/>
      <c r="Q3256" s="3"/>
      <c r="S3256" s="3"/>
    </row>
    <row r="3257" spans="1:19">
      <c r="A3257" s="3"/>
      <c r="C3257" s="3"/>
      <c r="E3257" s="3"/>
      <c r="I3257" s="3"/>
      <c r="K3257" s="3"/>
      <c r="M3257" s="3"/>
      <c r="Q3257" s="3"/>
      <c r="S3257" s="3"/>
    </row>
    <row r="3258" spans="1:19">
      <c r="A3258" s="3"/>
      <c r="C3258" s="3"/>
      <c r="E3258" s="3"/>
      <c r="I3258" s="3"/>
      <c r="K3258" s="3"/>
      <c r="M3258" s="3"/>
      <c r="Q3258" s="3"/>
      <c r="S3258" s="3"/>
    </row>
    <row r="3259" spans="1:19">
      <c r="A3259" s="3"/>
      <c r="C3259" s="3"/>
      <c r="E3259" s="3"/>
      <c r="I3259" s="3"/>
      <c r="K3259" s="3"/>
      <c r="M3259" s="3"/>
      <c r="Q3259" s="3"/>
      <c r="S3259" s="3"/>
    </row>
    <row r="3260" spans="1:19">
      <c r="A3260" s="3"/>
      <c r="C3260" s="3"/>
      <c r="E3260" s="3"/>
      <c r="I3260" s="3"/>
      <c r="K3260" s="3"/>
      <c r="M3260" s="3"/>
      <c r="Q3260" s="3"/>
      <c r="S3260" s="3"/>
    </row>
    <row r="3261" spans="1:19">
      <c r="A3261" s="3"/>
      <c r="C3261" s="3"/>
      <c r="E3261" s="3"/>
      <c r="I3261" s="3"/>
      <c r="K3261" s="3"/>
      <c r="M3261" s="3"/>
      <c r="Q3261" s="3"/>
      <c r="S3261" s="3"/>
    </row>
    <row r="3262" spans="1:19">
      <c r="A3262" s="3"/>
      <c r="C3262" s="3"/>
      <c r="E3262" s="3"/>
      <c r="I3262" s="3"/>
      <c r="K3262" s="3"/>
      <c r="M3262" s="3"/>
      <c r="Q3262" s="3"/>
      <c r="S3262" s="3"/>
    </row>
    <row r="3263" spans="1:19">
      <c r="A3263" s="3"/>
      <c r="C3263" s="3"/>
      <c r="E3263" s="3"/>
      <c r="I3263" s="3"/>
      <c r="K3263" s="3"/>
      <c r="M3263" s="3"/>
      <c r="Q3263" s="3"/>
      <c r="S3263" s="3"/>
    </row>
    <row r="3264" spans="1:19">
      <c r="A3264" s="3"/>
      <c r="C3264" s="3"/>
      <c r="E3264" s="3"/>
      <c r="I3264" s="3"/>
      <c r="K3264" s="3"/>
      <c r="M3264" s="3"/>
      <c r="Q3264" s="3"/>
      <c r="S3264" s="3"/>
    </row>
    <row r="3265" spans="1:19">
      <c r="A3265" s="3"/>
      <c r="C3265" s="3"/>
      <c r="E3265" s="3"/>
      <c r="I3265" s="3"/>
      <c r="K3265" s="3"/>
      <c r="M3265" s="3"/>
      <c r="Q3265" s="3"/>
      <c r="S3265" s="3"/>
    </row>
    <row r="3266" spans="1:19">
      <c r="A3266" s="3"/>
      <c r="C3266" s="3"/>
      <c r="E3266" s="3"/>
      <c r="I3266" s="3"/>
      <c r="K3266" s="3"/>
      <c r="M3266" s="3"/>
      <c r="Q3266" s="3"/>
      <c r="S3266" s="3"/>
    </row>
    <row r="3267" spans="1:19">
      <c r="A3267" s="3"/>
      <c r="C3267" s="3"/>
      <c r="E3267" s="3"/>
      <c r="I3267" s="3"/>
      <c r="K3267" s="3"/>
      <c r="M3267" s="3"/>
      <c r="Q3267" s="3"/>
      <c r="S3267" s="3"/>
    </row>
    <row r="3268" spans="1:19">
      <c r="A3268" s="3"/>
      <c r="C3268" s="3"/>
      <c r="E3268" s="3"/>
      <c r="I3268" s="3"/>
      <c r="K3268" s="3"/>
      <c r="M3268" s="3"/>
      <c r="Q3268" s="3"/>
      <c r="S3268" s="3"/>
    </row>
    <row r="3269" spans="1:19">
      <c r="A3269" s="3"/>
      <c r="C3269" s="3"/>
      <c r="E3269" s="3"/>
      <c r="I3269" s="3"/>
      <c r="K3269" s="3"/>
      <c r="M3269" s="3"/>
      <c r="Q3269" s="3"/>
      <c r="S3269" s="3"/>
    </row>
    <row r="3270" spans="1:19">
      <c r="A3270" s="3"/>
      <c r="C3270" s="3"/>
      <c r="E3270" s="3"/>
      <c r="I3270" s="3"/>
      <c r="K3270" s="3"/>
      <c r="M3270" s="3"/>
      <c r="Q3270" s="3"/>
      <c r="S3270" s="3"/>
    </row>
    <row r="3271" spans="1:19">
      <c r="A3271" s="3"/>
      <c r="C3271" s="3"/>
      <c r="E3271" s="3"/>
      <c r="I3271" s="3"/>
      <c r="K3271" s="3"/>
      <c r="M3271" s="3"/>
      <c r="Q3271" s="3"/>
      <c r="S3271" s="3"/>
    </row>
    <row r="3272" spans="1:19">
      <c r="A3272" s="3"/>
      <c r="C3272" s="3"/>
      <c r="E3272" s="3"/>
      <c r="I3272" s="3"/>
      <c r="K3272" s="3"/>
      <c r="M3272" s="3"/>
      <c r="Q3272" s="3"/>
      <c r="S3272" s="3"/>
    </row>
    <row r="3273" spans="1:19">
      <c r="A3273" s="3"/>
      <c r="C3273" s="3"/>
      <c r="E3273" s="3"/>
      <c r="I3273" s="3"/>
      <c r="K3273" s="3"/>
      <c r="M3273" s="3"/>
      <c r="Q3273" s="3"/>
      <c r="S3273" s="3"/>
    </row>
    <row r="3274" spans="1:19">
      <c r="A3274" s="3"/>
      <c r="C3274" s="3"/>
      <c r="E3274" s="3"/>
      <c r="I3274" s="3"/>
      <c r="K3274" s="3"/>
      <c r="M3274" s="3"/>
      <c r="Q3274" s="3"/>
      <c r="S3274" s="3"/>
    </row>
    <row r="3275" spans="1:19">
      <c r="A3275" s="3"/>
      <c r="C3275" s="3"/>
      <c r="E3275" s="3"/>
      <c r="I3275" s="3"/>
      <c r="K3275" s="3"/>
      <c r="M3275" s="3"/>
      <c r="Q3275" s="3"/>
      <c r="S3275" s="3"/>
    </row>
    <row r="3276" spans="1:19">
      <c r="A3276" s="3"/>
      <c r="C3276" s="3"/>
      <c r="E3276" s="3"/>
      <c r="I3276" s="3"/>
      <c r="K3276" s="3"/>
      <c r="M3276" s="3"/>
      <c r="Q3276" s="3"/>
      <c r="S3276" s="3"/>
    </row>
    <row r="3277" spans="1:19">
      <c r="A3277" s="3"/>
      <c r="C3277" s="3"/>
      <c r="E3277" s="3"/>
      <c r="I3277" s="3"/>
      <c r="K3277" s="3"/>
      <c r="M3277" s="3"/>
      <c r="Q3277" s="3"/>
      <c r="S3277" s="3"/>
    </row>
    <row r="3278" spans="1:19">
      <c r="A3278" s="3"/>
      <c r="C3278" s="3"/>
      <c r="E3278" s="3"/>
      <c r="I3278" s="3"/>
      <c r="K3278" s="3"/>
      <c r="M3278" s="3"/>
      <c r="Q3278" s="3"/>
      <c r="S3278" s="3"/>
    </row>
    <row r="3279" spans="1:19">
      <c r="A3279" s="3"/>
      <c r="C3279" s="3"/>
      <c r="E3279" s="3"/>
      <c r="I3279" s="3"/>
      <c r="K3279" s="3"/>
      <c r="M3279" s="3"/>
      <c r="Q3279" s="3"/>
      <c r="S3279" s="3"/>
    </row>
    <row r="3280" spans="1:19">
      <c r="A3280" s="3"/>
      <c r="C3280" s="3"/>
      <c r="E3280" s="3"/>
      <c r="I3280" s="3"/>
      <c r="K3280" s="3"/>
      <c r="M3280" s="3"/>
      <c r="Q3280" s="3"/>
      <c r="S3280" s="3"/>
    </row>
    <row r="3281" spans="1:19">
      <c r="A3281" s="3"/>
      <c r="C3281" s="3"/>
      <c r="E3281" s="3"/>
      <c r="I3281" s="3"/>
      <c r="K3281" s="3"/>
      <c r="M3281" s="3"/>
      <c r="Q3281" s="3"/>
      <c r="S3281" s="3"/>
    </row>
    <row r="3282" spans="1:19">
      <c r="A3282" s="3"/>
      <c r="C3282" s="3"/>
      <c r="E3282" s="3"/>
      <c r="I3282" s="3"/>
      <c r="K3282" s="3"/>
      <c r="M3282" s="3"/>
      <c r="Q3282" s="3"/>
      <c r="S3282" s="3"/>
    </row>
    <row r="3283" spans="1:19">
      <c r="A3283" s="3"/>
      <c r="C3283" s="3"/>
      <c r="E3283" s="3"/>
      <c r="I3283" s="3"/>
      <c r="K3283" s="3"/>
      <c r="M3283" s="3"/>
      <c r="Q3283" s="3"/>
      <c r="S3283" s="3"/>
    </row>
    <row r="3284" spans="1:19">
      <c r="A3284" s="3"/>
      <c r="C3284" s="3"/>
      <c r="E3284" s="3"/>
      <c r="I3284" s="3"/>
      <c r="K3284" s="3"/>
      <c r="M3284" s="3"/>
      <c r="Q3284" s="3"/>
      <c r="S3284" s="3"/>
    </row>
    <row r="3285" spans="1:19">
      <c r="A3285" s="3"/>
      <c r="C3285" s="3"/>
      <c r="E3285" s="3"/>
      <c r="I3285" s="3"/>
      <c r="K3285" s="3"/>
      <c r="M3285" s="3"/>
      <c r="Q3285" s="3"/>
      <c r="S3285" s="3"/>
    </row>
    <row r="3286" spans="1:19">
      <c r="A3286" s="3"/>
      <c r="C3286" s="3"/>
      <c r="E3286" s="3"/>
      <c r="I3286" s="3"/>
      <c r="K3286" s="3"/>
      <c r="M3286" s="3"/>
      <c r="Q3286" s="3"/>
      <c r="S3286" s="3"/>
    </row>
    <row r="3287" spans="1:19">
      <c r="A3287" s="3"/>
      <c r="C3287" s="3"/>
      <c r="E3287" s="3"/>
      <c r="I3287" s="3"/>
      <c r="K3287" s="3"/>
      <c r="M3287" s="3"/>
      <c r="Q3287" s="3"/>
      <c r="S3287" s="3"/>
    </row>
    <row r="3288" spans="1:19">
      <c r="A3288" s="3"/>
      <c r="C3288" s="3"/>
      <c r="E3288" s="3"/>
      <c r="I3288" s="3"/>
      <c r="K3288" s="3"/>
      <c r="M3288" s="3"/>
      <c r="Q3288" s="3"/>
      <c r="S3288" s="3"/>
    </row>
    <row r="3289" spans="1:19">
      <c r="A3289" s="3"/>
      <c r="C3289" s="3"/>
      <c r="E3289" s="3"/>
      <c r="I3289" s="3"/>
      <c r="K3289" s="3"/>
      <c r="M3289" s="3"/>
      <c r="Q3289" s="3"/>
      <c r="S3289" s="3"/>
    </row>
    <row r="3290" spans="1:19">
      <c r="A3290" s="3"/>
      <c r="C3290" s="3"/>
      <c r="E3290" s="3"/>
      <c r="I3290" s="3"/>
      <c r="K3290" s="3"/>
      <c r="M3290" s="3"/>
      <c r="Q3290" s="3"/>
      <c r="S3290" s="3"/>
    </row>
    <row r="3291" spans="1:19">
      <c r="A3291" s="3"/>
      <c r="C3291" s="3"/>
      <c r="E3291" s="3"/>
      <c r="I3291" s="3"/>
      <c r="K3291" s="3"/>
      <c r="M3291" s="3"/>
      <c r="Q3291" s="3"/>
      <c r="S3291" s="3"/>
    </row>
    <row r="3292" spans="1:19">
      <c r="A3292" s="3"/>
      <c r="C3292" s="3"/>
      <c r="E3292" s="3"/>
      <c r="I3292" s="3"/>
      <c r="K3292" s="3"/>
      <c r="M3292" s="3"/>
      <c r="Q3292" s="3"/>
      <c r="S3292" s="3"/>
    </row>
    <row r="3293" spans="1:19">
      <c r="A3293" s="3"/>
      <c r="C3293" s="3"/>
      <c r="E3293" s="3"/>
      <c r="I3293" s="3"/>
      <c r="K3293" s="3"/>
      <c r="M3293" s="3"/>
      <c r="Q3293" s="3"/>
      <c r="S3293" s="3"/>
    </row>
    <row r="3294" spans="1:19">
      <c r="A3294" s="3"/>
      <c r="C3294" s="3"/>
      <c r="E3294" s="3"/>
      <c r="I3294" s="3"/>
      <c r="K3294" s="3"/>
      <c r="M3294" s="3"/>
      <c r="Q3294" s="3"/>
      <c r="S3294" s="3"/>
    </row>
    <row r="3295" spans="1:19">
      <c r="A3295" s="3"/>
      <c r="C3295" s="3"/>
      <c r="E3295" s="3"/>
      <c r="I3295" s="3"/>
      <c r="K3295" s="3"/>
      <c r="M3295" s="3"/>
      <c r="Q3295" s="3"/>
      <c r="S3295" s="3"/>
    </row>
    <row r="3296" spans="1:19">
      <c r="A3296" s="3"/>
      <c r="C3296" s="3"/>
      <c r="E3296" s="3"/>
      <c r="I3296" s="3"/>
      <c r="K3296" s="3"/>
      <c r="M3296" s="3"/>
      <c r="Q3296" s="3"/>
      <c r="S3296" s="3"/>
    </row>
    <row r="3297" spans="1:19">
      <c r="A3297" s="3"/>
      <c r="C3297" s="3"/>
      <c r="E3297" s="3"/>
      <c r="I3297" s="3"/>
      <c r="K3297" s="3"/>
      <c r="M3297" s="3"/>
      <c r="Q3297" s="3"/>
      <c r="S3297" s="3"/>
    </row>
    <row r="3298" spans="1:19">
      <c r="A3298" s="3"/>
      <c r="C3298" s="3"/>
      <c r="E3298" s="3"/>
      <c r="I3298" s="3"/>
      <c r="K3298" s="3"/>
      <c r="M3298" s="3"/>
      <c r="Q3298" s="3"/>
      <c r="S3298" s="3"/>
    </row>
    <row r="3299" spans="1:19">
      <c r="A3299" s="3"/>
      <c r="C3299" s="3"/>
      <c r="E3299" s="3"/>
      <c r="I3299" s="3"/>
      <c r="K3299" s="3"/>
      <c r="M3299" s="3"/>
      <c r="Q3299" s="3"/>
      <c r="S3299" s="3"/>
    </row>
    <row r="3300" spans="1:19">
      <c r="A3300" s="3"/>
      <c r="C3300" s="3"/>
      <c r="E3300" s="3"/>
      <c r="I3300" s="3"/>
      <c r="K3300" s="3"/>
      <c r="M3300" s="3"/>
      <c r="Q3300" s="3"/>
      <c r="S3300" s="3"/>
    </row>
    <row r="3301" spans="1:19">
      <c r="A3301" s="3"/>
      <c r="C3301" s="3"/>
      <c r="E3301" s="3"/>
      <c r="I3301" s="3"/>
      <c r="K3301" s="3"/>
      <c r="M3301" s="3"/>
      <c r="Q3301" s="3"/>
      <c r="S3301" s="3"/>
    </row>
    <row r="3302" spans="1:19">
      <c r="A3302" s="3"/>
      <c r="C3302" s="3"/>
      <c r="E3302" s="3"/>
      <c r="I3302" s="3"/>
      <c r="K3302" s="3"/>
      <c r="M3302" s="3"/>
      <c r="Q3302" s="3"/>
      <c r="S3302" s="3"/>
    </row>
    <row r="3303" spans="1:19">
      <c r="A3303" s="3"/>
      <c r="C3303" s="3"/>
      <c r="E3303" s="3"/>
      <c r="I3303" s="3"/>
      <c r="K3303" s="3"/>
      <c r="M3303" s="3"/>
      <c r="Q3303" s="3"/>
      <c r="S3303" s="3"/>
    </row>
    <row r="3304" spans="1:19">
      <c r="A3304" s="3"/>
      <c r="C3304" s="3"/>
      <c r="E3304" s="3"/>
      <c r="I3304" s="3"/>
      <c r="K3304" s="3"/>
      <c r="M3304" s="3"/>
      <c r="Q3304" s="3"/>
      <c r="S3304" s="3"/>
    </row>
    <row r="3305" spans="1:19">
      <c r="A3305" s="3"/>
      <c r="C3305" s="3"/>
      <c r="E3305" s="3"/>
      <c r="I3305" s="3"/>
      <c r="K3305" s="3"/>
      <c r="M3305" s="3"/>
      <c r="Q3305" s="3"/>
      <c r="S3305" s="3"/>
    </row>
    <row r="3306" spans="1:19">
      <c r="A3306" s="3"/>
      <c r="C3306" s="3"/>
      <c r="E3306" s="3"/>
      <c r="I3306" s="3"/>
      <c r="K3306" s="3"/>
      <c r="M3306" s="3"/>
      <c r="Q3306" s="3"/>
      <c r="S3306" s="3"/>
    </row>
    <row r="3307" spans="1:19">
      <c r="A3307" s="3"/>
      <c r="C3307" s="3"/>
      <c r="E3307" s="3"/>
      <c r="I3307" s="3"/>
      <c r="K3307" s="3"/>
      <c r="M3307" s="3"/>
      <c r="Q3307" s="3"/>
      <c r="S3307" s="3"/>
    </row>
    <row r="3308" spans="1:19">
      <c r="A3308" s="3"/>
      <c r="C3308" s="3"/>
      <c r="E3308" s="3"/>
      <c r="I3308" s="3"/>
      <c r="K3308" s="3"/>
      <c r="M3308" s="3"/>
      <c r="Q3308" s="3"/>
      <c r="S3308" s="3"/>
    </row>
    <row r="3309" spans="1:19">
      <c r="A3309" s="3"/>
      <c r="C3309" s="3"/>
      <c r="E3309" s="3"/>
      <c r="I3309" s="3"/>
      <c r="K3309" s="3"/>
      <c r="M3309" s="3"/>
      <c r="Q3309" s="3"/>
      <c r="S3309" s="3"/>
    </row>
    <row r="3310" spans="1:19">
      <c r="A3310" s="3"/>
      <c r="C3310" s="3"/>
      <c r="E3310" s="3"/>
      <c r="I3310" s="3"/>
      <c r="K3310" s="3"/>
      <c r="M3310" s="3"/>
      <c r="Q3310" s="3"/>
      <c r="S3310" s="3"/>
    </row>
    <row r="3311" spans="1:19">
      <c r="A3311" s="3"/>
      <c r="C3311" s="3"/>
      <c r="E3311" s="3"/>
      <c r="I3311" s="3"/>
      <c r="K3311" s="3"/>
      <c r="M3311" s="3"/>
      <c r="Q3311" s="3"/>
      <c r="S3311" s="3"/>
    </row>
    <row r="3312" spans="1:19">
      <c r="A3312" s="3"/>
      <c r="C3312" s="3"/>
      <c r="E3312" s="3"/>
      <c r="I3312" s="3"/>
      <c r="K3312" s="3"/>
      <c r="M3312" s="3"/>
      <c r="Q3312" s="3"/>
      <c r="S3312" s="3"/>
    </row>
    <row r="3313" spans="1:19">
      <c r="A3313" s="3"/>
      <c r="C3313" s="3"/>
      <c r="E3313" s="3"/>
      <c r="I3313" s="3"/>
      <c r="K3313" s="3"/>
      <c r="M3313" s="3"/>
      <c r="Q3313" s="3"/>
      <c r="S3313" s="3"/>
    </row>
    <row r="3314" spans="1:19">
      <c r="A3314" s="3"/>
      <c r="C3314" s="3"/>
      <c r="E3314" s="3"/>
      <c r="I3314" s="3"/>
      <c r="K3314" s="3"/>
      <c r="M3314" s="3"/>
      <c r="Q3314" s="3"/>
      <c r="S3314" s="3"/>
    </row>
    <row r="3315" spans="1:19">
      <c r="A3315" s="3"/>
      <c r="C3315" s="3"/>
      <c r="E3315" s="3"/>
      <c r="I3315" s="3"/>
      <c r="K3315" s="3"/>
      <c r="M3315" s="3"/>
      <c r="Q3315" s="3"/>
      <c r="S3315" s="3"/>
    </row>
    <row r="3316" spans="1:19">
      <c r="A3316" s="3"/>
      <c r="C3316" s="3"/>
      <c r="E3316" s="3"/>
      <c r="I3316" s="3"/>
      <c r="K3316" s="3"/>
      <c r="M3316" s="3"/>
      <c r="Q3316" s="3"/>
      <c r="S3316" s="3"/>
    </row>
    <row r="3317" spans="1:19">
      <c r="A3317" s="3"/>
      <c r="C3317" s="3"/>
      <c r="E3317" s="3"/>
      <c r="I3317" s="3"/>
      <c r="K3317" s="3"/>
      <c r="M3317" s="3"/>
      <c r="Q3317" s="3"/>
      <c r="S3317" s="3"/>
    </row>
    <row r="3318" spans="1:19">
      <c r="A3318" s="3"/>
      <c r="C3318" s="3"/>
      <c r="E3318" s="3"/>
      <c r="I3318" s="3"/>
      <c r="K3318" s="3"/>
      <c r="M3318" s="3"/>
      <c r="Q3318" s="3"/>
      <c r="S3318" s="3"/>
    </row>
    <row r="3319" spans="1:19">
      <c r="A3319" s="3"/>
      <c r="C3319" s="3"/>
      <c r="E3319" s="3"/>
      <c r="I3319" s="3"/>
      <c r="K3319" s="3"/>
      <c r="M3319" s="3"/>
      <c r="Q3319" s="3"/>
      <c r="S3319" s="3"/>
    </row>
    <row r="3320" spans="1:19">
      <c r="A3320" s="3"/>
      <c r="C3320" s="3"/>
      <c r="E3320" s="3"/>
      <c r="I3320" s="3"/>
      <c r="K3320" s="3"/>
      <c r="M3320" s="3"/>
      <c r="Q3320" s="3"/>
      <c r="S3320" s="3"/>
    </row>
    <row r="3321" spans="1:19">
      <c r="A3321" s="3"/>
      <c r="C3321" s="3"/>
      <c r="E3321" s="3"/>
      <c r="I3321" s="3"/>
      <c r="K3321" s="3"/>
      <c r="M3321" s="3"/>
      <c r="Q3321" s="3"/>
      <c r="S3321" s="3"/>
    </row>
    <row r="3322" spans="1:19">
      <c r="A3322" s="3"/>
      <c r="C3322" s="3"/>
      <c r="E3322" s="3"/>
      <c r="I3322" s="3"/>
      <c r="K3322" s="3"/>
      <c r="M3322" s="3"/>
      <c r="Q3322" s="3"/>
      <c r="S3322" s="3"/>
    </row>
    <row r="3323" spans="1:19">
      <c r="A3323" s="3"/>
      <c r="C3323" s="3"/>
      <c r="E3323" s="3"/>
      <c r="I3323" s="3"/>
      <c r="K3323" s="3"/>
      <c r="M3323" s="3"/>
      <c r="Q3323" s="3"/>
      <c r="S3323" s="3"/>
    </row>
    <row r="3324" spans="1:19">
      <c r="A3324" s="3"/>
      <c r="C3324" s="3"/>
      <c r="E3324" s="3"/>
      <c r="I3324" s="3"/>
      <c r="K3324" s="3"/>
      <c r="M3324" s="3"/>
      <c r="Q3324" s="3"/>
      <c r="S3324" s="3"/>
    </row>
    <row r="3325" spans="1:19">
      <c r="A3325" s="3"/>
      <c r="C3325" s="3"/>
      <c r="E3325" s="3"/>
      <c r="I3325" s="3"/>
      <c r="K3325" s="3"/>
      <c r="M3325" s="3"/>
      <c r="Q3325" s="3"/>
      <c r="S3325" s="3"/>
    </row>
    <row r="3326" spans="1:19">
      <c r="A3326" s="3"/>
      <c r="C3326" s="3"/>
      <c r="E3326" s="3"/>
      <c r="I3326" s="3"/>
      <c r="K3326" s="3"/>
      <c r="M3326" s="3"/>
      <c r="Q3326" s="3"/>
      <c r="S3326" s="3"/>
    </row>
    <row r="3327" spans="1:19">
      <c r="A3327" s="3"/>
      <c r="C3327" s="3"/>
      <c r="E3327" s="3"/>
      <c r="I3327" s="3"/>
      <c r="K3327" s="3"/>
      <c r="M3327" s="3"/>
      <c r="Q3327" s="3"/>
      <c r="S3327" s="3"/>
    </row>
    <row r="3328" spans="1:19">
      <c r="A3328" s="3"/>
      <c r="C3328" s="3"/>
      <c r="E3328" s="3"/>
      <c r="I3328" s="3"/>
      <c r="K3328" s="3"/>
      <c r="M3328" s="3"/>
      <c r="Q3328" s="3"/>
      <c r="S3328" s="3"/>
    </row>
    <row r="3329" spans="1:19">
      <c r="A3329" s="3"/>
      <c r="C3329" s="3"/>
      <c r="E3329" s="3"/>
      <c r="I3329" s="3"/>
      <c r="K3329" s="3"/>
      <c r="M3329" s="3"/>
      <c r="Q3329" s="3"/>
      <c r="S3329" s="3"/>
    </row>
    <row r="3330" spans="1:19">
      <c r="A3330" s="3"/>
      <c r="C3330" s="3"/>
      <c r="E3330" s="3"/>
      <c r="I3330" s="3"/>
      <c r="K3330" s="3"/>
      <c r="M3330" s="3"/>
      <c r="Q3330" s="3"/>
      <c r="S3330" s="3"/>
    </row>
    <row r="3331" spans="1:19">
      <c r="A3331" s="3"/>
      <c r="C3331" s="3"/>
      <c r="E3331" s="3"/>
      <c r="I3331" s="3"/>
      <c r="K3331" s="3"/>
      <c r="M3331" s="3"/>
      <c r="Q3331" s="3"/>
      <c r="S3331" s="3"/>
    </row>
    <row r="3332" spans="1:19">
      <c r="A3332" s="3"/>
      <c r="C3332" s="3"/>
      <c r="E3332" s="3"/>
      <c r="I3332" s="3"/>
      <c r="K3332" s="3"/>
      <c r="M3332" s="3"/>
      <c r="Q3332" s="3"/>
      <c r="S3332" s="3"/>
    </row>
    <row r="3333" spans="1:19">
      <c r="A3333" s="3"/>
      <c r="C3333" s="3"/>
      <c r="E3333" s="3"/>
      <c r="I3333" s="3"/>
      <c r="K3333" s="3"/>
      <c r="M3333" s="3"/>
      <c r="Q3333" s="3"/>
      <c r="S3333" s="3"/>
    </row>
    <row r="3334" spans="1:19">
      <c r="A3334" s="3"/>
      <c r="C3334" s="3"/>
      <c r="E3334" s="3"/>
      <c r="I3334" s="3"/>
      <c r="K3334" s="3"/>
      <c r="M3334" s="3"/>
      <c r="Q3334" s="3"/>
      <c r="S3334" s="3"/>
    </row>
    <row r="3335" spans="1:19">
      <c r="A3335" s="3"/>
      <c r="C3335" s="3"/>
      <c r="E3335" s="3"/>
      <c r="I3335" s="3"/>
      <c r="K3335" s="3"/>
      <c r="M3335" s="3"/>
      <c r="Q3335" s="3"/>
      <c r="S3335" s="3"/>
    </row>
    <row r="3336" spans="1:19">
      <c r="A3336" s="3"/>
      <c r="C3336" s="3"/>
      <c r="E3336" s="3"/>
      <c r="I3336" s="3"/>
      <c r="K3336" s="3"/>
      <c r="M3336" s="3"/>
      <c r="Q3336" s="3"/>
      <c r="S3336" s="3"/>
    </row>
    <row r="3337" spans="1:19">
      <c r="A3337" s="3"/>
      <c r="C3337" s="3"/>
      <c r="E3337" s="3"/>
      <c r="I3337" s="3"/>
      <c r="K3337" s="3"/>
      <c r="M3337" s="3"/>
      <c r="Q3337" s="3"/>
      <c r="S3337" s="3"/>
    </row>
    <row r="3338" spans="1:19">
      <c r="A3338" s="3"/>
      <c r="C3338" s="3"/>
      <c r="E3338" s="3"/>
      <c r="I3338" s="3"/>
      <c r="K3338" s="3"/>
      <c r="M3338" s="3"/>
      <c r="Q3338" s="3"/>
      <c r="S3338" s="3"/>
    </row>
    <row r="3339" spans="1:19">
      <c r="A3339" s="3"/>
      <c r="C3339" s="3"/>
      <c r="E3339" s="3"/>
      <c r="I3339" s="3"/>
      <c r="K3339" s="3"/>
      <c r="M3339" s="3"/>
      <c r="Q3339" s="3"/>
      <c r="S3339" s="3"/>
    </row>
    <row r="3340" spans="1:19">
      <c r="A3340" s="3"/>
      <c r="C3340" s="3"/>
      <c r="E3340" s="3"/>
      <c r="I3340" s="3"/>
      <c r="K3340" s="3"/>
      <c r="M3340" s="3"/>
      <c r="Q3340" s="3"/>
      <c r="S3340" s="3"/>
    </row>
    <row r="3341" spans="1:19">
      <c r="A3341" s="3"/>
      <c r="C3341" s="3"/>
      <c r="E3341" s="3"/>
      <c r="I3341" s="3"/>
      <c r="K3341" s="3"/>
      <c r="M3341" s="3"/>
      <c r="Q3341" s="3"/>
      <c r="S3341" s="3"/>
    </row>
    <row r="3342" spans="1:19">
      <c r="A3342" s="3"/>
      <c r="C3342" s="3"/>
      <c r="E3342" s="3"/>
      <c r="I3342" s="3"/>
      <c r="K3342" s="3"/>
      <c r="M3342" s="3"/>
      <c r="Q3342" s="3"/>
      <c r="S3342" s="3"/>
    </row>
    <row r="3343" spans="1:19">
      <c r="A3343" s="3"/>
      <c r="C3343" s="3"/>
      <c r="E3343" s="3"/>
      <c r="I3343" s="3"/>
      <c r="K3343" s="3"/>
      <c r="M3343" s="3"/>
      <c r="Q3343" s="3"/>
      <c r="S3343" s="3"/>
    </row>
    <row r="3344" spans="1:19">
      <c r="A3344" s="3"/>
      <c r="C3344" s="3"/>
      <c r="E3344" s="3"/>
      <c r="I3344" s="3"/>
      <c r="K3344" s="3"/>
      <c r="M3344" s="3"/>
      <c r="Q3344" s="3"/>
      <c r="S3344" s="3"/>
    </row>
    <row r="3345" spans="1:19">
      <c r="A3345" s="3"/>
      <c r="C3345" s="3"/>
      <c r="E3345" s="3"/>
      <c r="I3345" s="3"/>
      <c r="K3345" s="3"/>
      <c r="M3345" s="3"/>
      <c r="Q3345" s="3"/>
      <c r="S3345" s="3"/>
    </row>
    <row r="3346" spans="1:19">
      <c r="A3346" s="3"/>
      <c r="C3346" s="3"/>
      <c r="E3346" s="3"/>
      <c r="I3346" s="3"/>
      <c r="K3346" s="3"/>
      <c r="M3346" s="3"/>
      <c r="Q3346" s="3"/>
      <c r="S3346" s="3"/>
    </row>
    <row r="3347" spans="1:19">
      <c r="A3347" s="3"/>
      <c r="C3347" s="3"/>
      <c r="E3347" s="3"/>
      <c r="I3347" s="3"/>
      <c r="K3347" s="3"/>
      <c r="M3347" s="3"/>
      <c r="Q3347" s="3"/>
      <c r="S3347" s="3"/>
    </row>
    <row r="3348" spans="1:19">
      <c r="A3348" s="3"/>
      <c r="C3348" s="3"/>
      <c r="E3348" s="3"/>
      <c r="I3348" s="3"/>
      <c r="K3348" s="3"/>
      <c r="M3348" s="3"/>
      <c r="Q3348" s="3"/>
      <c r="S3348" s="3"/>
    </row>
    <row r="3349" spans="1:19">
      <c r="A3349" s="3"/>
      <c r="C3349" s="3"/>
      <c r="E3349" s="3"/>
      <c r="I3349" s="3"/>
      <c r="K3349" s="3"/>
      <c r="M3349" s="3"/>
      <c r="Q3349" s="3"/>
      <c r="S3349" s="3"/>
    </row>
    <row r="3350" spans="1:19">
      <c r="A3350" s="3"/>
      <c r="C3350" s="3"/>
      <c r="E3350" s="3"/>
      <c r="I3350" s="3"/>
      <c r="K3350" s="3"/>
      <c r="M3350" s="3"/>
      <c r="Q3350" s="3"/>
      <c r="S3350" s="3"/>
    </row>
    <row r="3351" spans="1:19">
      <c r="A3351" s="3"/>
      <c r="C3351" s="3"/>
      <c r="E3351" s="3"/>
      <c r="I3351" s="3"/>
      <c r="K3351" s="3"/>
      <c r="M3351" s="3"/>
      <c r="Q3351" s="3"/>
      <c r="S3351" s="3"/>
    </row>
    <row r="3352" spans="1:19">
      <c r="A3352" s="3"/>
      <c r="C3352" s="3"/>
      <c r="E3352" s="3"/>
      <c r="I3352" s="3"/>
      <c r="K3352" s="3"/>
      <c r="M3352" s="3"/>
      <c r="Q3352" s="3"/>
      <c r="S3352" s="3"/>
    </row>
    <row r="3353" spans="1:19">
      <c r="A3353" s="3"/>
      <c r="C3353" s="3"/>
      <c r="E3353" s="3"/>
      <c r="I3353" s="3"/>
      <c r="K3353" s="3"/>
      <c r="M3353" s="3"/>
      <c r="Q3353" s="3"/>
      <c r="S3353" s="3"/>
    </row>
    <row r="3354" spans="1:19">
      <c r="A3354" s="3"/>
      <c r="C3354" s="3"/>
      <c r="E3354" s="3"/>
      <c r="I3354" s="3"/>
      <c r="K3354" s="3"/>
      <c r="M3354" s="3"/>
      <c r="Q3354" s="3"/>
      <c r="S3354" s="3"/>
    </row>
    <row r="3355" spans="1:19">
      <c r="A3355" s="3"/>
      <c r="C3355" s="3"/>
      <c r="E3355" s="3"/>
      <c r="I3355" s="3"/>
      <c r="K3355" s="3"/>
      <c r="M3355" s="3"/>
      <c r="Q3355" s="3"/>
      <c r="S3355" s="3"/>
    </row>
    <row r="3356" spans="1:19">
      <c r="A3356" s="3"/>
      <c r="C3356" s="3"/>
      <c r="E3356" s="3"/>
      <c r="I3356" s="3"/>
      <c r="K3356" s="3"/>
      <c r="M3356" s="3"/>
      <c r="Q3356" s="3"/>
      <c r="S3356" s="3"/>
    </row>
    <row r="3357" spans="1:19">
      <c r="A3357" s="3"/>
      <c r="C3357" s="3"/>
      <c r="E3357" s="3"/>
      <c r="I3357" s="3"/>
      <c r="K3357" s="3"/>
      <c r="M3357" s="3"/>
      <c r="Q3357" s="3"/>
      <c r="S3357" s="3"/>
    </row>
    <row r="3358" spans="1:19">
      <c r="A3358" s="3"/>
      <c r="C3358" s="3"/>
      <c r="E3358" s="3"/>
      <c r="I3358" s="3"/>
      <c r="K3358" s="3"/>
      <c r="M3358" s="3"/>
      <c r="Q3358" s="3"/>
      <c r="S3358" s="3"/>
    </row>
    <row r="3359" spans="1:19">
      <c r="A3359" s="3"/>
      <c r="C3359" s="3"/>
      <c r="E3359" s="3"/>
      <c r="I3359" s="3"/>
      <c r="K3359" s="3"/>
      <c r="M3359" s="3"/>
      <c r="Q3359" s="3"/>
      <c r="S3359" s="3"/>
    </row>
    <row r="3360" spans="1:19">
      <c r="A3360" s="3"/>
      <c r="C3360" s="3"/>
      <c r="E3360" s="3"/>
      <c r="I3360" s="3"/>
      <c r="K3360" s="3"/>
      <c r="M3360" s="3"/>
      <c r="Q3360" s="3"/>
      <c r="S3360" s="3"/>
    </row>
    <row r="3361" spans="1:19">
      <c r="A3361" s="3"/>
      <c r="C3361" s="3"/>
      <c r="E3361" s="3"/>
      <c r="I3361" s="3"/>
      <c r="K3361" s="3"/>
      <c r="M3361" s="3"/>
      <c r="Q3361" s="3"/>
      <c r="S3361" s="3"/>
    </row>
    <row r="3362" spans="1:19">
      <c r="A3362" s="3"/>
      <c r="C3362" s="3"/>
      <c r="E3362" s="3"/>
      <c r="I3362" s="3"/>
      <c r="K3362" s="3"/>
      <c r="M3362" s="3"/>
      <c r="Q3362" s="3"/>
      <c r="S3362" s="3"/>
    </row>
    <row r="3363" spans="1:19">
      <c r="A3363" s="3"/>
      <c r="C3363" s="3"/>
      <c r="E3363" s="3"/>
      <c r="I3363" s="3"/>
      <c r="K3363" s="3"/>
      <c r="M3363" s="3"/>
      <c r="Q3363" s="3"/>
      <c r="S3363" s="3"/>
    </row>
    <row r="3364" spans="1:19">
      <c r="A3364" s="3"/>
      <c r="C3364" s="3"/>
      <c r="E3364" s="3"/>
      <c r="I3364" s="3"/>
      <c r="K3364" s="3"/>
      <c r="M3364" s="3"/>
      <c r="Q3364" s="3"/>
      <c r="S3364" s="3"/>
    </row>
    <row r="3365" spans="1:19">
      <c r="A3365" s="3"/>
      <c r="C3365" s="3"/>
      <c r="E3365" s="3"/>
      <c r="I3365" s="3"/>
      <c r="K3365" s="3"/>
      <c r="M3365" s="3"/>
      <c r="Q3365" s="3"/>
      <c r="S3365" s="3"/>
    </row>
    <row r="3366" spans="1:19">
      <c r="A3366" s="3"/>
      <c r="C3366" s="3"/>
      <c r="E3366" s="3"/>
      <c r="I3366" s="3"/>
      <c r="K3366" s="3"/>
      <c r="M3366" s="3"/>
      <c r="Q3366" s="3"/>
      <c r="S3366" s="3"/>
    </row>
    <row r="3367" spans="1:19">
      <c r="A3367" s="3"/>
      <c r="C3367" s="3"/>
      <c r="E3367" s="3"/>
      <c r="I3367" s="3"/>
      <c r="K3367" s="3"/>
      <c r="M3367" s="3"/>
      <c r="Q3367" s="3"/>
      <c r="S3367" s="3"/>
    </row>
    <row r="3368" spans="1:19">
      <c r="A3368" s="3"/>
      <c r="C3368" s="3"/>
      <c r="E3368" s="3"/>
      <c r="I3368" s="3"/>
      <c r="K3368" s="3"/>
      <c r="M3368" s="3"/>
      <c r="Q3368" s="3"/>
      <c r="S3368" s="3"/>
    </row>
    <row r="3369" spans="1:19">
      <c r="A3369" s="3"/>
      <c r="C3369" s="3"/>
      <c r="E3369" s="3"/>
      <c r="I3369" s="3"/>
      <c r="K3369" s="3"/>
      <c r="M3369" s="3"/>
      <c r="Q3369" s="3"/>
      <c r="S3369" s="3"/>
    </row>
    <row r="3370" spans="1:19">
      <c r="A3370" s="3"/>
      <c r="C3370" s="3"/>
      <c r="E3370" s="3"/>
      <c r="I3370" s="3"/>
      <c r="K3370" s="3"/>
      <c r="M3370" s="3"/>
      <c r="Q3370" s="3"/>
      <c r="S3370" s="3"/>
    </row>
    <row r="3371" spans="1:19">
      <c r="A3371" s="3"/>
      <c r="C3371" s="3"/>
      <c r="E3371" s="3"/>
      <c r="I3371" s="3"/>
      <c r="K3371" s="3"/>
      <c r="M3371" s="3"/>
      <c r="Q3371" s="3"/>
      <c r="S3371" s="3"/>
    </row>
    <row r="3372" spans="1:19">
      <c r="A3372" s="3"/>
      <c r="C3372" s="3"/>
      <c r="E3372" s="3"/>
      <c r="I3372" s="3"/>
      <c r="K3372" s="3"/>
      <c r="M3372" s="3"/>
      <c r="Q3372" s="3"/>
      <c r="S3372" s="3"/>
    </row>
    <row r="3373" spans="1:19">
      <c r="A3373" s="3"/>
      <c r="C3373" s="3"/>
      <c r="E3373" s="3"/>
      <c r="I3373" s="3"/>
      <c r="K3373" s="3"/>
      <c r="M3373" s="3"/>
      <c r="Q3373" s="3"/>
      <c r="S3373" s="3"/>
    </row>
    <row r="3374" spans="1:19">
      <c r="A3374" s="3"/>
      <c r="C3374" s="3"/>
      <c r="E3374" s="3"/>
      <c r="I3374" s="3"/>
      <c r="K3374" s="3"/>
      <c r="M3374" s="3"/>
      <c r="Q3374" s="3"/>
      <c r="S3374" s="3"/>
    </row>
    <row r="3375" spans="1:19">
      <c r="A3375" s="3"/>
      <c r="C3375" s="3"/>
      <c r="E3375" s="3"/>
      <c r="I3375" s="3"/>
      <c r="K3375" s="3"/>
      <c r="M3375" s="3"/>
      <c r="Q3375" s="3"/>
      <c r="S3375" s="3"/>
    </row>
    <row r="3376" spans="1:19">
      <c r="A3376" s="3"/>
      <c r="C3376" s="3"/>
      <c r="E3376" s="3"/>
      <c r="I3376" s="3"/>
      <c r="K3376" s="3"/>
      <c r="M3376" s="3"/>
      <c r="Q3376" s="3"/>
      <c r="S3376" s="3"/>
    </row>
    <row r="3377" spans="1:19">
      <c r="A3377" s="3"/>
      <c r="C3377" s="3"/>
      <c r="E3377" s="3"/>
      <c r="I3377" s="3"/>
      <c r="K3377" s="3"/>
      <c r="M3377" s="3"/>
      <c r="Q3377" s="3"/>
      <c r="S3377" s="3"/>
    </row>
    <row r="3378" spans="1:19">
      <c r="A3378" s="3"/>
      <c r="C3378" s="3"/>
      <c r="E3378" s="3"/>
      <c r="I3378" s="3"/>
      <c r="K3378" s="3"/>
      <c r="M3378" s="3"/>
      <c r="Q3378" s="3"/>
      <c r="S3378" s="3"/>
    </row>
    <row r="3379" spans="1:19">
      <c r="A3379" s="3"/>
      <c r="C3379" s="3"/>
      <c r="E3379" s="3"/>
      <c r="I3379" s="3"/>
      <c r="K3379" s="3"/>
      <c r="M3379" s="3"/>
      <c r="Q3379" s="3"/>
      <c r="S3379" s="3"/>
    </row>
    <row r="3380" spans="1:19">
      <c r="A3380" s="3"/>
      <c r="C3380" s="3"/>
      <c r="E3380" s="3"/>
      <c r="I3380" s="3"/>
      <c r="K3380" s="3"/>
      <c r="M3380" s="3"/>
      <c r="Q3380" s="3"/>
      <c r="S3380" s="3"/>
    </row>
    <row r="3381" spans="1:19">
      <c r="A3381" s="3"/>
      <c r="C3381" s="3"/>
      <c r="E3381" s="3"/>
      <c r="I3381" s="3"/>
      <c r="K3381" s="3"/>
      <c r="M3381" s="3"/>
      <c r="Q3381" s="3"/>
      <c r="S3381" s="3"/>
    </row>
    <row r="3382" spans="1:19">
      <c r="A3382" s="3"/>
      <c r="C3382" s="3"/>
      <c r="E3382" s="3"/>
      <c r="I3382" s="3"/>
      <c r="K3382" s="3"/>
      <c r="M3382" s="3"/>
      <c r="Q3382" s="3"/>
      <c r="S3382" s="3"/>
    </row>
    <row r="3383" spans="1:19">
      <c r="A3383" s="3"/>
      <c r="C3383" s="3"/>
      <c r="E3383" s="3"/>
      <c r="I3383" s="3"/>
      <c r="K3383" s="3"/>
      <c r="M3383" s="3"/>
      <c r="Q3383" s="3"/>
      <c r="S3383" s="3"/>
    </row>
    <row r="3384" spans="1:19">
      <c r="A3384" s="3"/>
      <c r="C3384" s="3"/>
      <c r="E3384" s="3"/>
      <c r="I3384" s="3"/>
      <c r="K3384" s="3"/>
      <c r="M3384" s="3"/>
      <c r="Q3384" s="3"/>
      <c r="S3384" s="3"/>
    </row>
    <row r="3385" spans="1:19">
      <c r="A3385" s="3"/>
      <c r="C3385" s="3"/>
      <c r="E3385" s="3"/>
      <c r="I3385" s="3"/>
      <c r="K3385" s="3"/>
      <c r="M3385" s="3"/>
      <c r="Q3385" s="3"/>
      <c r="S3385" s="3"/>
    </row>
    <row r="3386" spans="1:19">
      <c r="A3386" s="3"/>
      <c r="C3386" s="3"/>
      <c r="E3386" s="3"/>
      <c r="I3386" s="3"/>
      <c r="K3386" s="3"/>
      <c r="M3386" s="3"/>
      <c r="Q3386" s="3"/>
      <c r="S3386" s="3"/>
    </row>
    <row r="3387" spans="1:19">
      <c r="A3387" s="3"/>
      <c r="C3387" s="3"/>
      <c r="E3387" s="3"/>
      <c r="I3387" s="3"/>
      <c r="K3387" s="3"/>
      <c r="M3387" s="3"/>
      <c r="Q3387" s="3"/>
      <c r="S3387" s="3"/>
    </row>
    <row r="3388" spans="1:19">
      <c r="A3388" s="3"/>
      <c r="C3388" s="3"/>
      <c r="E3388" s="3"/>
      <c r="I3388" s="3"/>
      <c r="K3388" s="3"/>
      <c r="M3388" s="3"/>
      <c r="Q3388" s="3"/>
      <c r="S3388" s="3"/>
    </row>
    <row r="3389" spans="1:19">
      <c r="A3389" s="3"/>
      <c r="C3389" s="3"/>
      <c r="E3389" s="3"/>
      <c r="I3389" s="3"/>
      <c r="K3389" s="3"/>
      <c r="M3389" s="3"/>
      <c r="Q3389" s="3"/>
      <c r="S3389" s="3"/>
    </row>
    <row r="3390" spans="1:19">
      <c r="A3390" s="3"/>
      <c r="C3390" s="3"/>
      <c r="E3390" s="3"/>
      <c r="I3390" s="3"/>
      <c r="K3390" s="3"/>
      <c r="M3390" s="3"/>
      <c r="Q3390" s="3"/>
      <c r="S3390" s="3"/>
    </row>
    <row r="3391" spans="1:19">
      <c r="A3391" s="3"/>
      <c r="C3391" s="3"/>
      <c r="E3391" s="3"/>
      <c r="I3391" s="3"/>
      <c r="K3391" s="3"/>
      <c r="M3391" s="3"/>
      <c r="Q3391" s="3"/>
      <c r="S3391" s="3"/>
    </row>
    <row r="3392" spans="1:19">
      <c r="A3392" s="3"/>
      <c r="C3392" s="3"/>
      <c r="E3392" s="3"/>
      <c r="I3392" s="3"/>
      <c r="K3392" s="3"/>
      <c r="M3392" s="3"/>
      <c r="Q3392" s="3"/>
      <c r="S3392" s="3"/>
    </row>
    <row r="3393" spans="1:19">
      <c r="A3393" s="3"/>
      <c r="C3393" s="3"/>
      <c r="E3393" s="3"/>
      <c r="I3393" s="3"/>
      <c r="K3393" s="3"/>
      <c r="M3393" s="3"/>
      <c r="Q3393" s="3"/>
      <c r="S3393" s="3"/>
    </row>
    <row r="3394" spans="1:19">
      <c r="A3394" s="3"/>
      <c r="C3394" s="3"/>
      <c r="E3394" s="3"/>
      <c r="I3394" s="3"/>
      <c r="K3394" s="3"/>
      <c r="M3394" s="3"/>
      <c r="Q3394" s="3"/>
      <c r="S3394" s="3"/>
    </row>
    <row r="3395" spans="1:19">
      <c r="A3395" s="3"/>
      <c r="C3395" s="3"/>
      <c r="E3395" s="3"/>
      <c r="I3395" s="3"/>
      <c r="K3395" s="3"/>
      <c r="M3395" s="3"/>
      <c r="Q3395" s="3"/>
      <c r="S3395" s="3"/>
    </row>
    <row r="3396" spans="1:19">
      <c r="A3396" s="3"/>
      <c r="C3396" s="3"/>
      <c r="E3396" s="3"/>
      <c r="I3396" s="3"/>
      <c r="K3396" s="3"/>
      <c r="M3396" s="3"/>
      <c r="Q3396" s="3"/>
      <c r="S3396" s="3"/>
    </row>
    <row r="3397" spans="1:19">
      <c r="A3397" s="3"/>
      <c r="C3397" s="3"/>
      <c r="E3397" s="3"/>
      <c r="I3397" s="3"/>
      <c r="K3397" s="3"/>
      <c r="M3397" s="3"/>
      <c r="Q3397" s="3"/>
      <c r="S3397" s="3"/>
    </row>
    <row r="3398" spans="1:19">
      <c r="A3398" s="3"/>
      <c r="C3398" s="3"/>
      <c r="E3398" s="3"/>
      <c r="I3398" s="3"/>
      <c r="K3398" s="3"/>
      <c r="M3398" s="3"/>
      <c r="Q3398" s="3"/>
      <c r="S3398" s="3"/>
    </row>
    <row r="3399" spans="1:19">
      <c r="A3399" s="3"/>
      <c r="C3399" s="3"/>
      <c r="E3399" s="3"/>
      <c r="I3399" s="3"/>
      <c r="K3399" s="3"/>
      <c r="M3399" s="3"/>
      <c r="Q3399" s="3"/>
      <c r="S3399" s="3"/>
    </row>
    <row r="3400" spans="1:19">
      <c r="A3400" s="3"/>
      <c r="C3400" s="3"/>
      <c r="E3400" s="3"/>
      <c r="I3400" s="3"/>
      <c r="K3400" s="3"/>
      <c r="M3400" s="3"/>
      <c r="Q3400" s="3"/>
      <c r="S3400" s="3"/>
    </row>
    <row r="3401" spans="1:19">
      <c r="A3401" s="3"/>
      <c r="C3401" s="3"/>
      <c r="E3401" s="3"/>
      <c r="I3401" s="3"/>
      <c r="K3401" s="3"/>
      <c r="M3401" s="3"/>
      <c r="Q3401" s="3"/>
      <c r="S3401" s="3"/>
    </row>
    <row r="3402" spans="1:19">
      <c r="A3402" s="3"/>
      <c r="C3402" s="3"/>
      <c r="E3402" s="3"/>
      <c r="I3402" s="3"/>
      <c r="K3402" s="3"/>
      <c r="M3402" s="3"/>
      <c r="Q3402" s="3"/>
      <c r="S3402" s="3"/>
    </row>
    <row r="3403" spans="1:19">
      <c r="A3403" s="3"/>
      <c r="C3403" s="3"/>
      <c r="E3403" s="3"/>
      <c r="I3403" s="3"/>
      <c r="K3403" s="3"/>
      <c r="M3403" s="3"/>
      <c r="Q3403" s="3"/>
      <c r="S3403" s="3"/>
    </row>
    <row r="3404" spans="1:19">
      <c r="A3404" s="3"/>
      <c r="C3404" s="3"/>
      <c r="E3404" s="3"/>
      <c r="I3404" s="3"/>
      <c r="K3404" s="3"/>
      <c r="M3404" s="3"/>
      <c r="Q3404" s="3"/>
      <c r="S3404" s="3"/>
    </row>
    <row r="3405" spans="1:19">
      <c r="A3405" s="3"/>
      <c r="C3405" s="3"/>
      <c r="E3405" s="3"/>
      <c r="I3405" s="3"/>
      <c r="K3405" s="3"/>
      <c r="M3405" s="3"/>
      <c r="Q3405" s="3"/>
      <c r="S3405" s="3"/>
    </row>
    <row r="3406" spans="1:19">
      <c r="A3406" s="3"/>
      <c r="C3406" s="3"/>
      <c r="E3406" s="3"/>
      <c r="I3406" s="3"/>
      <c r="K3406" s="3"/>
      <c r="M3406" s="3"/>
      <c r="Q3406" s="3"/>
      <c r="S3406" s="3"/>
    </row>
    <row r="3407" spans="1:19">
      <c r="A3407" s="3"/>
      <c r="C3407" s="3"/>
      <c r="E3407" s="3"/>
      <c r="I3407" s="3"/>
      <c r="K3407" s="3"/>
      <c r="M3407" s="3"/>
      <c r="Q3407" s="3"/>
      <c r="S3407" s="3"/>
    </row>
    <row r="3408" spans="1:19">
      <c r="A3408" s="3"/>
      <c r="C3408" s="3"/>
      <c r="E3408" s="3"/>
      <c r="I3408" s="3"/>
      <c r="K3408" s="3"/>
      <c r="M3408" s="3"/>
      <c r="Q3408" s="3"/>
      <c r="S3408" s="3"/>
    </row>
    <row r="3409" spans="1:19">
      <c r="A3409" s="3"/>
      <c r="C3409" s="3"/>
      <c r="E3409" s="3"/>
      <c r="I3409" s="3"/>
      <c r="K3409" s="3"/>
      <c r="M3409" s="3"/>
      <c r="Q3409" s="3"/>
      <c r="S3409" s="3"/>
    </row>
    <row r="3410" spans="1:19">
      <c r="A3410" s="3"/>
      <c r="C3410" s="3"/>
      <c r="E3410" s="3"/>
      <c r="I3410" s="3"/>
      <c r="K3410" s="3"/>
      <c r="M3410" s="3"/>
      <c r="Q3410" s="3"/>
      <c r="S3410" s="3"/>
    </row>
    <row r="3411" spans="1:19">
      <c r="A3411" s="3"/>
      <c r="C3411" s="3"/>
      <c r="E3411" s="3"/>
      <c r="I3411" s="3"/>
      <c r="K3411" s="3"/>
      <c r="M3411" s="3"/>
      <c r="Q3411" s="3"/>
      <c r="S3411" s="3"/>
    </row>
    <row r="3412" spans="1:19">
      <c r="A3412" s="3"/>
      <c r="C3412" s="3"/>
      <c r="E3412" s="3"/>
      <c r="I3412" s="3"/>
      <c r="K3412" s="3"/>
      <c r="M3412" s="3"/>
      <c r="Q3412" s="3"/>
      <c r="S3412" s="3"/>
    </row>
    <row r="3413" spans="1:19">
      <c r="A3413" s="3"/>
      <c r="C3413" s="3"/>
      <c r="E3413" s="3"/>
      <c r="I3413" s="3"/>
      <c r="K3413" s="3"/>
      <c r="M3413" s="3"/>
      <c r="Q3413" s="3"/>
      <c r="S3413" s="3"/>
    </row>
    <row r="3414" spans="1:19">
      <c r="A3414" s="3"/>
      <c r="C3414" s="3"/>
      <c r="E3414" s="3"/>
      <c r="I3414" s="3"/>
      <c r="K3414" s="3"/>
      <c r="M3414" s="3"/>
      <c r="Q3414" s="3"/>
      <c r="S3414" s="3"/>
    </row>
    <row r="3415" spans="1:19">
      <c r="A3415" s="3"/>
      <c r="C3415" s="3"/>
      <c r="E3415" s="3"/>
      <c r="I3415" s="3"/>
      <c r="K3415" s="3"/>
      <c r="M3415" s="3"/>
      <c r="Q3415" s="3"/>
      <c r="S3415" s="3"/>
    </row>
    <row r="3416" spans="1:19">
      <c r="A3416" s="3"/>
      <c r="C3416" s="3"/>
      <c r="E3416" s="3"/>
      <c r="I3416" s="3"/>
      <c r="K3416" s="3"/>
      <c r="M3416" s="3"/>
      <c r="Q3416" s="3"/>
      <c r="S3416" s="3"/>
    </row>
    <row r="3417" spans="1:19">
      <c r="A3417" s="3"/>
      <c r="C3417" s="3"/>
      <c r="E3417" s="3"/>
      <c r="I3417" s="3"/>
      <c r="K3417" s="3"/>
      <c r="M3417" s="3"/>
      <c r="Q3417" s="3"/>
      <c r="S3417" s="3"/>
    </row>
    <row r="3418" spans="1:19">
      <c r="A3418" s="3"/>
      <c r="C3418" s="3"/>
      <c r="E3418" s="3"/>
      <c r="I3418" s="3"/>
      <c r="K3418" s="3"/>
      <c r="M3418" s="3"/>
      <c r="Q3418" s="3"/>
      <c r="S3418" s="3"/>
    </row>
    <row r="3419" spans="1:19">
      <c r="A3419" s="3"/>
      <c r="C3419" s="3"/>
      <c r="E3419" s="3"/>
      <c r="I3419" s="3"/>
      <c r="K3419" s="3"/>
      <c r="M3419" s="3"/>
      <c r="Q3419" s="3"/>
      <c r="S3419" s="3"/>
    </row>
    <row r="3420" spans="1:19">
      <c r="A3420" s="3"/>
      <c r="C3420" s="3"/>
      <c r="E3420" s="3"/>
      <c r="I3420" s="3"/>
      <c r="K3420" s="3"/>
      <c r="M3420" s="3"/>
      <c r="Q3420" s="3"/>
      <c r="S3420" s="3"/>
    </row>
    <row r="3421" spans="1:19">
      <c r="A3421" s="3"/>
      <c r="C3421" s="3"/>
      <c r="E3421" s="3"/>
      <c r="I3421" s="3"/>
      <c r="K3421" s="3"/>
      <c r="M3421" s="3"/>
      <c r="Q3421" s="3"/>
      <c r="S3421" s="3"/>
    </row>
    <row r="3422" spans="1:19">
      <c r="A3422" s="3"/>
      <c r="C3422" s="3"/>
      <c r="E3422" s="3"/>
      <c r="I3422" s="3"/>
      <c r="K3422" s="3"/>
      <c r="M3422" s="3"/>
      <c r="Q3422" s="3"/>
      <c r="S3422" s="3"/>
    </row>
    <row r="3423" spans="1:19">
      <c r="A3423" s="3"/>
      <c r="C3423" s="3"/>
      <c r="E3423" s="3"/>
      <c r="I3423" s="3"/>
      <c r="K3423" s="3"/>
      <c r="M3423" s="3"/>
      <c r="Q3423" s="3"/>
      <c r="S3423" s="3"/>
    </row>
    <row r="3424" spans="1:19">
      <c r="A3424" s="3"/>
      <c r="C3424" s="3"/>
      <c r="E3424" s="3"/>
      <c r="I3424" s="3"/>
      <c r="K3424" s="3"/>
      <c r="M3424" s="3"/>
      <c r="Q3424" s="3"/>
      <c r="S3424" s="3"/>
    </row>
    <row r="3425" spans="1:19">
      <c r="A3425" s="3"/>
      <c r="C3425" s="3"/>
      <c r="E3425" s="3"/>
      <c r="I3425" s="3"/>
      <c r="K3425" s="3"/>
      <c r="M3425" s="3"/>
      <c r="Q3425" s="3"/>
      <c r="S3425" s="3"/>
    </row>
    <row r="3426" spans="1:19">
      <c r="A3426" s="3"/>
      <c r="C3426" s="3"/>
      <c r="E3426" s="3"/>
      <c r="I3426" s="3"/>
      <c r="K3426" s="3"/>
      <c r="M3426" s="3"/>
      <c r="Q3426" s="3"/>
      <c r="S3426" s="3"/>
    </row>
    <row r="3427" spans="1:19">
      <c r="A3427" s="3"/>
      <c r="C3427" s="3"/>
      <c r="E3427" s="3"/>
      <c r="I3427" s="3"/>
      <c r="K3427" s="3"/>
      <c r="M3427" s="3"/>
      <c r="Q3427" s="3"/>
      <c r="S3427" s="3"/>
    </row>
    <row r="3428" spans="1:19">
      <c r="A3428" s="3"/>
      <c r="C3428" s="3"/>
      <c r="E3428" s="3"/>
      <c r="I3428" s="3"/>
      <c r="K3428" s="3"/>
      <c r="M3428" s="3"/>
      <c r="Q3428" s="3"/>
      <c r="S3428" s="3"/>
    </row>
    <row r="3429" spans="1:19">
      <c r="A3429" s="3"/>
      <c r="C3429" s="3"/>
      <c r="E3429" s="3"/>
      <c r="I3429" s="3"/>
      <c r="K3429" s="3"/>
      <c r="M3429" s="3"/>
      <c r="Q3429" s="3"/>
      <c r="S3429" s="3"/>
    </row>
    <row r="3430" spans="1:19">
      <c r="A3430" s="3"/>
      <c r="C3430" s="3"/>
      <c r="E3430" s="3"/>
      <c r="I3430" s="3"/>
      <c r="K3430" s="3"/>
      <c r="M3430" s="3"/>
      <c r="Q3430" s="3"/>
      <c r="S3430" s="3"/>
    </row>
    <row r="3431" spans="1:19">
      <c r="A3431" s="3"/>
      <c r="C3431" s="3"/>
      <c r="E3431" s="3"/>
      <c r="I3431" s="3"/>
      <c r="K3431" s="3"/>
      <c r="M3431" s="3"/>
      <c r="Q3431" s="3"/>
      <c r="S3431" s="3"/>
    </row>
    <row r="3432" spans="1:19">
      <c r="A3432" s="3"/>
      <c r="C3432" s="3"/>
      <c r="E3432" s="3"/>
      <c r="I3432" s="3"/>
      <c r="K3432" s="3"/>
      <c r="M3432" s="3"/>
      <c r="Q3432" s="3"/>
      <c r="S3432" s="3"/>
    </row>
    <row r="3433" spans="1:19">
      <c r="A3433" s="3"/>
      <c r="C3433" s="3"/>
      <c r="E3433" s="3"/>
      <c r="I3433" s="3"/>
      <c r="K3433" s="3"/>
      <c r="M3433" s="3"/>
      <c r="Q3433" s="3"/>
      <c r="S3433" s="3"/>
    </row>
    <row r="3434" spans="1:19">
      <c r="A3434" s="3"/>
      <c r="C3434" s="3"/>
      <c r="E3434" s="3"/>
      <c r="I3434" s="3"/>
      <c r="K3434" s="3"/>
      <c r="M3434" s="3"/>
      <c r="Q3434" s="3"/>
      <c r="S3434" s="3"/>
    </row>
    <row r="3435" spans="1:19">
      <c r="A3435" s="3"/>
      <c r="C3435" s="3"/>
      <c r="E3435" s="3"/>
      <c r="I3435" s="3"/>
      <c r="K3435" s="3"/>
      <c r="M3435" s="3"/>
      <c r="Q3435" s="3"/>
      <c r="S3435" s="3"/>
    </row>
    <row r="3436" spans="1:19">
      <c r="A3436" s="3"/>
      <c r="C3436" s="3"/>
      <c r="E3436" s="3"/>
      <c r="I3436" s="3"/>
      <c r="K3436" s="3"/>
      <c r="M3436" s="3"/>
      <c r="Q3436" s="3"/>
      <c r="S3436" s="3"/>
    </row>
    <row r="3437" spans="1:19">
      <c r="A3437" s="3"/>
      <c r="C3437" s="3"/>
      <c r="E3437" s="3"/>
      <c r="I3437" s="3"/>
      <c r="K3437" s="3"/>
      <c r="M3437" s="3"/>
      <c r="Q3437" s="3"/>
      <c r="S3437" s="3"/>
    </row>
    <row r="3438" spans="1:19">
      <c r="A3438" s="3"/>
      <c r="C3438" s="3"/>
      <c r="E3438" s="3"/>
      <c r="I3438" s="3"/>
      <c r="K3438" s="3"/>
      <c r="M3438" s="3"/>
      <c r="Q3438" s="3"/>
      <c r="S3438" s="3"/>
    </row>
    <row r="3439" spans="1:19">
      <c r="A3439" s="3"/>
      <c r="C3439" s="3"/>
      <c r="E3439" s="3"/>
      <c r="I3439" s="3"/>
      <c r="K3439" s="3"/>
      <c r="M3439" s="3"/>
      <c r="Q3439" s="3"/>
      <c r="S3439" s="3"/>
    </row>
    <row r="3440" spans="1:19">
      <c r="A3440" s="3"/>
      <c r="C3440" s="3"/>
      <c r="E3440" s="3"/>
      <c r="I3440" s="3"/>
      <c r="K3440" s="3"/>
      <c r="M3440" s="3"/>
      <c r="Q3440" s="3"/>
      <c r="S3440" s="3"/>
    </row>
    <row r="3441" spans="1:19">
      <c r="A3441" s="3"/>
      <c r="C3441" s="3"/>
      <c r="E3441" s="3"/>
      <c r="I3441" s="3"/>
      <c r="K3441" s="3"/>
      <c r="M3441" s="3"/>
      <c r="Q3441" s="3"/>
      <c r="S3441" s="3"/>
    </row>
    <row r="3442" spans="1:19">
      <c r="A3442" s="3"/>
      <c r="C3442" s="3"/>
      <c r="E3442" s="3"/>
      <c r="I3442" s="3"/>
      <c r="K3442" s="3"/>
      <c r="M3442" s="3"/>
      <c r="Q3442" s="3"/>
      <c r="S3442" s="3"/>
    </row>
    <row r="3443" spans="1:19">
      <c r="A3443" s="3"/>
      <c r="C3443" s="3"/>
      <c r="E3443" s="3"/>
      <c r="I3443" s="3"/>
      <c r="K3443" s="3"/>
      <c r="M3443" s="3"/>
      <c r="Q3443" s="3"/>
      <c r="S3443" s="3"/>
    </row>
    <row r="3444" spans="1:19">
      <c r="A3444" s="3"/>
      <c r="C3444" s="3"/>
      <c r="E3444" s="3"/>
      <c r="I3444" s="3"/>
      <c r="K3444" s="3"/>
      <c r="M3444" s="3"/>
      <c r="Q3444" s="3"/>
      <c r="S3444" s="3"/>
    </row>
    <row r="3445" spans="1:19">
      <c r="A3445" s="3"/>
      <c r="C3445" s="3"/>
      <c r="E3445" s="3"/>
      <c r="I3445" s="3"/>
      <c r="K3445" s="3"/>
      <c r="M3445" s="3"/>
      <c r="Q3445" s="3"/>
      <c r="S3445" s="3"/>
    </row>
    <row r="3446" spans="1:19">
      <c r="A3446" s="3"/>
      <c r="C3446" s="3"/>
      <c r="E3446" s="3"/>
      <c r="I3446" s="3"/>
      <c r="K3446" s="3"/>
      <c r="M3446" s="3"/>
      <c r="Q3446" s="3"/>
      <c r="S3446" s="3"/>
    </row>
    <row r="3447" spans="1:19">
      <c r="A3447" s="3"/>
      <c r="C3447" s="3"/>
      <c r="E3447" s="3"/>
      <c r="I3447" s="3"/>
      <c r="K3447" s="3"/>
      <c r="M3447" s="3"/>
      <c r="Q3447" s="3"/>
      <c r="S3447" s="3"/>
    </row>
    <row r="3448" spans="1:19">
      <c r="A3448" s="3"/>
      <c r="C3448" s="3"/>
      <c r="E3448" s="3"/>
      <c r="I3448" s="3"/>
      <c r="K3448" s="3"/>
      <c r="M3448" s="3"/>
      <c r="Q3448" s="3"/>
      <c r="S3448" s="3"/>
    </row>
    <row r="3449" spans="1:19">
      <c r="A3449" s="3"/>
      <c r="C3449" s="3"/>
      <c r="E3449" s="3"/>
      <c r="I3449" s="3"/>
      <c r="K3449" s="3"/>
      <c r="M3449" s="3"/>
      <c r="Q3449" s="3"/>
      <c r="S3449" s="3"/>
    </row>
    <row r="3450" spans="1:19">
      <c r="A3450" s="3"/>
      <c r="C3450" s="3"/>
      <c r="E3450" s="3"/>
      <c r="I3450" s="3"/>
      <c r="K3450" s="3"/>
      <c r="M3450" s="3"/>
      <c r="Q3450" s="3"/>
      <c r="S3450" s="3"/>
    </row>
    <row r="3451" spans="1:19">
      <c r="A3451" s="3"/>
      <c r="C3451" s="3"/>
      <c r="E3451" s="3"/>
      <c r="I3451" s="3"/>
      <c r="K3451" s="3"/>
      <c r="M3451" s="3"/>
      <c r="Q3451" s="3"/>
      <c r="S3451" s="3"/>
    </row>
    <row r="3452" spans="1:19">
      <c r="A3452" s="3"/>
      <c r="C3452" s="3"/>
      <c r="E3452" s="3"/>
      <c r="I3452" s="3"/>
      <c r="K3452" s="3"/>
      <c r="M3452" s="3"/>
      <c r="Q3452" s="3"/>
      <c r="S3452" s="3"/>
    </row>
    <row r="3453" spans="1:19">
      <c r="A3453" s="3"/>
      <c r="C3453" s="3"/>
      <c r="E3453" s="3"/>
      <c r="I3453" s="3"/>
      <c r="K3453" s="3"/>
      <c r="M3453" s="3"/>
      <c r="Q3453" s="3"/>
      <c r="S3453" s="3"/>
    </row>
    <row r="3454" spans="1:19">
      <c r="A3454" s="3"/>
      <c r="C3454" s="3"/>
      <c r="E3454" s="3"/>
      <c r="I3454" s="3"/>
      <c r="K3454" s="3"/>
      <c r="M3454" s="3"/>
      <c r="Q3454" s="3"/>
      <c r="S3454" s="3"/>
    </row>
    <row r="3455" spans="1:19">
      <c r="A3455" s="3"/>
      <c r="C3455" s="3"/>
      <c r="E3455" s="3"/>
      <c r="I3455" s="3"/>
      <c r="K3455" s="3"/>
      <c r="M3455" s="3"/>
      <c r="Q3455" s="3"/>
      <c r="S3455" s="3"/>
    </row>
    <row r="3456" spans="1:19">
      <c r="A3456" s="3"/>
      <c r="C3456" s="3"/>
      <c r="E3456" s="3"/>
      <c r="I3456" s="3"/>
      <c r="K3456" s="3"/>
      <c r="M3456" s="3"/>
      <c r="Q3456" s="3"/>
      <c r="S3456" s="3"/>
    </row>
    <row r="3457" spans="1:19">
      <c r="A3457" s="3"/>
      <c r="C3457" s="3"/>
      <c r="E3457" s="3"/>
      <c r="I3457" s="3"/>
      <c r="K3457" s="3"/>
      <c r="M3457" s="3"/>
      <c r="Q3457" s="3"/>
      <c r="S3457" s="3"/>
    </row>
    <row r="3458" spans="1:19">
      <c r="A3458" s="3"/>
      <c r="C3458" s="3"/>
      <c r="E3458" s="3"/>
      <c r="I3458" s="3"/>
      <c r="K3458" s="3"/>
      <c r="M3458" s="3"/>
      <c r="Q3458" s="3"/>
      <c r="S3458" s="3"/>
    </row>
    <row r="3459" spans="1:19">
      <c r="A3459" s="3"/>
      <c r="C3459" s="3"/>
      <c r="E3459" s="3"/>
      <c r="I3459" s="3"/>
      <c r="K3459" s="3"/>
      <c r="M3459" s="3"/>
      <c r="Q3459" s="3"/>
      <c r="S3459" s="3"/>
    </row>
    <row r="3460" spans="1:19">
      <c r="A3460" s="3"/>
      <c r="C3460" s="3"/>
      <c r="E3460" s="3"/>
      <c r="I3460" s="3"/>
      <c r="K3460" s="3"/>
      <c r="M3460" s="3"/>
      <c r="Q3460" s="3"/>
      <c r="S3460" s="3"/>
    </row>
    <row r="3461" spans="1:19">
      <c r="A3461" s="3"/>
      <c r="C3461" s="3"/>
      <c r="E3461" s="3"/>
      <c r="I3461" s="3"/>
      <c r="K3461" s="3"/>
      <c r="M3461" s="3"/>
      <c r="Q3461" s="3"/>
      <c r="S3461" s="3"/>
    </row>
    <row r="3462" spans="1:19">
      <c r="A3462" s="3"/>
      <c r="C3462" s="3"/>
      <c r="E3462" s="3"/>
      <c r="I3462" s="3"/>
      <c r="K3462" s="3"/>
      <c r="M3462" s="3"/>
      <c r="Q3462" s="3"/>
      <c r="S3462" s="3"/>
    </row>
    <row r="3463" spans="1:19">
      <c r="A3463" s="3"/>
      <c r="C3463" s="3"/>
      <c r="E3463" s="3"/>
      <c r="I3463" s="3"/>
      <c r="K3463" s="3"/>
      <c r="M3463" s="3"/>
      <c r="Q3463" s="3"/>
      <c r="S3463" s="3"/>
    </row>
    <row r="3464" spans="1:19">
      <c r="A3464" s="3"/>
      <c r="C3464" s="3"/>
      <c r="E3464" s="3"/>
      <c r="I3464" s="3"/>
      <c r="K3464" s="3"/>
      <c r="M3464" s="3"/>
      <c r="Q3464" s="3"/>
      <c r="S3464" s="3"/>
    </row>
    <row r="3465" spans="1:19">
      <c r="A3465" s="3"/>
      <c r="C3465" s="3"/>
      <c r="E3465" s="3"/>
      <c r="I3465" s="3"/>
      <c r="K3465" s="3"/>
      <c r="M3465" s="3"/>
      <c r="Q3465" s="3"/>
      <c r="S3465" s="3"/>
    </row>
    <row r="3466" spans="1:19">
      <c r="A3466" s="3"/>
      <c r="C3466" s="3"/>
      <c r="E3466" s="3"/>
      <c r="I3466" s="3"/>
      <c r="K3466" s="3"/>
      <c r="M3466" s="3"/>
      <c r="Q3466" s="3"/>
      <c r="S3466" s="3"/>
    </row>
    <row r="3467" spans="1:19">
      <c r="A3467" s="3"/>
      <c r="C3467" s="3"/>
      <c r="E3467" s="3"/>
      <c r="I3467" s="3"/>
      <c r="K3467" s="3"/>
      <c r="M3467" s="3"/>
      <c r="Q3467" s="3"/>
      <c r="S3467" s="3"/>
    </row>
    <row r="3468" spans="1:19">
      <c r="A3468" s="3"/>
      <c r="C3468" s="3"/>
      <c r="E3468" s="3"/>
      <c r="I3468" s="3"/>
      <c r="K3468" s="3"/>
      <c r="M3468" s="3"/>
      <c r="Q3468" s="3"/>
      <c r="S3468" s="3"/>
    </row>
    <row r="3469" spans="1:19">
      <c r="A3469" s="3"/>
      <c r="C3469" s="3"/>
      <c r="E3469" s="3"/>
      <c r="I3469" s="3"/>
      <c r="K3469" s="3"/>
      <c r="M3469" s="3"/>
      <c r="Q3469" s="3"/>
      <c r="S3469" s="3"/>
    </row>
    <row r="3470" spans="1:19">
      <c r="A3470" s="3"/>
      <c r="C3470" s="3"/>
      <c r="E3470" s="3"/>
      <c r="I3470" s="3"/>
      <c r="K3470" s="3"/>
      <c r="M3470" s="3"/>
      <c r="Q3470" s="3"/>
      <c r="S3470" s="3"/>
    </row>
    <row r="3471" spans="1:19">
      <c r="A3471" s="3"/>
      <c r="C3471" s="3"/>
      <c r="E3471" s="3"/>
      <c r="I3471" s="3"/>
      <c r="K3471" s="3"/>
      <c r="M3471" s="3"/>
      <c r="Q3471" s="3"/>
      <c r="S3471" s="3"/>
    </row>
    <row r="3472" spans="1:19">
      <c r="A3472" s="3"/>
      <c r="C3472" s="3"/>
      <c r="E3472" s="3"/>
      <c r="I3472" s="3"/>
      <c r="K3472" s="3"/>
      <c r="M3472" s="3"/>
      <c r="Q3472" s="3"/>
      <c r="S3472" s="3"/>
    </row>
    <row r="3473" spans="1:19">
      <c r="A3473" s="3"/>
      <c r="C3473" s="3"/>
      <c r="E3473" s="3"/>
      <c r="I3473" s="3"/>
      <c r="K3473" s="3"/>
      <c r="M3473" s="3"/>
      <c r="Q3473" s="3"/>
      <c r="S3473" s="3"/>
    </row>
    <row r="3474" spans="1:19">
      <c r="A3474" s="3"/>
      <c r="C3474" s="3"/>
      <c r="E3474" s="3"/>
      <c r="I3474" s="3"/>
      <c r="K3474" s="3"/>
      <c r="M3474" s="3"/>
      <c r="Q3474" s="3"/>
      <c r="S3474" s="3"/>
    </row>
    <row r="3475" spans="1:19">
      <c r="A3475" s="3"/>
      <c r="C3475" s="3"/>
      <c r="E3475" s="3"/>
      <c r="I3475" s="3"/>
      <c r="K3475" s="3"/>
      <c r="M3475" s="3"/>
      <c r="Q3475" s="3"/>
      <c r="S3475" s="3"/>
    </row>
    <row r="3476" spans="1:19">
      <c r="A3476" s="3"/>
      <c r="C3476" s="3"/>
      <c r="E3476" s="3"/>
      <c r="I3476" s="3"/>
      <c r="K3476" s="3"/>
      <c r="M3476" s="3"/>
      <c r="Q3476" s="3"/>
      <c r="S3476" s="3"/>
    </row>
    <row r="3477" spans="1:19">
      <c r="A3477" s="3"/>
      <c r="C3477" s="3"/>
      <c r="E3477" s="3"/>
      <c r="I3477" s="3"/>
      <c r="K3477" s="3"/>
      <c r="M3477" s="3"/>
      <c r="Q3477" s="3"/>
      <c r="S3477" s="3"/>
    </row>
    <row r="3478" spans="1:19">
      <c r="A3478" s="3"/>
      <c r="C3478" s="3"/>
      <c r="E3478" s="3"/>
      <c r="I3478" s="3"/>
      <c r="K3478" s="3"/>
      <c r="M3478" s="3"/>
      <c r="Q3478" s="3"/>
      <c r="S3478" s="3"/>
    </row>
    <row r="3479" spans="1:19">
      <c r="A3479" s="3"/>
      <c r="C3479" s="3"/>
      <c r="E3479" s="3"/>
      <c r="I3479" s="3"/>
      <c r="K3479" s="3"/>
      <c r="M3479" s="3"/>
      <c r="Q3479" s="3"/>
      <c r="S3479" s="3"/>
    </row>
    <row r="3480" spans="1:19">
      <c r="A3480" s="3"/>
      <c r="C3480" s="3"/>
      <c r="E3480" s="3"/>
      <c r="I3480" s="3"/>
      <c r="K3480" s="3"/>
      <c r="M3480" s="3"/>
      <c r="Q3480" s="3"/>
      <c r="S3480" s="3"/>
    </row>
    <row r="3481" spans="1:19">
      <c r="A3481" s="3"/>
      <c r="C3481" s="3"/>
      <c r="E3481" s="3"/>
      <c r="I3481" s="3"/>
      <c r="K3481" s="3"/>
      <c r="M3481" s="3"/>
      <c r="Q3481" s="3"/>
      <c r="S3481" s="3"/>
    </row>
    <row r="3482" spans="1:19">
      <c r="A3482" s="3"/>
      <c r="C3482" s="3"/>
      <c r="E3482" s="3"/>
      <c r="I3482" s="3"/>
      <c r="K3482" s="3"/>
      <c r="M3482" s="3"/>
      <c r="Q3482" s="3"/>
      <c r="S3482" s="3"/>
    </row>
    <row r="3483" spans="1:19">
      <c r="A3483" s="3"/>
      <c r="C3483" s="3"/>
      <c r="E3483" s="3"/>
      <c r="I3483" s="3"/>
      <c r="K3483" s="3"/>
      <c r="M3483" s="3"/>
      <c r="Q3483" s="3"/>
      <c r="S3483" s="3"/>
    </row>
    <row r="3484" spans="1:19">
      <c r="A3484" s="3"/>
      <c r="C3484" s="3"/>
      <c r="E3484" s="3"/>
      <c r="I3484" s="3"/>
      <c r="K3484" s="3"/>
      <c r="M3484" s="3"/>
      <c r="Q3484" s="3"/>
      <c r="S3484" s="3"/>
    </row>
    <row r="3485" spans="1:19">
      <c r="A3485" s="3"/>
      <c r="C3485" s="3"/>
      <c r="E3485" s="3"/>
      <c r="I3485" s="3"/>
      <c r="K3485" s="3"/>
      <c r="M3485" s="3"/>
      <c r="Q3485" s="3"/>
      <c r="S3485" s="3"/>
    </row>
    <row r="3486" spans="1:19">
      <c r="A3486" s="3"/>
      <c r="C3486" s="3"/>
      <c r="E3486" s="3"/>
      <c r="I3486" s="3"/>
      <c r="K3486" s="3"/>
      <c r="M3486" s="3"/>
      <c r="Q3486" s="3"/>
      <c r="S3486" s="3"/>
    </row>
    <row r="3487" spans="1:19">
      <c r="A3487" s="3"/>
      <c r="C3487" s="3"/>
      <c r="E3487" s="3"/>
      <c r="I3487" s="3"/>
      <c r="K3487" s="3"/>
      <c r="M3487" s="3"/>
      <c r="Q3487" s="3"/>
      <c r="S3487" s="3"/>
    </row>
    <row r="3488" spans="1:19">
      <c r="A3488" s="3"/>
      <c r="C3488" s="3"/>
      <c r="E3488" s="3"/>
      <c r="I3488" s="3"/>
      <c r="K3488" s="3"/>
      <c r="M3488" s="3"/>
      <c r="Q3488" s="3"/>
      <c r="S3488" s="3"/>
    </row>
    <row r="3489" spans="1:19">
      <c r="A3489" s="3"/>
      <c r="C3489" s="3"/>
      <c r="E3489" s="3"/>
      <c r="I3489" s="3"/>
      <c r="K3489" s="3"/>
      <c r="M3489" s="3"/>
      <c r="Q3489" s="3"/>
      <c r="S3489" s="3"/>
    </row>
    <row r="3490" spans="1:19">
      <c r="A3490" s="3"/>
      <c r="C3490" s="3"/>
      <c r="E3490" s="3"/>
      <c r="I3490" s="3"/>
      <c r="K3490" s="3"/>
      <c r="M3490" s="3"/>
      <c r="Q3490" s="3"/>
      <c r="S3490" s="3"/>
    </row>
    <row r="3491" spans="1:19">
      <c r="A3491" s="3"/>
      <c r="C3491" s="3"/>
      <c r="E3491" s="3"/>
      <c r="I3491" s="3"/>
      <c r="K3491" s="3"/>
      <c r="M3491" s="3"/>
      <c r="Q3491" s="3"/>
      <c r="S3491" s="3"/>
    </row>
    <row r="3492" spans="1:19">
      <c r="A3492" s="3"/>
      <c r="C3492" s="3"/>
      <c r="E3492" s="3"/>
      <c r="I3492" s="3"/>
      <c r="K3492" s="3"/>
      <c r="M3492" s="3"/>
      <c r="Q3492" s="3"/>
      <c r="S3492" s="3"/>
    </row>
    <row r="3493" spans="1:19">
      <c r="A3493" s="3"/>
      <c r="C3493" s="3"/>
      <c r="E3493" s="3"/>
      <c r="I3493" s="3"/>
      <c r="K3493" s="3"/>
      <c r="M3493" s="3"/>
      <c r="Q3493" s="3"/>
      <c r="S3493" s="3"/>
    </row>
    <row r="3494" spans="1:19">
      <c r="A3494" s="3"/>
      <c r="C3494" s="3"/>
      <c r="E3494" s="3"/>
      <c r="I3494" s="3"/>
      <c r="K3494" s="3"/>
      <c r="M3494" s="3"/>
      <c r="Q3494" s="3"/>
      <c r="S3494" s="3"/>
    </row>
    <row r="3495" spans="1:19">
      <c r="A3495" s="3"/>
      <c r="C3495" s="3"/>
      <c r="E3495" s="3"/>
      <c r="I3495" s="3"/>
      <c r="K3495" s="3"/>
      <c r="M3495" s="3"/>
      <c r="Q3495" s="3"/>
      <c r="S3495" s="3"/>
    </row>
    <row r="3496" spans="1:19">
      <c r="A3496" s="3"/>
      <c r="C3496" s="3"/>
      <c r="E3496" s="3"/>
      <c r="I3496" s="3"/>
      <c r="K3496" s="3"/>
      <c r="M3496" s="3"/>
      <c r="Q3496" s="3"/>
      <c r="S3496" s="3"/>
    </row>
    <row r="3497" spans="1:19">
      <c r="A3497" s="3"/>
      <c r="C3497" s="3"/>
      <c r="E3497" s="3"/>
      <c r="I3497" s="3"/>
      <c r="K3497" s="3"/>
      <c r="M3497" s="3"/>
      <c r="Q3497" s="3"/>
      <c r="S3497" s="3"/>
    </row>
    <row r="3498" spans="1:19">
      <c r="A3498" s="3"/>
      <c r="C3498" s="3"/>
      <c r="E3498" s="3"/>
      <c r="I3498" s="3"/>
      <c r="K3498" s="3"/>
      <c r="M3498" s="3"/>
      <c r="Q3498" s="3"/>
      <c r="S3498" s="3"/>
    </row>
    <row r="3499" spans="1:19">
      <c r="A3499" s="3"/>
      <c r="C3499" s="3"/>
      <c r="E3499" s="3"/>
      <c r="I3499" s="3"/>
      <c r="K3499" s="3"/>
      <c r="M3499" s="3"/>
      <c r="Q3499" s="3"/>
      <c r="S3499" s="3"/>
    </row>
    <row r="3500" spans="1:19">
      <c r="A3500" s="3"/>
      <c r="C3500" s="3"/>
      <c r="E3500" s="3"/>
      <c r="I3500" s="3"/>
      <c r="K3500" s="3"/>
      <c r="M3500" s="3"/>
      <c r="Q3500" s="3"/>
      <c r="S3500" s="3"/>
    </row>
    <row r="3501" spans="1:19">
      <c r="A3501" s="3"/>
      <c r="C3501" s="3"/>
      <c r="E3501" s="3"/>
      <c r="I3501" s="3"/>
      <c r="K3501" s="3"/>
      <c r="M3501" s="3"/>
      <c r="Q3501" s="3"/>
      <c r="S3501" s="3"/>
    </row>
    <row r="3502" spans="1:19">
      <c r="A3502" s="3"/>
      <c r="C3502" s="3"/>
      <c r="E3502" s="3"/>
      <c r="I3502" s="3"/>
      <c r="K3502" s="3"/>
      <c r="M3502" s="3"/>
      <c r="Q3502" s="3"/>
      <c r="S3502" s="3"/>
    </row>
    <row r="3503" spans="1:19">
      <c r="A3503" s="3"/>
      <c r="C3503" s="3"/>
      <c r="E3503" s="3"/>
      <c r="I3503" s="3"/>
      <c r="K3503" s="3"/>
      <c r="M3503" s="3"/>
      <c r="Q3503" s="3"/>
      <c r="S3503" s="3"/>
    </row>
    <row r="3504" spans="1:19">
      <c r="A3504" s="3"/>
      <c r="C3504" s="3"/>
      <c r="E3504" s="3"/>
      <c r="I3504" s="3"/>
      <c r="K3504" s="3"/>
      <c r="M3504" s="3"/>
      <c r="Q3504" s="3"/>
      <c r="S3504" s="3"/>
    </row>
    <row r="3505" spans="1:19">
      <c r="A3505" s="3"/>
      <c r="C3505" s="3"/>
      <c r="E3505" s="3"/>
      <c r="I3505" s="3"/>
      <c r="K3505" s="3"/>
      <c r="M3505" s="3"/>
      <c r="Q3505" s="3"/>
      <c r="S3505" s="3"/>
    </row>
    <row r="3506" spans="1:19">
      <c r="A3506" s="3"/>
      <c r="C3506" s="3"/>
      <c r="E3506" s="3"/>
      <c r="I3506" s="3"/>
      <c r="K3506" s="3"/>
      <c r="M3506" s="3"/>
      <c r="Q3506" s="3"/>
      <c r="S3506" s="3"/>
    </row>
    <row r="3507" spans="1:19">
      <c r="A3507" s="3"/>
      <c r="C3507" s="3"/>
      <c r="E3507" s="3"/>
      <c r="I3507" s="3"/>
      <c r="K3507" s="3"/>
      <c r="M3507" s="3"/>
      <c r="Q3507" s="3"/>
      <c r="S3507" s="3"/>
    </row>
    <row r="3508" spans="1:19">
      <c r="A3508" s="3"/>
      <c r="C3508" s="3"/>
      <c r="E3508" s="3"/>
      <c r="I3508" s="3"/>
      <c r="K3508" s="3"/>
      <c r="M3508" s="3"/>
      <c r="Q3508" s="3"/>
      <c r="S3508" s="3"/>
    </row>
    <row r="3509" spans="1:19">
      <c r="A3509" s="3"/>
      <c r="C3509" s="3"/>
      <c r="E3509" s="3"/>
      <c r="I3509" s="3"/>
      <c r="K3509" s="3"/>
      <c r="M3509" s="3"/>
      <c r="Q3509" s="3"/>
      <c r="S3509" s="3"/>
    </row>
    <row r="3510" spans="1:19">
      <c r="A3510" s="3"/>
      <c r="C3510" s="3"/>
      <c r="E3510" s="3"/>
      <c r="I3510" s="3"/>
      <c r="K3510" s="3"/>
      <c r="M3510" s="3"/>
      <c r="Q3510" s="3"/>
      <c r="S3510" s="3"/>
    </row>
    <row r="3511" spans="1:19">
      <c r="A3511" s="3"/>
      <c r="C3511" s="3"/>
      <c r="E3511" s="3"/>
      <c r="I3511" s="3"/>
      <c r="K3511" s="3"/>
      <c r="M3511" s="3"/>
      <c r="Q3511" s="3"/>
      <c r="S3511" s="3"/>
    </row>
    <row r="3512" spans="1:19">
      <c r="A3512" s="3"/>
      <c r="C3512" s="3"/>
      <c r="E3512" s="3"/>
      <c r="I3512" s="3"/>
      <c r="K3512" s="3"/>
      <c r="M3512" s="3"/>
      <c r="Q3512" s="3"/>
      <c r="S3512" s="3"/>
    </row>
    <row r="3513" spans="1:19">
      <c r="A3513" s="3"/>
      <c r="C3513" s="3"/>
      <c r="E3513" s="3"/>
      <c r="I3513" s="3"/>
      <c r="K3513" s="3"/>
      <c r="M3513" s="3"/>
      <c r="Q3513" s="3"/>
      <c r="S3513" s="3"/>
    </row>
    <row r="3514" spans="1:19">
      <c r="A3514" s="3"/>
      <c r="C3514" s="3"/>
      <c r="E3514" s="3"/>
      <c r="I3514" s="3"/>
      <c r="K3514" s="3"/>
      <c r="M3514" s="3"/>
      <c r="Q3514" s="3"/>
      <c r="S3514" s="3"/>
    </row>
    <row r="3515" spans="1:19">
      <c r="A3515" s="3"/>
      <c r="C3515" s="3"/>
      <c r="E3515" s="3"/>
      <c r="I3515" s="3"/>
      <c r="K3515" s="3"/>
      <c r="M3515" s="3"/>
      <c r="Q3515" s="3"/>
      <c r="S3515" s="3"/>
    </row>
    <row r="3516" spans="1:19">
      <c r="A3516" s="3"/>
      <c r="C3516" s="3"/>
      <c r="E3516" s="3"/>
      <c r="I3516" s="3"/>
      <c r="K3516" s="3"/>
      <c r="M3516" s="3"/>
      <c r="Q3516" s="3"/>
      <c r="S3516" s="3"/>
    </row>
    <row r="3517" spans="1:19">
      <c r="A3517" s="3"/>
      <c r="C3517" s="3"/>
      <c r="E3517" s="3"/>
      <c r="I3517" s="3"/>
      <c r="K3517" s="3"/>
      <c r="M3517" s="3"/>
      <c r="Q3517" s="3"/>
      <c r="S3517" s="3"/>
    </row>
    <row r="3518" spans="1:19">
      <c r="A3518" s="3"/>
      <c r="C3518" s="3"/>
      <c r="E3518" s="3"/>
      <c r="I3518" s="3"/>
      <c r="K3518" s="3"/>
      <c r="M3518" s="3"/>
      <c r="Q3518" s="3"/>
      <c r="S3518" s="3"/>
    </row>
    <row r="3519" spans="1:19">
      <c r="A3519" s="3"/>
      <c r="C3519" s="3"/>
      <c r="E3519" s="3"/>
      <c r="I3519" s="3"/>
      <c r="K3519" s="3"/>
      <c r="M3519" s="3"/>
      <c r="Q3519" s="3"/>
      <c r="S3519" s="3"/>
    </row>
    <row r="3520" spans="1:19">
      <c r="A3520" s="3"/>
      <c r="C3520" s="3"/>
      <c r="E3520" s="3"/>
      <c r="I3520" s="3"/>
      <c r="K3520" s="3"/>
      <c r="M3520" s="3"/>
      <c r="Q3520" s="3"/>
      <c r="S3520" s="3"/>
    </row>
    <row r="3521" spans="1:19">
      <c r="A3521" s="3"/>
      <c r="C3521" s="3"/>
      <c r="E3521" s="3"/>
      <c r="I3521" s="3"/>
      <c r="K3521" s="3"/>
      <c r="M3521" s="3"/>
      <c r="Q3521" s="3"/>
      <c r="S3521" s="3"/>
    </row>
    <row r="3522" spans="1:19">
      <c r="A3522" s="3"/>
      <c r="C3522" s="3"/>
      <c r="E3522" s="3"/>
      <c r="I3522" s="3"/>
      <c r="K3522" s="3"/>
      <c r="M3522" s="3"/>
      <c r="Q3522" s="3"/>
      <c r="S3522" s="3"/>
    </row>
    <row r="3523" spans="1:19">
      <c r="A3523" s="3"/>
      <c r="C3523" s="3"/>
      <c r="E3523" s="3"/>
      <c r="I3523" s="3"/>
      <c r="K3523" s="3"/>
      <c r="M3523" s="3"/>
      <c r="Q3523" s="3"/>
      <c r="S3523" s="3"/>
    </row>
    <row r="3524" spans="1:19">
      <c r="A3524" s="3"/>
      <c r="C3524" s="3"/>
      <c r="E3524" s="3"/>
      <c r="I3524" s="3"/>
      <c r="K3524" s="3"/>
      <c r="M3524" s="3"/>
      <c r="Q3524" s="3"/>
      <c r="S3524" s="3"/>
    </row>
    <row r="3525" spans="1:19">
      <c r="A3525" s="3"/>
      <c r="C3525" s="3"/>
      <c r="E3525" s="3"/>
      <c r="I3525" s="3"/>
      <c r="K3525" s="3"/>
      <c r="M3525" s="3"/>
      <c r="Q3525" s="3"/>
      <c r="S3525" s="3"/>
    </row>
    <row r="3526" spans="1:19">
      <c r="A3526" s="3"/>
      <c r="C3526" s="3"/>
      <c r="E3526" s="3"/>
      <c r="I3526" s="3"/>
      <c r="K3526" s="3"/>
      <c r="M3526" s="3"/>
      <c r="Q3526" s="3"/>
      <c r="S3526" s="3"/>
    </row>
    <row r="3527" spans="1:19">
      <c r="A3527" s="3"/>
      <c r="C3527" s="3"/>
      <c r="E3527" s="3"/>
      <c r="I3527" s="3"/>
      <c r="K3527" s="3"/>
      <c r="M3527" s="3"/>
      <c r="Q3527" s="3"/>
      <c r="S3527" s="3"/>
    </row>
    <row r="3528" spans="1:19">
      <c r="A3528" s="3"/>
      <c r="C3528" s="3"/>
      <c r="E3528" s="3"/>
      <c r="I3528" s="3"/>
      <c r="K3528" s="3"/>
      <c r="M3528" s="3"/>
      <c r="Q3528" s="3"/>
      <c r="S3528" s="3"/>
    </row>
    <row r="3529" spans="1:19">
      <c r="A3529" s="3"/>
      <c r="C3529" s="3"/>
      <c r="E3529" s="3"/>
      <c r="I3529" s="3"/>
      <c r="K3529" s="3"/>
      <c r="M3529" s="3"/>
      <c r="Q3529" s="3"/>
      <c r="S3529" s="3"/>
    </row>
    <row r="3530" spans="1:19">
      <c r="A3530" s="3"/>
      <c r="C3530" s="3"/>
      <c r="E3530" s="3"/>
      <c r="I3530" s="3"/>
      <c r="K3530" s="3"/>
      <c r="M3530" s="3"/>
      <c r="Q3530" s="3"/>
      <c r="S3530" s="3"/>
    </row>
    <row r="3531" spans="1:19">
      <c r="A3531" s="3"/>
      <c r="C3531" s="3"/>
      <c r="E3531" s="3"/>
      <c r="I3531" s="3"/>
      <c r="K3531" s="3"/>
      <c r="M3531" s="3"/>
      <c r="Q3531" s="3"/>
      <c r="S3531" s="3"/>
    </row>
    <row r="3532" spans="1:19">
      <c r="A3532" s="3"/>
      <c r="C3532" s="3"/>
      <c r="E3532" s="3"/>
      <c r="I3532" s="3"/>
      <c r="K3532" s="3"/>
      <c r="M3532" s="3"/>
      <c r="Q3532" s="3"/>
      <c r="S3532" s="3"/>
    </row>
    <row r="3533" spans="1:19">
      <c r="A3533" s="3"/>
      <c r="C3533" s="3"/>
      <c r="E3533" s="3"/>
      <c r="I3533" s="3"/>
      <c r="K3533" s="3"/>
      <c r="M3533" s="3"/>
      <c r="Q3533" s="3"/>
      <c r="S3533" s="3"/>
    </row>
    <row r="3534" spans="1:19">
      <c r="A3534" s="3"/>
      <c r="C3534" s="3"/>
      <c r="E3534" s="3"/>
      <c r="I3534" s="3"/>
      <c r="K3534" s="3"/>
      <c r="M3534" s="3"/>
      <c r="Q3534" s="3"/>
      <c r="S3534" s="3"/>
    </row>
    <row r="3535" spans="1:19">
      <c r="A3535" s="3"/>
      <c r="C3535" s="3"/>
      <c r="E3535" s="3"/>
      <c r="I3535" s="3"/>
      <c r="K3535" s="3"/>
      <c r="M3535" s="3"/>
      <c r="Q3535" s="3"/>
      <c r="S3535" s="3"/>
    </row>
    <row r="3536" spans="1:19">
      <c r="A3536" s="3"/>
      <c r="C3536" s="3"/>
      <c r="E3536" s="3"/>
      <c r="I3536" s="3"/>
      <c r="K3536" s="3"/>
      <c r="M3536" s="3"/>
      <c r="Q3536" s="3"/>
      <c r="S3536" s="3"/>
    </row>
    <row r="3537" spans="1:19">
      <c r="A3537" s="3"/>
      <c r="C3537" s="3"/>
      <c r="E3537" s="3"/>
      <c r="I3537" s="3"/>
      <c r="K3537" s="3"/>
      <c r="M3537" s="3"/>
      <c r="Q3537" s="3"/>
      <c r="S3537" s="3"/>
    </row>
    <row r="3538" spans="1:19">
      <c r="A3538" s="3"/>
      <c r="C3538" s="3"/>
      <c r="E3538" s="3"/>
      <c r="I3538" s="3"/>
      <c r="K3538" s="3"/>
      <c r="M3538" s="3"/>
      <c r="Q3538" s="3"/>
      <c r="S3538" s="3"/>
    </row>
    <row r="3539" spans="1:19">
      <c r="A3539" s="3"/>
      <c r="C3539" s="3"/>
      <c r="E3539" s="3"/>
      <c r="I3539" s="3"/>
      <c r="K3539" s="3"/>
      <c r="M3539" s="3"/>
      <c r="Q3539" s="3"/>
      <c r="S3539" s="3"/>
    </row>
    <row r="3540" spans="1:19">
      <c r="A3540" s="3"/>
      <c r="C3540" s="3"/>
      <c r="E3540" s="3"/>
      <c r="I3540" s="3"/>
      <c r="K3540" s="3"/>
      <c r="M3540" s="3"/>
      <c r="Q3540" s="3"/>
      <c r="S3540" s="3"/>
    </row>
    <row r="3541" spans="1:19">
      <c r="A3541" s="3"/>
      <c r="C3541" s="3"/>
      <c r="E3541" s="3"/>
      <c r="I3541" s="3"/>
      <c r="K3541" s="3"/>
      <c r="M3541" s="3"/>
      <c r="Q3541" s="3"/>
      <c r="S3541" s="3"/>
    </row>
    <row r="3542" spans="1:19">
      <c r="A3542" s="3"/>
      <c r="C3542" s="3"/>
      <c r="E3542" s="3"/>
      <c r="I3542" s="3"/>
      <c r="K3542" s="3"/>
      <c r="M3542" s="3"/>
      <c r="Q3542" s="3"/>
      <c r="S3542" s="3"/>
    </row>
    <row r="3543" spans="1:19">
      <c r="A3543" s="3"/>
      <c r="C3543" s="3"/>
      <c r="E3543" s="3"/>
      <c r="I3543" s="3"/>
      <c r="K3543" s="3"/>
      <c r="M3543" s="3"/>
      <c r="Q3543" s="3"/>
      <c r="S3543" s="3"/>
    </row>
    <row r="3544" spans="1:19">
      <c r="A3544" s="3"/>
      <c r="C3544" s="3"/>
      <c r="E3544" s="3"/>
      <c r="I3544" s="3"/>
      <c r="K3544" s="3"/>
      <c r="M3544" s="3"/>
      <c r="Q3544" s="3"/>
      <c r="S3544" s="3"/>
    </row>
    <row r="3545" spans="1:19">
      <c r="A3545" s="3"/>
      <c r="C3545" s="3"/>
      <c r="E3545" s="3"/>
      <c r="I3545" s="3"/>
      <c r="K3545" s="3"/>
      <c r="M3545" s="3"/>
      <c r="Q3545" s="3"/>
      <c r="S3545" s="3"/>
    </row>
    <row r="3546" spans="1:19">
      <c r="A3546" s="3"/>
      <c r="C3546" s="3"/>
      <c r="E3546" s="3"/>
      <c r="I3546" s="3"/>
      <c r="K3546" s="3"/>
      <c r="M3546" s="3"/>
      <c r="Q3546" s="3"/>
      <c r="S3546" s="3"/>
    </row>
    <row r="3547" spans="1:19">
      <c r="A3547" s="3"/>
      <c r="C3547" s="3"/>
      <c r="E3547" s="3"/>
      <c r="I3547" s="3"/>
      <c r="K3547" s="3"/>
      <c r="M3547" s="3"/>
      <c r="Q3547" s="3"/>
      <c r="S3547" s="3"/>
    </row>
    <row r="3548" spans="1:19">
      <c r="A3548" s="3"/>
      <c r="C3548" s="3"/>
      <c r="E3548" s="3"/>
      <c r="I3548" s="3"/>
      <c r="K3548" s="3"/>
      <c r="M3548" s="3"/>
      <c r="Q3548" s="3"/>
      <c r="S3548" s="3"/>
    </row>
    <row r="3549" spans="1:19">
      <c r="A3549" s="3"/>
      <c r="C3549" s="3"/>
      <c r="E3549" s="3"/>
      <c r="I3549" s="3"/>
      <c r="K3549" s="3"/>
      <c r="M3549" s="3"/>
      <c r="Q3549" s="3"/>
      <c r="S3549" s="3"/>
    </row>
    <row r="3550" spans="1:19">
      <c r="A3550" s="3"/>
      <c r="C3550" s="3"/>
      <c r="E3550" s="3"/>
      <c r="I3550" s="3"/>
      <c r="K3550" s="3"/>
      <c r="M3550" s="3"/>
      <c r="Q3550" s="3"/>
      <c r="S3550" s="3"/>
    </row>
    <row r="3551" spans="1:19">
      <c r="A3551" s="3"/>
      <c r="C3551" s="3"/>
      <c r="E3551" s="3"/>
      <c r="I3551" s="3"/>
      <c r="K3551" s="3"/>
      <c r="M3551" s="3"/>
      <c r="Q3551" s="3"/>
      <c r="S3551" s="3"/>
    </row>
    <row r="3552" spans="1:19">
      <c r="A3552" s="3"/>
      <c r="C3552" s="3"/>
      <c r="E3552" s="3"/>
      <c r="I3552" s="3"/>
      <c r="K3552" s="3"/>
      <c r="M3552" s="3"/>
      <c r="Q3552" s="3"/>
      <c r="S3552" s="3"/>
    </row>
    <row r="3553" spans="1:19">
      <c r="A3553" s="3"/>
      <c r="C3553" s="3"/>
      <c r="E3553" s="3"/>
      <c r="I3553" s="3"/>
      <c r="K3553" s="3"/>
      <c r="M3553" s="3"/>
      <c r="Q3553" s="3"/>
      <c r="S3553" s="3"/>
    </row>
    <row r="3554" spans="1:19">
      <c r="A3554" s="3"/>
      <c r="C3554" s="3"/>
      <c r="E3554" s="3"/>
      <c r="I3554" s="3"/>
      <c r="K3554" s="3"/>
      <c r="M3554" s="3"/>
      <c r="Q3554" s="3"/>
      <c r="S3554" s="3"/>
    </row>
    <row r="3555" spans="1:19">
      <c r="A3555" s="3"/>
      <c r="C3555" s="3"/>
      <c r="E3555" s="3"/>
      <c r="I3555" s="3"/>
      <c r="K3555" s="3"/>
      <c r="M3555" s="3"/>
      <c r="Q3555" s="3"/>
      <c r="S3555" s="3"/>
    </row>
    <row r="3556" spans="1:19">
      <c r="A3556" s="3"/>
      <c r="C3556" s="3"/>
      <c r="E3556" s="3"/>
      <c r="I3556" s="3"/>
      <c r="K3556" s="3"/>
      <c r="M3556" s="3"/>
      <c r="Q3556" s="3"/>
      <c r="S3556" s="3"/>
    </row>
    <row r="3557" spans="1:19">
      <c r="A3557" s="3"/>
      <c r="C3557" s="3"/>
      <c r="E3557" s="3"/>
      <c r="I3557" s="3"/>
      <c r="K3557" s="3"/>
      <c r="M3557" s="3"/>
      <c r="Q3557" s="3"/>
      <c r="S3557" s="3"/>
    </row>
    <row r="3558" spans="1:19">
      <c r="A3558" s="3"/>
      <c r="C3558" s="3"/>
      <c r="E3558" s="3"/>
      <c r="I3558" s="3"/>
      <c r="K3558" s="3"/>
      <c r="M3558" s="3"/>
      <c r="Q3558" s="3"/>
      <c r="S3558" s="3"/>
    </row>
    <row r="3559" spans="1:19">
      <c r="A3559" s="3"/>
      <c r="C3559" s="3"/>
      <c r="E3559" s="3"/>
      <c r="I3559" s="3"/>
      <c r="K3559" s="3"/>
      <c r="M3559" s="3"/>
      <c r="Q3559" s="3"/>
      <c r="S3559" s="3"/>
    </row>
    <row r="3560" spans="1:19">
      <c r="A3560" s="3"/>
      <c r="C3560" s="3"/>
      <c r="E3560" s="3"/>
      <c r="I3560" s="3"/>
      <c r="K3560" s="3"/>
      <c r="M3560" s="3"/>
      <c r="Q3560" s="3"/>
      <c r="S3560" s="3"/>
    </row>
    <row r="3561" spans="1:19">
      <c r="A3561" s="3"/>
      <c r="C3561" s="3"/>
      <c r="E3561" s="3"/>
      <c r="I3561" s="3"/>
      <c r="K3561" s="3"/>
      <c r="M3561" s="3"/>
      <c r="Q3561" s="3"/>
      <c r="S3561" s="3"/>
    </row>
    <row r="3562" spans="1:19">
      <c r="A3562" s="3"/>
      <c r="C3562" s="3"/>
      <c r="E3562" s="3"/>
      <c r="I3562" s="3"/>
      <c r="K3562" s="3"/>
      <c r="M3562" s="3"/>
      <c r="Q3562" s="3"/>
      <c r="S3562" s="3"/>
    </row>
    <row r="3563" spans="1:19">
      <c r="A3563" s="3"/>
      <c r="C3563" s="3"/>
      <c r="E3563" s="3"/>
      <c r="I3563" s="3"/>
      <c r="K3563" s="3"/>
      <c r="M3563" s="3"/>
      <c r="Q3563" s="3"/>
      <c r="S3563" s="3"/>
    </row>
    <row r="3564" spans="1:19">
      <c r="A3564" s="3"/>
      <c r="C3564" s="3"/>
      <c r="E3564" s="3"/>
      <c r="I3564" s="3"/>
      <c r="K3564" s="3"/>
      <c r="M3564" s="3"/>
      <c r="Q3564" s="3"/>
      <c r="S3564" s="3"/>
    </row>
    <row r="3565" spans="1:19">
      <c r="A3565" s="3"/>
      <c r="C3565" s="3"/>
      <c r="E3565" s="3"/>
      <c r="I3565" s="3"/>
      <c r="K3565" s="3"/>
      <c r="M3565" s="3"/>
      <c r="Q3565" s="3"/>
      <c r="S3565" s="3"/>
    </row>
    <row r="3566" spans="1:19">
      <c r="A3566" s="3"/>
      <c r="C3566" s="3"/>
      <c r="E3566" s="3"/>
      <c r="I3566" s="3"/>
      <c r="K3566" s="3"/>
      <c r="M3566" s="3"/>
      <c r="Q3566" s="3"/>
      <c r="S3566" s="3"/>
    </row>
    <row r="3567" spans="1:19">
      <c r="A3567" s="3"/>
      <c r="C3567" s="3"/>
      <c r="E3567" s="3"/>
      <c r="I3567" s="3"/>
      <c r="K3567" s="3"/>
      <c r="M3567" s="3"/>
      <c r="Q3567" s="3"/>
      <c r="S3567" s="3"/>
    </row>
    <row r="3568" spans="1:19">
      <c r="A3568" s="3"/>
      <c r="C3568" s="3"/>
      <c r="E3568" s="3"/>
      <c r="I3568" s="3"/>
      <c r="K3568" s="3"/>
      <c r="M3568" s="3"/>
      <c r="Q3568" s="3"/>
      <c r="S3568" s="3"/>
    </row>
    <row r="3569" spans="1:19">
      <c r="A3569" s="3"/>
      <c r="C3569" s="3"/>
      <c r="E3569" s="3"/>
      <c r="I3569" s="3"/>
      <c r="K3569" s="3"/>
      <c r="M3569" s="3"/>
      <c r="Q3569" s="3"/>
      <c r="S3569" s="3"/>
    </row>
    <row r="3570" spans="1:19">
      <c r="A3570" s="3"/>
      <c r="C3570" s="3"/>
      <c r="E3570" s="3"/>
      <c r="I3570" s="3"/>
      <c r="K3570" s="3"/>
      <c r="M3570" s="3"/>
      <c r="Q3570" s="3"/>
      <c r="S3570" s="3"/>
    </row>
    <row r="3571" spans="1:19">
      <c r="A3571" s="3"/>
      <c r="C3571" s="3"/>
      <c r="E3571" s="3"/>
      <c r="I3571" s="3"/>
      <c r="K3571" s="3"/>
      <c r="M3571" s="3"/>
      <c r="Q3571" s="3"/>
      <c r="S3571" s="3"/>
    </row>
    <row r="3572" spans="1:19">
      <c r="A3572" s="3"/>
      <c r="C3572" s="3"/>
      <c r="E3572" s="3"/>
      <c r="I3572" s="3"/>
      <c r="K3572" s="3"/>
      <c r="M3572" s="3"/>
      <c r="Q3572" s="3"/>
      <c r="S3572" s="3"/>
    </row>
    <row r="3573" spans="1:19">
      <c r="A3573" s="3"/>
      <c r="C3573" s="3"/>
      <c r="E3573" s="3"/>
      <c r="I3573" s="3"/>
      <c r="K3573" s="3"/>
      <c r="M3573" s="3"/>
      <c r="Q3573" s="3"/>
      <c r="S3573" s="3"/>
    </row>
    <row r="3574" spans="1:19">
      <c r="A3574" s="3"/>
      <c r="C3574" s="3"/>
      <c r="E3574" s="3"/>
      <c r="I3574" s="3"/>
      <c r="K3574" s="3"/>
      <c r="M3574" s="3"/>
      <c r="Q3574" s="3"/>
      <c r="S3574" s="3"/>
    </row>
    <row r="3575" spans="1:19">
      <c r="A3575" s="3"/>
      <c r="C3575" s="3"/>
      <c r="E3575" s="3"/>
      <c r="I3575" s="3"/>
      <c r="K3575" s="3"/>
      <c r="M3575" s="3"/>
      <c r="Q3575" s="3"/>
      <c r="S3575" s="3"/>
    </row>
    <row r="3576" spans="1:19">
      <c r="A3576" s="3"/>
      <c r="C3576" s="3"/>
      <c r="E3576" s="3"/>
      <c r="I3576" s="3"/>
      <c r="K3576" s="3"/>
      <c r="M3576" s="3"/>
      <c r="Q3576" s="3"/>
      <c r="S3576" s="3"/>
    </row>
    <row r="3577" spans="1:19">
      <c r="A3577" s="3"/>
      <c r="C3577" s="3"/>
      <c r="E3577" s="3"/>
      <c r="I3577" s="3"/>
      <c r="K3577" s="3"/>
      <c r="M3577" s="3"/>
      <c r="Q3577" s="3"/>
      <c r="S3577" s="3"/>
    </row>
    <row r="3578" spans="1:19">
      <c r="A3578" s="3"/>
      <c r="C3578" s="3"/>
      <c r="E3578" s="3"/>
      <c r="I3578" s="3"/>
      <c r="K3578" s="3"/>
      <c r="M3578" s="3"/>
      <c r="Q3578" s="3"/>
      <c r="S3578" s="3"/>
    </row>
    <row r="3579" spans="1:19">
      <c r="A3579" s="3"/>
      <c r="C3579" s="3"/>
      <c r="E3579" s="3"/>
      <c r="I3579" s="3"/>
      <c r="K3579" s="3"/>
      <c r="M3579" s="3"/>
      <c r="Q3579" s="3"/>
      <c r="S3579" s="3"/>
    </row>
    <row r="3580" spans="1:19">
      <c r="A3580" s="3"/>
      <c r="C3580" s="3"/>
      <c r="E3580" s="3"/>
      <c r="I3580" s="3"/>
      <c r="K3580" s="3"/>
      <c r="M3580" s="3"/>
      <c r="Q3580" s="3"/>
      <c r="S3580" s="3"/>
    </row>
    <row r="3581" spans="1:19">
      <c r="A3581" s="3"/>
      <c r="C3581" s="3"/>
      <c r="E3581" s="3"/>
      <c r="I3581" s="3"/>
      <c r="K3581" s="3"/>
      <c r="M3581" s="3"/>
      <c r="Q3581" s="3"/>
      <c r="S3581" s="3"/>
    </row>
    <row r="3582" spans="1:19">
      <c r="A3582" s="3"/>
      <c r="C3582" s="3"/>
      <c r="E3582" s="3"/>
      <c r="I3582" s="3"/>
      <c r="K3582" s="3"/>
      <c r="M3582" s="3"/>
      <c r="Q3582" s="3"/>
      <c r="S3582" s="3"/>
    </row>
    <row r="3583" spans="1:19">
      <c r="A3583" s="3"/>
      <c r="C3583" s="3"/>
      <c r="E3583" s="3"/>
      <c r="I3583" s="3"/>
      <c r="K3583" s="3"/>
      <c r="M3583" s="3"/>
      <c r="Q3583" s="3"/>
      <c r="S3583" s="3"/>
    </row>
    <row r="3584" spans="1:19">
      <c r="A3584" s="3"/>
      <c r="C3584" s="3"/>
      <c r="E3584" s="3"/>
      <c r="I3584" s="3"/>
      <c r="K3584" s="3"/>
      <c r="M3584" s="3"/>
      <c r="Q3584" s="3"/>
      <c r="S3584" s="3"/>
    </row>
    <row r="3585" spans="1:19">
      <c r="A3585" s="3"/>
      <c r="C3585" s="3"/>
      <c r="E3585" s="3"/>
      <c r="I3585" s="3"/>
      <c r="K3585" s="3"/>
      <c r="M3585" s="3"/>
      <c r="Q3585" s="3"/>
      <c r="S3585" s="3"/>
    </row>
    <row r="3586" spans="1:19">
      <c r="A3586" s="3"/>
      <c r="C3586" s="3"/>
      <c r="E3586" s="3"/>
      <c r="I3586" s="3"/>
      <c r="K3586" s="3"/>
      <c r="M3586" s="3"/>
      <c r="Q3586" s="3"/>
      <c r="S3586" s="3"/>
    </row>
    <row r="3587" spans="1:19">
      <c r="A3587" s="3"/>
      <c r="C3587" s="3"/>
      <c r="E3587" s="3"/>
      <c r="I3587" s="3"/>
      <c r="K3587" s="3"/>
      <c r="M3587" s="3"/>
      <c r="Q3587" s="3"/>
      <c r="S3587" s="3"/>
    </row>
    <row r="3588" spans="1:19">
      <c r="A3588" s="3"/>
      <c r="C3588" s="3"/>
      <c r="E3588" s="3"/>
      <c r="I3588" s="3"/>
      <c r="K3588" s="3"/>
      <c r="M3588" s="3"/>
      <c r="Q3588" s="3"/>
      <c r="S3588" s="3"/>
    </row>
    <row r="3589" spans="1:19">
      <c r="A3589" s="3"/>
      <c r="C3589" s="3"/>
      <c r="E3589" s="3"/>
      <c r="I3589" s="3"/>
      <c r="K3589" s="3"/>
      <c r="M3589" s="3"/>
      <c r="Q3589" s="3"/>
      <c r="S3589" s="3"/>
    </row>
    <row r="3590" spans="1:19">
      <c r="A3590" s="3"/>
      <c r="C3590" s="3"/>
      <c r="E3590" s="3"/>
      <c r="I3590" s="3"/>
      <c r="K3590" s="3"/>
      <c r="M3590" s="3"/>
      <c r="Q3590" s="3"/>
      <c r="S3590" s="3"/>
    </row>
    <row r="3591" spans="1:19">
      <c r="A3591" s="3"/>
      <c r="C3591" s="3"/>
      <c r="E3591" s="3"/>
      <c r="I3591" s="3"/>
      <c r="K3591" s="3"/>
      <c r="M3591" s="3"/>
      <c r="Q3591" s="3"/>
      <c r="S3591" s="3"/>
    </row>
    <row r="3592" spans="1:19">
      <c r="A3592" s="3"/>
      <c r="C3592" s="3"/>
      <c r="E3592" s="3"/>
      <c r="I3592" s="3"/>
      <c r="K3592" s="3"/>
      <c r="M3592" s="3"/>
      <c r="Q3592" s="3"/>
      <c r="S3592" s="3"/>
    </row>
    <row r="3593" spans="1:19">
      <c r="A3593" s="3"/>
      <c r="C3593" s="3"/>
      <c r="E3593" s="3"/>
      <c r="I3593" s="3"/>
      <c r="K3593" s="3"/>
      <c r="M3593" s="3"/>
      <c r="Q3593" s="3"/>
      <c r="S3593" s="3"/>
    </row>
    <row r="3594" spans="1:19">
      <c r="A3594" s="3"/>
      <c r="C3594" s="3"/>
      <c r="E3594" s="3"/>
      <c r="I3594" s="3"/>
      <c r="K3594" s="3"/>
      <c r="M3594" s="3"/>
      <c r="Q3594" s="3"/>
      <c r="S3594" s="3"/>
    </row>
    <row r="3595" spans="1:19">
      <c r="A3595" s="3"/>
      <c r="C3595" s="3"/>
      <c r="E3595" s="3"/>
      <c r="I3595" s="3"/>
      <c r="K3595" s="3"/>
      <c r="M3595" s="3"/>
      <c r="Q3595" s="3"/>
      <c r="S3595" s="3"/>
    </row>
    <row r="3596" spans="1:19">
      <c r="A3596" s="3"/>
      <c r="C3596" s="3"/>
      <c r="E3596" s="3"/>
      <c r="I3596" s="3"/>
      <c r="K3596" s="3"/>
      <c r="M3596" s="3"/>
      <c r="Q3596" s="3"/>
      <c r="S3596" s="3"/>
    </row>
    <row r="3597" spans="1:19">
      <c r="A3597" s="3"/>
      <c r="C3597" s="3"/>
      <c r="E3597" s="3"/>
      <c r="I3597" s="3"/>
      <c r="K3597" s="3"/>
      <c r="M3597" s="3"/>
      <c r="Q3597" s="3"/>
      <c r="S3597" s="3"/>
    </row>
    <row r="3598" spans="1:19">
      <c r="A3598" s="3"/>
      <c r="C3598" s="3"/>
      <c r="E3598" s="3"/>
      <c r="I3598" s="3"/>
      <c r="K3598" s="3"/>
      <c r="M3598" s="3"/>
      <c r="Q3598" s="3"/>
      <c r="S3598" s="3"/>
    </row>
    <row r="3599" spans="1:19">
      <c r="A3599" s="3"/>
      <c r="C3599" s="3"/>
      <c r="E3599" s="3"/>
      <c r="I3599" s="3"/>
      <c r="K3599" s="3"/>
      <c r="M3599" s="3"/>
      <c r="Q3599" s="3"/>
      <c r="S3599" s="3"/>
    </row>
    <row r="3600" spans="1:19">
      <c r="A3600" s="3"/>
      <c r="C3600" s="3"/>
      <c r="E3600" s="3"/>
      <c r="I3600" s="3"/>
      <c r="K3600" s="3"/>
      <c r="M3600" s="3"/>
      <c r="Q3600" s="3"/>
      <c r="S3600" s="3"/>
    </row>
    <row r="3601" spans="1:19">
      <c r="A3601" s="3"/>
      <c r="C3601" s="3"/>
      <c r="E3601" s="3"/>
      <c r="I3601" s="3"/>
      <c r="K3601" s="3"/>
      <c r="M3601" s="3"/>
      <c r="Q3601" s="3"/>
      <c r="S3601" s="3"/>
    </row>
    <row r="3602" spans="1:19">
      <c r="A3602" s="3"/>
      <c r="C3602" s="3"/>
      <c r="E3602" s="3"/>
      <c r="I3602" s="3"/>
      <c r="K3602" s="3"/>
      <c r="M3602" s="3"/>
      <c r="Q3602" s="3"/>
      <c r="S3602" s="3"/>
    </row>
    <row r="3603" spans="1:19">
      <c r="A3603" s="3"/>
      <c r="C3603" s="3"/>
      <c r="E3603" s="3"/>
      <c r="I3603" s="3"/>
      <c r="K3603" s="3"/>
      <c r="M3603" s="3"/>
      <c r="Q3603" s="3"/>
      <c r="S3603" s="3"/>
    </row>
    <row r="3604" spans="1:19">
      <c r="A3604" s="3"/>
      <c r="C3604" s="3"/>
      <c r="E3604" s="3"/>
      <c r="I3604" s="3"/>
      <c r="K3604" s="3"/>
      <c r="M3604" s="3"/>
      <c r="Q3604" s="3"/>
      <c r="S3604" s="3"/>
    </row>
    <row r="3605" spans="1:19">
      <c r="A3605" s="3"/>
      <c r="C3605" s="3"/>
      <c r="E3605" s="3"/>
      <c r="I3605" s="3"/>
      <c r="K3605" s="3"/>
      <c r="M3605" s="3"/>
      <c r="Q3605" s="3"/>
      <c r="S3605" s="3"/>
    </row>
    <row r="3606" spans="1:19">
      <c r="A3606" s="3"/>
      <c r="C3606" s="3"/>
      <c r="E3606" s="3"/>
      <c r="I3606" s="3"/>
      <c r="K3606" s="3"/>
      <c r="M3606" s="3"/>
      <c r="Q3606" s="3"/>
      <c r="S3606" s="3"/>
    </row>
    <row r="3607" spans="1:19">
      <c r="A3607" s="3"/>
      <c r="C3607" s="3"/>
      <c r="E3607" s="3"/>
      <c r="I3607" s="3"/>
      <c r="K3607" s="3"/>
      <c r="M3607" s="3"/>
      <c r="Q3607" s="3"/>
      <c r="S3607" s="3"/>
    </row>
    <row r="3608" spans="1:19">
      <c r="A3608" s="3"/>
      <c r="C3608" s="3"/>
      <c r="E3608" s="3"/>
      <c r="I3608" s="3"/>
      <c r="K3608" s="3"/>
      <c r="M3608" s="3"/>
      <c r="Q3608" s="3"/>
      <c r="S3608" s="3"/>
    </row>
    <row r="3609" spans="1:19">
      <c r="A3609" s="3"/>
      <c r="C3609" s="3"/>
      <c r="E3609" s="3"/>
      <c r="I3609" s="3"/>
      <c r="K3609" s="3"/>
      <c r="M3609" s="3"/>
      <c r="Q3609" s="3"/>
      <c r="S3609" s="3"/>
    </row>
    <row r="3610" spans="1:19">
      <c r="A3610" s="3"/>
      <c r="C3610" s="3"/>
      <c r="E3610" s="3"/>
      <c r="I3610" s="3"/>
      <c r="K3610" s="3"/>
      <c r="M3610" s="3"/>
      <c r="Q3610" s="3"/>
      <c r="S3610" s="3"/>
    </row>
    <row r="3611" spans="1:19">
      <c r="A3611" s="3"/>
      <c r="C3611" s="3"/>
      <c r="E3611" s="3"/>
      <c r="I3611" s="3"/>
      <c r="K3611" s="3"/>
      <c r="M3611" s="3"/>
      <c r="Q3611" s="3"/>
      <c r="S3611" s="3"/>
    </row>
    <row r="3612" spans="1:19">
      <c r="A3612" s="3"/>
      <c r="C3612" s="3"/>
      <c r="E3612" s="3"/>
      <c r="I3612" s="3"/>
      <c r="K3612" s="3"/>
      <c r="M3612" s="3"/>
      <c r="Q3612" s="3"/>
      <c r="S3612" s="3"/>
    </row>
    <row r="3613" spans="1:19">
      <c r="A3613" s="3"/>
      <c r="C3613" s="3"/>
      <c r="E3613" s="3"/>
      <c r="I3613" s="3"/>
      <c r="K3613" s="3"/>
      <c r="M3613" s="3"/>
      <c r="Q3613" s="3"/>
      <c r="S3613" s="3"/>
    </row>
    <row r="3614" spans="1:19">
      <c r="A3614" s="3"/>
      <c r="C3614" s="3"/>
      <c r="E3614" s="3"/>
      <c r="I3614" s="3"/>
      <c r="K3614" s="3"/>
      <c r="M3614" s="3"/>
      <c r="Q3614" s="3"/>
      <c r="S3614" s="3"/>
    </row>
    <row r="3615" spans="1:19">
      <c r="A3615" s="3"/>
      <c r="C3615" s="3"/>
      <c r="E3615" s="3"/>
      <c r="I3615" s="3"/>
      <c r="K3615" s="3"/>
      <c r="M3615" s="3"/>
      <c r="Q3615" s="3"/>
      <c r="S3615" s="3"/>
    </row>
    <row r="3616" spans="1:19">
      <c r="A3616" s="3"/>
      <c r="C3616" s="3"/>
      <c r="E3616" s="3"/>
      <c r="I3616" s="3"/>
      <c r="K3616" s="3"/>
      <c r="M3616" s="3"/>
      <c r="Q3616" s="3"/>
      <c r="S3616" s="3"/>
    </row>
    <row r="3617" spans="1:19">
      <c r="A3617" s="3"/>
      <c r="C3617" s="3"/>
      <c r="E3617" s="3"/>
      <c r="I3617" s="3"/>
      <c r="K3617" s="3"/>
      <c r="M3617" s="3"/>
      <c r="Q3617" s="3"/>
      <c r="S3617" s="3"/>
    </row>
    <row r="3618" spans="1:19">
      <c r="A3618" s="3"/>
      <c r="C3618" s="3"/>
      <c r="E3618" s="3"/>
      <c r="I3618" s="3"/>
      <c r="K3618" s="3"/>
      <c r="M3618" s="3"/>
      <c r="Q3618" s="3"/>
      <c r="S3618" s="3"/>
    </row>
    <row r="3619" spans="1:19">
      <c r="A3619" s="3"/>
      <c r="C3619" s="3"/>
      <c r="E3619" s="3"/>
      <c r="I3619" s="3"/>
      <c r="K3619" s="3"/>
      <c r="M3619" s="3"/>
      <c r="Q3619" s="3"/>
      <c r="S3619" s="3"/>
    </row>
    <row r="3620" spans="1:19">
      <c r="A3620" s="3"/>
      <c r="C3620" s="3"/>
      <c r="E3620" s="3"/>
      <c r="I3620" s="3"/>
      <c r="K3620" s="3"/>
      <c r="M3620" s="3"/>
      <c r="Q3620" s="3"/>
      <c r="S3620" s="3"/>
    </row>
    <row r="3621" spans="1:19">
      <c r="A3621" s="3"/>
      <c r="C3621" s="3"/>
      <c r="E3621" s="3"/>
      <c r="I3621" s="3"/>
      <c r="K3621" s="3"/>
      <c r="M3621" s="3"/>
      <c r="Q3621" s="3"/>
      <c r="S3621" s="3"/>
    </row>
    <row r="3622" spans="1:19">
      <c r="A3622" s="3"/>
      <c r="C3622" s="3"/>
      <c r="E3622" s="3"/>
      <c r="I3622" s="3"/>
      <c r="K3622" s="3"/>
      <c r="M3622" s="3"/>
      <c r="Q3622" s="3"/>
      <c r="S3622" s="3"/>
    </row>
    <row r="3623" spans="1:19">
      <c r="A3623" s="3"/>
      <c r="C3623" s="3"/>
      <c r="E3623" s="3"/>
      <c r="I3623" s="3"/>
      <c r="K3623" s="3"/>
      <c r="M3623" s="3"/>
      <c r="Q3623" s="3"/>
      <c r="S3623" s="3"/>
    </row>
    <row r="3624" spans="1:19">
      <c r="A3624" s="3"/>
      <c r="C3624" s="3"/>
      <c r="E3624" s="3"/>
      <c r="I3624" s="3"/>
      <c r="K3624" s="3"/>
      <c r="M3624" s="3"/>
      <c r="Q3624" s="3"/>
      <c r="S3624" s="3"/>
    </row>
    <row r="3625" spans="1:19">
      <c r="A3625" s="3"/>
      <c r="C3625" s="3"/>
      <c r="E3625" s="3"/>
      <c r="I3625" s="3"/>
      <c r="K3625" s="3"/>
      <c r="M3625" s="3"/>
      <c r="Q3625" s="3"/>
      <c r="S3625" s="3"/>
    </row>
    <row r="3626" spans="1:19">
      <c r="A3626" s="3"/>
      <c r="C3626" s="3"/>
      <c r="E3626" s="3"/>
      <c r="I3626" s="3"/>
      <c r="K3626" s="3"/>
      <c r="M3626" s="3"/>
      <c r="Q3626" s="3"/>
      <c r="S3626" s="3"/>
    </row>
    <row r="3627" spans="1:19">
      <c r="A3627" s="3"/>
      <c r="C3627" s="3"/>
      <c r="E3627" s="3"/>
      <c r="I3627" s="3"/>
      <c r="K3627" s="3"/>
      <c r="M3627" s="3"/>
      <c r="Q3627" s="3"/>
      <c r="S3627" s="3"/>
    </row>
    <row r="3628" spans="1:19">
      <c r="A3628" s="3"/>
      <c r="C3628" s="3"/>
      <c r="E3628" s="3"/>
      <c r="I3628" s="3"/>
      <c r="K3628" s="3"/>
      <c r="M3628" s="3"/>
      <c r="Q3628" s="3"/>
      <c r="S3628" s="3"/>
    </row>
    <row r="3629" spans="1:19">
      <c r="A3629" s="3"/>
      <c r="C3629" s="3"/>
      <c r="E3629" s="3"/>
      <c r="I3629" s="3"/>
      <c r="K3629" s="3"/>
      <c r="M3629" s="3"/>
      <c r="Q3629" s="3"/>
      <c r="S3629" s="3"/>
    </row>
    <row r="3630" spans="1:19">
      <c r="A3630" s="3"/>
      <c r="C3630" s="3"/>
      <c r="E3630" s="3"/>
      <c r="I3630" s="3"/>
      <c r="K3630" s="3"/>
      <c r="M3630" s="3"/>
      <c r="Q3630" s="3"/>
      <c r="S3630" s="3"/>
    </row>
    <row r="3631" spans="1:19">
      <c r="A3631" s="3"/>
      <c r="C3631" s="3"/>
      <c r="E3631" s="3"/>
      <c r="I3631" s="3"/>
      <c r="K3631" s="3"/>
      <c r="M3631" s="3"/>
      <c r="Q3631" s="3"/>
      <c r="S3631" s="3"/>
    </row>
    <row r="3632" spans="1:19">
      <c r="A3632" s="3"/>
      <c r="C3632" s="3"/>
      <c r="E3632" s="3"/>
      <c r="I3632" s="3"/>
      <c r="K3632" s="3"/>
      <c r="M3632" s="3"/>
      <c r="Q3632" s="3"/>
      <c r="S3632" s="3"/>
    </row>
    <row r="3633" spans="1:19">
      <c r="A3633" s="3"/>
      <c r="C3633" s="3"/>
      <c r="E3633" s="3"/>
      <c r="I3633" s="3"/>
      <c r="K3633" s="3"/>
      <c r="M3633" s="3"/>
      <c r="Q3633" s="3"/>
      <c r="S3633" s="3"/>
    </row>
    <row r="3634" spans="1:19">
      <c r="A3634" s="3"/>
      <c r="C3634" s="3"/>
      <c r="E3634" s="3"/>
      <c r="I3634" s="3"/>
      <c r="K3634" s="3"/>
      <c r="M3634" s="3"/>
      <c r="Q3634" s="3"/>
      <c r="S3634" s="3"/>
    </row>
    <row r="3635" spans="1:19">
      <c r="A3635" s="3"/>
      <c r="C3635" s="3"/>
      <c r="E3635" s="3"/>
      <c r="I3635" s="3"/>
      <c r="K3635" s="3"/>
      <c r="M3635" s="3"/>
      <c r="Q3635" s="3"/>
      <c r="S3635" s="3"/>
    </row>
    <row r="3636" spans="1:19">
      <c r="A3636" s="3"/>
      <c r="C3636" s="3"/>
      <c r="E3636" s="3"/>
      <c r="I3636" s="3"/>
      <c r="K3636" s="3"/>
      <c r="M3636" s="3"/>
      <c r="Q3636" s="3"/>
      <c r="S3636" s="3"/>
    </row>
    <row r="3637" spans="1:19">
      <c r="A3637" s="3"/>
      <c r="C3637" s="3"/>
      <c r="E3637" s="3"/>
      <c r="I3637" s="3"/>
      <c r="K3637" s="3"/>
      <c r="M3637" s="3"/>
      <c r="Q3637" s="3"/>
      <c r="S3637" s="3"/>
    </row>
    <row r="3638" spans="1:19">
      <c r="A3638" s="3"/>
      <c r="C3638" s="3"/>
      <c r="E3638" s="3"/>
      <c r="I3638" s="3"/>
      <c r="K3638" s="3"/>
      <c r="M3638" s="3"/>
      <c r="Q3638" s="3"/>
      <c r="S3638" s="3"/>
    </row>
    <row r="3639" spans="1:19">
      <c r="A3639" s="3"/>
      <c r="C3639" s="3"/>
      <c r="E3639" s="3"/>
      <c r="I3639" s="3"/>
      <c r="K3639" s="3"/>
      <c r="M3639" s="3"/>
      <c r="Q3639" s="3"/>
      <c r="S3639" s="3"/>
    </row>
    <row r="3640" spans="1:19">
      <c r="A3640" s="3"/>
      <c r="C3640" s="3"/>
      <c r="E3640" s="3"/>
      <c r="I3640" s="3"/>
      <c r="K3640" s="3"/>
      <c r="M3640" s="3"/>
      <c r="Q3640" s="3"/>
      <c r="S3640" s="3"/>
    </row>
    <row r="3641" spans="1:19">
      <c r="A3641" s="3"/>
      <c r="C3641" s="3"/>
      <c r="E3641" s="3"/>
      <c r="I3641" s="3"/>
      <c r="K3641" s="3"/>
      <c r="M3641" s="3"/>
      <c r="Q3641" s="3"/>
      <c r="S3641" s="3"/>
    </row>
    <row r="3642" spans="1:19">
      <c r="A3642" s="3"/>
      <c r="C3642" s="3"/>
      <c r="E3642" s="3"/>
      <c r="I3642" s="3"/>
      <c r="K3642" s="3"/>
      <c r="M3642" s="3"/>
      <c r="Q3642" s="3"/>
      <c r="S3642" s="3"/>
    </row>
    <row r="3643" spans="1:19">
      <c r="A3643" s="3"/>
      <c r="C3643" s="3"/>
      <c r="E3643" s="3"/>
      <c r="I3643" s="3"/>
      <c r="K3643" s="3"/>
      <c r="M3643" s="3"/>
      <c r="Q3643" s="3"/>
      <c r="S3643" s="3"/>
    </row>
    <row r="3644" spans="1:19">
      <c r="A3644" s="3"/>
      <c r="C3644" s="3"/>
      <c r="E3644" s="3"/>
      <c r="I3644" s="3"/>
      <c r="K3644" s="3"/>
      <c r="M3644" s="3"/>
      <c r="Q3644" s="3"/>
      <c r="S3644" s="3"/>
    </row>
    <row r="3645" spans="1:19">
      <c r="A3645" s="3"/>
      <c r="C3645" s="3"/>
      <c r="E3645" s="3"/>
      <c r="I3645" s="3"/>
      <c r="K3645" s="3"/>
      <c r="M3645" s="3"/>
      <c r="Q3645" s="3"/>
      <c r="S3645" s="3"/>
    </row>
    <row r="3646" spans="1:19">
      <c r="A3646" s="3"/>
      <c r="C3646" s="3"/>
      <c r="E3646" s="3"/>
      <c r="I3646" s="3"/>
      <c r="K3646" s="3"/>
      <c r="M3646" s="3"/>
      <c r="Q3646" s="3"/>
      <c r="S3646" s="3"/>
    </row>
    <row r="3647" spans="1:19">
      <c r="A3647" s="3"/>
      <c r="C3647" s="3"/>
      <c r="E3647" s="3"/>
      <c r="I3647" s="3"/>
      <c r="K3647" s="3"/>
      <c r="M3647" s="3"/>
      <c r="Q3647" s="3"/>
      <c r="S3647" s="3"/>
    </row>
    <row r="3648" spans="1:19">
      <c r="A3648" s="3"/>
      <c r="C3648" s="3"/>
      <c r="E3648" s="3"/>
      <c r="I3648" s="3"/>
      <c r="K3648" s="3"/>
      <c r="M3648" s="3"/>
      <c r="Q3648" s="3"/>
      <c r="S3648" s="3"/>
    </row>
    <row r="3649" spans="1:19">
      <c r="A3649" s="3"/>
      <c r="C3649" s="3"/>
      <c r="E3649" s="3"/>
      <c r="I3649" s="3"/>
      <c r="K3649" s="3"/>
      <c r="M3649" s="3"/>
      <c r="Q3649" s="3"/>
      <c r="S3649" s="3"/>
    </row>
    <row r="3650" spans="1:19">
      <c r="A3650" s="3"/>
      <c r="C3650" s="3"/>
      <c r="E3650" s="3"/>
      <c r="I3650" s="3"/>
      <c r="K3650" s="3"/>
      <c r="M3650" s="3"/>
      <c r="Q3650" s="3"/>
      <c r="S3650" s="3"/>
    </row>
    <row r="3651" spans="1:19">
      <c r="A3651" s="3"/>
      <c r="C3651" s="3"/>
      <c r="E3651" s="3"/>
      <c r="I3651" s="3"/>
      <c r="K3651" s="3"/>
      <c r="M3651" s="3"/>
      <c r="Q3651" s="3"/>
      <c r="S3651" s="3"/>
    </row>
    <row r="3652" spans="1:19">
      <c r="A3652" s="3"/>
      <c r="C3652" s="3"/>
      <c r="E3652" s="3"/>
      <c r="I3652" s="3"/>
      <c r="K3652" s="3"/>
      <c r="M3652" s="3"/>
      <c r="Q3652" s="3"/>
      <c r="S3652" s="3"/>
    </row>
    <row r="3653" spans="1:19">
      <c r="A3653" s="3"/>
      <c r="C3653" s="3"/>
      <c r="E3653" s="3"/>
      <c r="I3653" s="3"/>
      <c r="K3653" s="3"/>
      <c r="M3653" s="3"/>
      <c r="Q3653" s="3"/>
      <c r="S3653" s="3"/>
    </row>
    <row r="3654" spans="1:19">
      <c r="A3654" s="3"/>
      <c r="C3654" s="3"/>
      <c r="E3654" s="3"/>
      <c r="I3654" s="3"/>
      <c r="K3654" s="3"/>
      <c r="M3654" s="3"/>
      <c r="Q3654" s="3"/>
      <c r="S3654" s="3"/>
    </row>
    <row r="3655" spans="1:19">
      <c r="A3655" s="3"/>
      <c r="C3655" s="3"/>
      <c r="E3655" s="3"/>
      <c r="I3655" s="3"/>
      <c r="K3655" s="3"/>
      <c r="M3655" s="3"/>
      <c r="Q3655" s="3"/>
      <c r="S3655" s="3"/>
    </row>
    <row r="3656" spans="1:19">
      <c r="A3656" s="3"/>
      <c r="C3656" s="3"/>
      <c r="E3656" s="3"/>
      <c r="I3656" s="3"/>
      <c r="K3656" s="3"/>
      <c r="M3656" s="3"/>
      <c r="Q3656" s="3"/>
      <c r="S3656" s="3"/>
    </row>
    <row r="3657" spans="1:19">
      <c r="A3657" s="3"/>
      <c r="C3657" s="3"/>
      <c r="E3657" s="3"/>
      <c r="I3657" s="3"/>
      <c r="K3657" s="3"/>
      <c r="M3657" s="3"/>
      <c r="Q3657" s="3"/>
      <c r="S3657" s="3"/>
    </row>
    <row r="3658" spans="1:19">
      <c r="A3658" s="3"/>
      <c r="C3658" s="3"/>
      <c r="E3658" s="3"/>
      <c r="I3658" s="3"/>
      <c r="K3658" s="3"/>
      <c r="M3658" s="3"/>
      <c r="Q3658" s="3"/>
      <c r="S3658" s="3"/>
    </row>
    <row r="3659" spans="1:19">
      <c r="A3659" s="3"/>
      <c r="C3659" s="3"/>
      <c r="E3659" s="3"/>
      <c r="I3659" s="3"/>
      <c r="K3659" s="3"/>
      <c r="M3659" s="3"/>
      <c r="Q3659" s="3"/>
      <c r="S3659" s="3"/>
    </row>
    <row r="3660" spans="1:19">
      <c r="A3660" s="3"/>
      <c r="C3660" s="3"/>
      <c r="E3660" s="3"/>
      <c r="I3660" s="3"/>
      <c r="K3660" s="3"/>
      <c r="M3660" s="3"/>
      <c r="Q3660" s="3"/>
      <c r="S3660" s="3"/>
    </row>
    <row r="3661" spans="1:19">
      <c r="A3661" s="3"/>
      <c r="C3661" s="3"/>
      <c r="E3661" s="3"/>
      <c r="I3661" s="3"/>
      <c r="K3661" s="3"/>
      <c r="M3661" s="3"/>
      <c r="Q3661" s="3"/>
      <c r="S3661" s="3"/>
    </row>
    <row r="3662" spans="1:19">
      <c r="A3662" s="3"/>
      <c r="C3662" s="3"/>
      <c r="E3662" s="3"/>
      <c r="I3662" s="3"/>
      <c r="K3662" s="3"/>
      <c r="M3662" s="3"/>
      <c r="Q3662" s="3"/>
      <c r="S3662" s="3"/>
    </row>
    <row r="3663" spans="1:19">
      <c r="A3663" s="3"/>
      <c r="C3663" s="3"/>
      <c r="E3663" s="3"/>
      <c r="I3663" s="3"/>
      <c r="K3663" s="3"/>
      <c r="M3663" s="3"/>
      <c r="Q3663" s="3"/>
      <c r="S3663" s="3"/>
    </row>
    <row r="3664" spans="1:19">
      <c r="A3664" s="3"/>
      <c r="C3664" s="3"/>
      <c r="E3664" s="3"/>
      <c r="I3664" s="3"/>
      <c r="K3664" s="3"/>
      <c r="M3664" s="3"/>
      <c r="Q3664" s="3"/>
      <c r="S3664" s="3"/>
    </row>
    <row r="3665" spans="1:19">
      <c r="A3665" s="3"/>
      <c r="C3665" s="3"/>
      <c r="E3665" s="3"/>
      <c r="I3665" s="3"/>
      <c r="K3665" s="3"/>
      <c r="M3665" s="3"/>
      <c r="Q3665" s="3"/>
      <c r="S3665" s="3"/>
    </row>
    <row r="3666" spans="1:19">
      <c r="A3666" s="3"/>
      <c r="C3666" s="3"/>
      <c r="E3666" s="3"/>
      <c r="I3666" s="3"/>
      <c r="K3666" s="3"/>
      <c r="M3666" s="3"/>
      <c r="Q3666" s="3"/>
      <c r="S3666" s="3"/>
    </row>
    <row r="3667" spans="1:19">
      <c r="A3667" s="3"/>
      <c r="C3667" s="3"/>
      <c r="E3667" s="3"/>
      <c r="I3667" s="3"/>
      <c r="K3667" s="3"/>
      <c r="M3667" s="3"/>
      <c r="Q3667" s="3"/>
      <c r="S3667" s="3"/>
    </row>
    <row r="3668" spans="1:19">
      <c r="A3668" s="3"/>
      <c r="C3668" s="3"/>
      <c r="E3668" s="3"/>
      <c r="I3668" s="3"/>
      <c r="K3668" s="3"/>
      <c r="M3668" s="3"/>
      <c r="Q3668" s="3"/>
      <c r="S3668" s="3"/>
    </row>
    <row r="3669" spans="1:19">
      <c r="A3669" s="3"/>
      <c r="C3669" s="3"/>
      <c r="E3669" s="3"/>
      <c r="I3669" s="3"/>
      <c r="K3669" s="3"/>
      <c r="M3669" s="3"/>
      <c r="Q3669" s="3"/>
      <c r="S3669" s="3"/>
    </row>
    <row r="3670" spans="1:19">
      <c r="A3670" s="3"/>
      <c r="C3670" s="3"/>
      <c r="E3670" s="3"/>
      <c r="I3670" s="3"/>
      <c r="K3670" s="3"/>
      <c r="M3670" s="3"/>
      <c r="Q3670" s="3"/>
      <c r="S3670" s="3"/>
    </row>
    <row r="3671" spans="1:19">
      <c r="A3671" s="3"/>
      <c r="C3671" s="3"/>
      <c r="E3671" s="3"/>
      <c r="I3671" s="3"/>
      <c r="K3671" s="3"/>
      <c r="M3671" s="3"/>
      <c r="Q3671" s="3"/>
      <c r="S3671" s="3"/>
    </row>
    <row r="3672" spans="1:19">
      <c r="A3672" s="3"/>
      <c r="C3672" s="3"/>
      <c r="E3672" s="3"/>
      <c r="I3672" s="3"/>
      <c r="K3672" s="3"/>
      <c r="M3672" s="3"/>
      <c r="Q3672" s="3"/>
      <c r="S3672" s="3"/>
    </row>
    <row r="3673" spans="1:19">
      <c r="A3673" s="3"/>
      <c r="C3673" s="3"/>
      <c r="E3673" s="3"/>
      <c r="I3673" s="3"/>
      <c r="K3673" s="3"/>
      <c r="M3673" s="3"/>
      <c r="Q3673" s="3"/>
      <c r="S3673" s="3"/>
    </row>
    <row r="3674" spans="1:19">
      <c r="A3674" s="3"/>
      <c r="C3674" s="3"/>
      <c r="E3674" s="3"/>
      <c r="I3674" s="3"/>
      <c r="K3674" s="3"/>
      <c r="M3674" s="3"/>
      <c r="Q3674" s="3"/>
      <c r="S3674" s="3"/>
    </row>
    <row r="3675" spans="1:19">
      <c r="A3675" s="3"/>
      <c r="C3675" s="3"/>
      <c r="E3675" s="3"/>
      <c r="I3675" s="3"/>
      <c r="K3675" s="3"/>
      <c r="M3675" s="3"/>
      <c r="Q3675" s="3"/>
      <c r="S3675" s="3"/>
    </row>
    <row r="3676" spans="1:19">
      <c r="A3676" s="3"/>
      <c r="C3676" s="3"/>
      <c r="E3676" s="3"/>
      <c r="I3676" s="3"/>
      <c r="K3676" s="3"/>
      <c r="M3676" s="3"/>
      <c r="Q3676" s="3"/>
      <c r="S3676" s="3"/>
    </row>
    <row r="3677" spans="1:19">
      <c r="A3677" s="3"/>
      <c r="C3677" s="3"/>
      <c r="E3677" s="3"/>
      <c r="I3677" s="3"/>
      <c r="K3677" s="3"/>
      <c r="M3677" s="3"/>
      <c r="Q3677" s="3"/>
      <c r="S3677" s="3"/>
    </row>
    <row r="3678" spans="1:19">
      <c r="A3678" s="3"/>
      <c r="C3678" s="3"/>
      <c r="E3678" s="3"/>
      <c r="I3678" s="3"/>
      <c r="K3678" s="3"/>
      <c r="M3678" s="3"/>
      <c r="Q3678" s="3"/>
      <c r="S3678" s="3"/>
    </row>
    <row r="3679" spans="1:19">
      <c r="A3679" s="3"/>
      <c r="C3679" s="3"/>
      <c r="E3679" s="3"/>
      <c r="I3679" s="3"/>
      <c r="K3679" s="3"/>
      <c r="M3679" s="3"/>
      <c r="Q3679" s="3"/>
      <c r="S3679" s="3"/>
    </row>
    <row r="3680" spans="1:19">
      <c r="A3680" s="3"/>
      <c r="C3680" s="3"/>
      <c r="E3680" s="3"/>
      <c r="I3680" s="3"/>
      <c r="K3680" s="3"/>
      <c r="M3680" s="3"/>
      <c r="Q3680" s="3"/>
      <c r="S3680" s="3"/>
    </row>
    <row r="3681" spans="1:19">
      <c r="A3681" s="3"/>
      <c r="C3681" s="3"/>
      <c r="E3681" s="3"/>
      <c r="I3681" s="3"/>
      <c r="K3681" s="3"/>
      <c r="M3681" s="3"/>
      <c r="Q3681" s="3"/>
      <c r="S3681" s="3"/>
    </row>
    <row r="3682" spans="1:19">
      <c r="A3682" s="3"/>
      <c r="C3682" s="3"/>
      <c r="E3682" s="3"/>
      <c r="I3682" s="3"/>
      <c r="K3682" s="3"/>
      <c r="M3682" s="3"/>
      <c r="Q3682" s="3"/>
      <c r="S3682" s="3"/>
    </row>
    <row r="3683" spans="1:19">
      <c r="A3683" s="3"/>
      <c r="C3683" s="3"/>
      <c r="E3683" s="3"/>
      <c r="I3683" s="3"/>
      <c r="K3683" s="3"/>
      <c r="M3683" s="3"/>
      <c r="Q3683" s="3"/>
      <c r="S3683" s="3"/>
    </row>
    <row r="3684" spans="1:19">
      <c r="A3684" s="3"/>
      <c r="C3684" s="3"/>
      <c r="E3684" s="3"/>
      <c r="I3684" s="3"/>
      <c r="K3684" s="3"/>
      <c r="M3684" s="3"/>
      <c r="Q3684" s="3"/>
      <c r="S3684" s="3"/>
    </row>
    <row r="3685" spans="1:19">
      <c r="A3685" s="3"/>
      <c r="C3685" s="3"/>
      <c r="E3685" s="3"/>
      <c r="I3685" s="3"/>
      <c r="K3685" s="3"/>
      <c r="M3685" s="3"/>
      <c r="Q3685" s="3"/>
      <c r="S3685" s="3"/>
    </row>
    <row r="3686" spans="1:19">
      <c r="A3686" s="3"/>
      <c r="C3686" s="3"/>
      <c r="E3686" s="3"/>
      <c r="I3686" s="3"/>
      <c r="K3686" s="3"/>
      <c r="M3686" s="3"/>
      <c r="Q3686" s="3"/>
      <c r="S3686" s="3"/>
    </row>
    <row r="3687" spans="1:19">
      <c r="A3687" s="3"/>
      <c r="C3687" s="3"/>
      <c r="E3687" s="3"/>
      <c r="I3687" s="3"/>
      <c r="K3687" s="3"/>
      <c r="M3687" s="3"/>
      <c r="Q3687" s="3"/>
      <c r="S3687" s="3"/>
    </row>
    <row r="3688" spans="1:19">
      <c r="A3688" s="3"/>
      <c r="C3688" s="3"/>
      <c r="E3688" s="3"/>
      <c r="I3688" s="3"/>
      <c r="K3688" s="3"/>
      <c r="M3688" s="3"/>
      <c r="Q3688" s="3"/>
      <c r="S3688" s="3"/>
    </row>
    <row r="3689" spans="1:19">
      <c r="A3689" s="3"/>
      <c r="C3689" s="3"/>
      <c r="E3689" s="3"/>
      <c r="I3689" s="3"/>
      <c r="K3689" s="3"/>
      <c r="M3689" s="3"/>
      <c r="Q3689" s="3"/>
      <c r="S3689" s="3"/>
    </row>
    <row r="3690" spans="1:19">
      <c r="A3690" s="3"/>
      <c r="C3690" s="3"/>
      <c r="E3690" s="3"/>
      <c r="I3690" s="3"/>
      <c r="K3690" s="3"/>
      <c r="M3690" s="3"/>
      <c r="Q3690" s="3"/>
      <c r="S3690" s="3"/>
    </row>
    <row r="3691" spans="1:19">
      <c r="A3691" s="3"/>
      <c r="C3691" s="3"/>
      <c r="E3691" s="3"/>
      <c r="I3691" s="3"/>
      <c r="K3691" s="3"/>
      <c r="M3691" s="3"/>
      <c r="Q3691" s="3"/>
      <c r="S3691" s="3"/>
    </row>
    <row r="3692" spans="1:19">
      <c r="A3692" s="3"/>
      <c r="C3692" s="3"/>
      <c r="E3692" s="3"/>
      <c r="I3692" s="3"/>
      <c r="K3692" s="3"/>
      <c r="M3692" s="3"/>
      <c r="Q3692" s="3"/>
      <c r="S3692" s="3"/>
    </row>
    <row r="3693" spans="1:19">
      <c r="A3693" s="3"/>
      <c r="C3693" s="3"/>
      <c r="E3693" s="3"/>
      <c r="I3693" s="3"/>
      <c r="K3693" s="3"/>
      <c r="M3693" s="3"/>
      <c r="Q3693" s="3"/>
      <c r="S3693" s="3"/>
    </row>
    <row r="3694" spans="1:19">
      <c r="A3694" s="3"/>
      <c r="C3694" s="3"/>
      <c r="E3694" s="3"/>
      <c r="I3694" s="3"/>
      <c r="K3694" s="3"/>
      <c r="M3694" s="3"/>
      <c r="Q3694" s="3"/>
      <c r="S3694" s="3"/>
    </row>
    <row r="3695" spans="1:19">
      <c r="A3695" s="3"/>
      <c r="C3695" s="3"/>
      <c r="E3695" s="3"/>
      <c r="I3695" s="3"/>
      <c r="K3695" s="3"/>
      <c r="M3695" s="3"/>
      <c r="Q3695" s="3"/>
      <c r="S3695" s="3"/>
    </row>
    <row r="3696" spans="1:19">
      <c r="A3696" s="3"/>
      <c r="C3696" s="3"/>
      <c r="E3696" s="3"/>
      <c r="I3696" s="3"/>
      <c r="K3696" s="3"/>
      <c r="M3696" s="3"/>
      <c r="Q3696" s="3"/>
      <c r="S3696" s="3"/>
    </row>
    <row r="3697" spans="1:19">
      <c r="A3697" s="3"/>
      <c r="C3697" s="3"/>
      <c r="E3697" s="3"/>
      <c r="I3697" s="3"/>
      <c r="K3697" s="3"/>
      <c r="M3697" s="3"/>
      <c r="Q3697" s="3"/>
      <c r="S3697" s="3"/>
    </row>
    <row r="3698" spans="1:19">
      <c r="A3698" s="3"/>
      <c r="C3698" s="3"/>
      <c r="E3698" s="3"/>
      <c r="I3698" s="3"/>
      <c r="K3698" s="3"/>
      <c r="M3698" s="3"/>
      <c r="Q3698" s="3"/>
      <c r="S3698" s="3"/>
    </row>
    <row r="3699" spans="1:19">
      <c r="A3699" s="3"/>
      <c r="C3699" s="3"/>
      <c r="E3699" s="3"/>
      <c r="I3699" s="3"/>
      <c r="K3699" s="3"/>
      <c r="M3699" s="3"/>
      <c r="Q3699" s="3"/>
      <c r="S3699" s="3"/>
    </row>
    <row r="3700" spans="1:19">
      <c r="A3700" s="3"/>
      <c r="C3700" s="3"/>
      <c r="E3700" s="3"/>
      <c r="I3700" s="3"/>
      <c r="K3700" s="3"/>
      <c r="M3700" s="3"/>
      <c r="Q3700" s="3"/>
      <c r="S3700" s="3"/>
    </row>
    <row r="3701" spans="1:19">
      <c r="A3701" s="3"/>
      <c r="C3701" s="3"/>
      <c r="E3701" s="3"/>
      <c r="I3701" s="3"/>
      <c r="K3701" s="3"/>
      <c r="M3701" s="3"/>
      <c r="Q3701" s="3"/>
      <c r="S3701" s="3"/>
    </row>
    <row r="3702" spans="1:19">
      <c r="A3702" s="3"/>
      <c r="C3702" s="3"/>
      <c r="E3702" s="3"/>
      <c r="I3702" s="3"/>
      <c r="K3702" s="3"/>
      <c r="M3702" s="3"/>
      <c r="Q3702" s="3"/>
      <c r="S3702" s="3"/>
    </row>
    <row r="3703" spans="1:19">
      <c r="A3703" s="3"/>
      <c r="C3703" s="3"/>
      <c r="E3703" s="3"/>
      <c r="I3703" s="3"/>
      <c r="K3703" s="3"/>
      <c r="M3703" s="3"/>
      <c r="Q3703" s="3"/>
      <c r="S3703" s="3"/>
    </row>
    <row r="3704" spans="1:19">
      <c r="A3704" s="3"/>
      <c r="C3704" s="3"/>
      <c r="E3704" s="3"/>
      <c r="I3704" s="3"/>
      <c r="K3704" s="3"/>
      <c r="M3704" s="3"/>
      <c r="Q3704" s="3"/>
      <c r="S3704" s="3"/>
    </row>
    <row r="3705" spans="1:19">
      <c r="A3705" s="3"/>
      <c r="C3705" s="3"/>
      <c r="E3705" s="3"/>
      <c r="I3705" s="3"/>
      <c r="K3705" s="3"/>
      <c r="M3705" s="3"/>
      <c r="Q3705" s="3"/>
      <c r="S3705" s="3"/>
    </row>
    <row r="3706" spans="1:19">
      <c r="A3706" s="3"/>
      <c r="C3706" s="3"/>
      <c r="E3706" s="3"/>
      <c r="I3706" s="3"/>
      <c r="K3706" s="3"/>
      <c r="M3706" s="3"/>
      <c r="Q3706" s="3"/>
      <c r="S3706" s="3"/>
    </row>
    <row r="3707" spans="1:19">
      <c r="A3707" s="3"/>
      <c r="C3707" s="3"/>
      <c r="E3707" s="3"/>
      <c r="I3707" s="3"/>
      <c r="K3707" s="3"/>
      <c r="M3707" s="3"/>
      <c r="Q3707" s="3"/>
      <c r="S3707" s="3"/>
    </row>
    <row r="3708" spans="1:19">
      <c r="A3708" s="3"/>
      <c r="C3708" s="3"/>
      <c r="E3708" s="3"/>
      <c r="I3708" s="3"/>
      <c r="K3708" s="3"/>
      <c r="M3708" s="3"/>
      <c r="Q3708" s="3"/>
      <c r="S3708" s="3"/>
    </row>
    <row r="3709" spans="1:19">
      <c r="A3709" s="3"/>
      <c r="C3709" s="3"/>
      <c r="E3709" s="3"/>
      <c r="I3709" s="3"/>
      <c r="K3709" s="3"/>
      <c r="M3709" s="3"/>
      <c r="Q3709" s="3"/>
      <c r="S3709" s="3"/>
    </row>
    <row r="3710" spans="1:19">
      <c r="A3710" s="3"/>
      <c r="C3710" s="3"/>
      <c r="E3710" s="3"/>
      <c r="I3710" s="3"/>
      <c r="K3710" s="3"/>
      <c r="M3710" s="3"/>
      <c r="Q3710" s="3"/>
      <c r="S3710" s="3"/>
    </row>
    <row r="3711" spans="1:19">
      <c r="A3711" s="3"/>
      <c r="C3711" s="3"/>
      <c r="E3711" s="3"/>
      <c r="I3711" s="3"/>
      <c r="K3711" s="3"/>
      <c r="M3711" s="3"/>
      <c r="Q3711" s="3"/>
      <c r="S3711" s="3"/>
    </row>
    <row r="3712" spans="1:19">
      <c r="A3712" s="3"/>
      <c r="C3712" s="3"/>
      <c r="E3712" s="3"/>
      <c r="I3712" s="3"/>
      <c r="K3712" s="3"/>
      <c r="M3712" s="3"/>
      <c r="Q3712" s="3"/>
      <c r="S3712" s="3"/>
    </row>
    <row r="3713" spans="1:19">
      <c r="A3713" s="3"/>
      <c r="C3713" s="3"/>
      <c r="E3713" s="3"/>
      <c r="I3713" s="3"/>
      <c r="K3713" s="3"/>
      <c r="M3713" s="3"/>
      <c r="Q3713" s="3"/>
      <c r="S3713" s="3"/>
    </row>
    <row r="3714" spans="1:19">
      <c r="A3714" s="3"/>
      <c r="C3714" s="3"/>
      <c r="E3714" s="3"/>
      <c r="I3714" s="3"/>
      <c r="K3714" s="3"/>
      <c r="M3714" s="3"/>
      <c r="Q3714" s="3"/>
      <c r="S3714" s="3"/>
    </row>
    <row r="3715" spans="1:19">
      <c r="A3715" s="3"/>
      <c r="C3715" s="3"/>
      <c r="E3715" s="3"/>
      <c r="I3715" s="3"/>
      <c r="K3715" s="3"/>
      <c r="M3715" s="3"/>
      <c r="Q3715" s="3"/>
      <c r="S3715" s="3"/>
    </row>
    <row r="3716" spans="1:19">
      <c r="A3716" s="3"/>
      <c r="C3716" s="3"/>
      <c r="E3716" s="3"/>
      <c r="I3716" s="3"/>
      <c r="K3716" s="3"/>
      <c r="M3716" s="3"/>
      <c r="Q3716" s="3"/>
      <c r="S3716" s="3"/>
    </row>
    <row r="3717" spans="1:19">
      <c r="A3717" s="3"/>
      <c r="C3717" s="3"/>
      <c r="E3717" s="3"/>
      <c r="I3717" s="3"/>
      <c r="K3717" s="3"/>
      <c r="M3717" s="3"/>
      <c r="Q3717" s="3"/>
      <c r="S3717" s="3"/>
    </row>
    <row r="3718" spans="1:19">
      <c r="A3718" s="3"/>
      <c r="C3718" s="3"/>
      <c r="E3718" s="3"/>
      <c r="I3718" s="3"/>
      <c r="K3718" s="3"/>
      <c r="M3718" s="3"/>
      <c r="Q3718" s="3"/>
      <c r="S3718" s="3"/>
    </row>
    <row r="3719" spans="1:19">
      <c r="A3719" s="3"/>
      <c r="C3719" s="3"/>
      <c r="E3719" s="3"/>
      <c r="I3719" s="3"/>
      <c r="K3719" s="3"/>
      <c r="M3719" s="3"/>
      <c r="Q3719" s="3"/>
      <c r="S3719" s="3"/>
    </row>
    <row r="3720" spans="1:19">
      <c r="A3720" s="3"/>
      <c r="C3720" s="3"/>
      <c r="E3720" s="3"/>
      <c r="I3720" s="3"/>
      <c r="K3720" s="3"/>
      <c r="M3720" s="3"/>
      <c r="Q3720" s="3"/>
      <c r="S3720" s="3"/>
    </row>
    <row r="3721" spans="1:19">
      <c r="A3721" s="3"/>
      <c r="C3721" s="3"/>
      <c r="E3721" s="3"/>
      <c r="I3721" s="3"/>
      <c r="K3721" s="3"/>
      <c r="M3721" s="3"/>
      <c r="Q3721" s="3"/>
      <c r="S3721" s="3"/>
    </row>
    <row r="3722" spans="1:19">
      <c r="A3722" s="3"/>
      <c r="C3722" s="3"/>
      <c r="E3722" s="3"/>
      <c r="I3722" s="3"/>
      <c r="K3722" s="3"/>
      <c r="M3722" s="3"/>
      <c r="Q3722" s="3"/>
      <c r="S3722" s="3"/>
    </row>
    <row r="3723" spans="1:19">
      <c r="A3723" s="3"/>
      <c r="C3723" s="3"/>
      <c r="E3723" s="3"/>
      <c r="I3723" s="3"/>
      <c r="K3723" s="3"/>
      <c r="M3723" s="3"/>
      <c r="Q3723" s="3"/>
      <c r="S3723" s="3"/>
    </row>
    <row r="3724" spans="1:19">
      <c r="A3724" s="3"/>
      <c r="C3724" s="3"/>
      <c r="E3724" s="3"/>
      <c r="I3724" s="3"/>
      <c r="K3724" s="3"/>
      <c r="M3724" s="3"/>
      <c r="Q3724" s="3"/>
      <c r="S3724" s="3"/>
    </row>
    <row r="3725" spans="1:19">
      <c r="A3725" s="3"/>
      <c r="C3725" s="3"/>
      <c r="E3725" s="3"/>
      <c r="I3725" s="3"/>
      <c r="K3725" s="3"/>
      <c r="M3725" s="3"/>
      <c r="Q3725" s="3"/>
      <c r="S3725" s="3"/>
    </row>
    <row r="3726" spans="1:19">
      <c r="A3726" s="3"/>
      <c r="C3726" s="3"/>
      <c r="E3726" s="3"/>
      <c r="I3726" s="3"/>
      <c r="K3726" s="3"/>
      <c r="M3726" s="3"/>
      <c r="Q3726" s="3"/>
      <c r="S3726" s="3"/>
    </row>
    <row r="3727" spans="1:19">
      <c r="A3727" s="3"/>
      <c r="C3727" s="3"/>
      <c r="E3727" s="3"/>
      <c r="I3727" s="3"/>
      <c r="K3727" s="3"/>
      <c r="M3727" s="3"/>
      <c r="Q3727" s="3"/>
      <c r="S3727" s="3"/>
    </row>
    <row r="3728" spans="1:19">
      <c r="A3728" s="3"/>
      <c r="C3728" s="3"/>
      <c r="E3728" s="3"/>
      <c r="I3728" s="3"/>
      <c r="K3728" s="3"/>
      <c r="M3728" s="3"/>
      <c r="Q3728" s="3"/>
      <c r="S3728" s="3"/>
    </row>
    <row r="3729" spans="1:19">
      <c r="A3729" s="3"/>
      <c r="C3729" s="3"/>
      <c r="E3729" s="3"/>
      <c r="I3729" s="3"/>
      <c r="K3729" s="3"/>
      <c r="M3729" s="3"/>
      <c r="Q3729" s="3"/>
      <c r="S3729" s="3"/>
    </row>
    <row r="3730" spans="1:19">
      <c r="A3730" s="3"/>
      <c r="C3730" s="3"/>
      <c r="E3730" s="3"/>
      <c r="I3730" s="3"/>
      <c r="K3730" s="3"/>
      <c r="M3730" s="3"/>
      <c r="Q3730" s="3"/>
      <c r="S3730" s="3"/>
    </row>
    <row r="3731" spans="1:19">
      <c r="A3731" s="3"/>
      <c r="C3731" s="3"/>
      <c r="E3731" s="3"/>
      <c r="I3731" s="3"/>
      <c r="K3731" s="3"/>
      <c r="M3731" s="3"/>
      <c r="Q3731" s="3"/>
      <c r="S3731" s="3"/>
    </row>
    <row r="3732" spans="1:19">
      <c r="A3732" s="3"/>
      <c r="C3732" s="3"/>
      <c r="E3732" s="3"/>
      <c r="I3732" s="3"/>
      <c r="K3732" s="3"/>
      <c r="M3732" s="3"/>
      <c r="Q3732" s="3"/>
      <c r="S3732" s="3"/>
    </row>
    <row r="3733" spans="1:19">
      <c r="A3733" s="3"/>
      <c r="C3733" s="3"/>
      <c r="E3733" s="3"/>
      <c r="I3733" s="3"/>
      <c r="K3733" s="3"/>
      <c r="M3733" s="3"/>
      <c r="Q3733" s="3"/>
      <c r="S3733" s="3"/>
    </row>
    <row r="3734" spans="1:19">
      <c r="A3734" s="3"/>
      <c r="C3734" s="3"/>
      <c r="E3734" s="3"/>
      <c r="I3734" s="3"/>
      <c r="K3734" s="3"/>
      <c r="M3734" s="3"/>
      <c r="Q3734" s="3"/>
      <c r="S3734" s="3"/>
    </row>
    <row r="3735" spans="1:19">
      <c r="A3735" s="3"/>
      <c r="C3735" s="3"/>
      <c r="E3735" s="3"/>
      <c r="I3735" s="3"/>
      <c r="K3735" s="3"/>
      <c r="M3735" s="3"/>
      <c r="Q3735" s="3"/>
      <c r="S3735" s="3"/>
    </row>
    <row r="3736" spans="1:19">
      <c r="A3736" s="3"/>
      <c r="C3736" s="3"/>
      <c r="E3736" s="3"/>
      <c r="I3736" s="3"/>
      <c r="K3736" s="3"/>
      <c r="M3736" s="3"/>
      <c r="Q3736" s="3"/>
      <c r="S3736" s="3"/>
    </row>
    <row r="3737" spans="1:19">
      <c r="A3737" s="3"/>
      <c r="C3737" s="3"/>
      <c r="E3737" s="3"/>
      <c r="I3737" s="3"/>
      <c r="K3737" s="3"/>
      <c r="M3737" s="3"/>
      <c r="Q3737" s="3"/>
      <c r="S3737" s="3"/>
    </row>
    <row r="3738" spans="1:19">
      <c r="A3738" s="3"/>
      <c r="C3738" s="3"/>
      <c r="E3738" s="3"/>
      <c r="I3738" s="3"/>
      <c r="K3738" s="3"/>
      <c r="M3738" s="3"/>
      <c r="Q3738" s="3"/>
      <c r="S3738" s="3"/>
    </row>
    <row r="3739" spans="1:19">
      <c r="A3739" s="3"/>
      <c r="C3739" s="3"/>
      <c r="E3739" s="3"/>
      <c r="I3739" s="3"/>
      <c r="K3739" s="3"/>
      <c r="M3739" s="3"/>
      <c r="Q3739" s="3"/>
      <c r="S3739" s="3"/>
    </row>
    <row r="3740" spans="1:19">
      <c r="A3740" s="3"/>
      <c r="C3740" s="3"/>
      <c r="E3740" s="3"/>
      <c r="I3740" s="3"/>
      <c r="K3740" s="3"/>
      <c r="M3740" s="3"/>
      <c r="Q3740" s="3"/>
      <c r="S3740" s="3"/>
    </row>
    <row r="3741" spans="1:19">
      <c r="A3741" s="3"/>
      <c r="C3741" s="3"/>
      <c r="E3741" s="3"/>
      <c r="I3741" s="3"/>
      <c r="K3741" s="3"/>
      <c r="M3741" s="3"/>
      <c r="Q3741" s="3"/>
      <c r="S3741" s="3"/>
    </row>
    <row r="3742" spans="1:19">
      <c r="A3742" s="3"/>
      <c r="C3742" s="3"/>
      <c r="E3742" s="3"/>
      <c r="I3742" s="3"/>
      <c r="K3742" s="3"/>
      <c r="M3742" s="3"/>
      <c r="Q3742" s="3"/>
      <c r="S3742" s="3"/>
    </row>
    <row r="3743" spans="1:19">
      <c r="A3743" s="3"/>
      <c r="C3743" s="3"/>
      <c r="E3743" s="3"/>
      <c r="I3743" s="3"/>
      <c r="K3743" s="3"/>
      <c r="M3743" s="3"/>
      <c r="Q3743" s="3"/>
      <c r="S3743" s="3"/>
    </row>
    <row r="3744" spans="1:19">
      <c r="A3744" s="3"/>
      <c r="C3744" s="3"/>
      <c r="E3744" s="3"/>
      <c r="I3744" s="3"/>
      <c r="K3744" s="3"/>
      <c r="M3744" s="3"/>
      <c r="Q3744" s="3"/>
      <c r="S3744" s="3"/>
    </row>
    <row r="3745" spans="1:19">
      <c r="A3745" s="3"/>
      <c r="C3745" s="3"/>
      <c r="E3745" s="3"/>
      <c r="I3745" s="3"/>
      <c r="K3745" s="3"/>
      <c r="M3745" s="3"/>
      <c r="Q3745" s="3"/>
      <c r="S3745" s="3"/>
    </row>
    <row r="3746" spans="1:19">
      <c r="A3746" s="3"/>
      <c r="C3746" s="3"/>
      <c r="E3746" s="3"/>
      <c r="I3746" s="3"/>
      <c r="K3746" s="3"/>
      <c r="M3746" s="3"/>
      <c r="Q3746" s="3"/>
      <c r="S3746" s="3"/>
    </row>
    <row r="3747" spans="1:19">
      <c r="A3747" s="3"/>
      <c r="C3747" s="3"/>
      <c r="E3747" s="3"/>
      <c r="I3747" s="3"/>
      <c r="K3747" s="3"/>
      <c r="M3747" s="3"/>
      <c r="Q3747" s="3"/>
      <c r="S3747" s="3"/>
    </row>
    <row r="3748" spans="1:19">
      <c r="A3748" s="3"/>
      <c r="C3748" s="3"/>
      <c r="E3748" s="3"/>
      <c r="I3748" s="3"/>
      <c r="K3748" s="3"/>
      <c r="M3748" s="3"/>
      <c r="Q3748" s="3"/>
      <c r="S3748" s="3"/>
    </row>
    <row r="3749" spans="1:19">
      <c r="A3749" s="3"/>
      <c r="C3749" s="3"/>
      <c r="E3749" s="3"/>
      <c r="I3749" s="3"/>
      <c r="K3749" s="3"/>
      <c r="M3749" s="3"/>
      <c r="Q3749" s="3"/>
      <c r="S3749" s="3"/>
    </row>
    <row r="3750" spans="1:19">
      <c r="A3750" s="3"/>
      <c r="C3750" s="3"/>
      <c r="E3750" s="3"/>
      <c r="I3750" s="3"/>
      <c r="K3750" s="3"/>
      <c r="M3750" s="3"/>
      <c r="Q3750" s="3"/>
      <c r="S3750" s="3"/>
    </row>
    <row r="3751" spans="1:19">
      <c r="A3751" s="3"/>
      <c r="C3751" s="3"/>
      <c r="E3751" s="3"/>
      <c r="I3751" s="3"/>
      <c r="K3751" s="3"/>
      <c r="M3751" s="3"/>
      <c r="Q3751" s="3"/>
      <c r="S3751" s="3"/>
    </row>
    <row r="3752" spans="1:19">
      <c r="A3752" s="3"/>
      <c r="C3752" s="3"/>
      <c r="E3752" s="3"/>
      <c r="I3752" s="3"/>
      <c r="K3752" s="3"/>
      <c r="M3752" s="3"/>
      <c r="Q3752" s="3"/>
      <c r="S3752" s="3"/>
    </row>
    <row r="3753" spans="1:19">
      <c r="A3753" s="3"/>
      <c r="C3753" s="3"/>
      <c r="E3753" s="3"/>
      <c r="I3753" s="3"/>
      <c r="K3753" s="3"/>
      <c r="M3753" s="3"/>
      <c r="Q3753" s="3"/>
      <c r="S3753" s="3"/>
    </row>
    <row r="3754" spans="1:19">
      <c r="A3754" s="3"/>
      <c r="C3754" s="3"/>
      <c r="E3754" s="3"/>
      <c r="I3754" s="3"/>
      <c r="K3754" s="3"/>
      <c r="M3754" s="3"/>
      <c r="Q3754" s="3"/>
      <c r="S3754" s="3"/>
    </row>
    <row r="3755" spans="1:19">
      <c r="A3755" s="3"/>
      <c r="C3755" s="3"/>
      <c r="E3755" s="3"/>
      <c r="I3755" s="3"/>
      <c r="K3755" s="3"/>
      <c r="M3755" s="3"/>
      <c r="Q3755" s="3"/>
      <c r="S3755" s="3"/>
    </row>
    <row r="3756" spans="1:19">
      <c r="A3756" s="3"/>
      <c r="C3756" s="3"/>
      <c r="E3756" s="3"/>
      <c r="I3756" s="3"/>
      <c r="K3756" s="3"/>
      <c r="M3756" s="3"/>
      <c r="Q3756" s="3"/>
      <c r="S3756" s="3"/>
    </row>
    <row r="3757" spans="1:19">
      <c r="A3757" s="3"/>
      <c r="C3757" s="3"/>
      <c r="E3757" s="3"/>
      <c r="I3757" s="3"/>
      <c r="K3757" s="3"/>
      <c r="M3757" s="3"/>
      <c r="Q3757" s="3"/>
      <c r="S3757" s="3"/>
    </row>
    <row r="3758" spans="1:19">
      <c r="A3758" s="3"/>
      <c r="C3758" s="3"/>
      <c r="E3758" s="3"/>
      <c r="I3758" s="3"/>
      <c r="K3758" s="3"/>
      <c r="M3758" s="3"/>
      <c r="Q3758" s="3"/>
      <c r="S3758" s="3"/>
    </row>
    <row r="3759" spans="1:19">
      <c r="A3759" s="3"/>
      <c r="C3759" s="3"/>
      <c r="E3759" s="3"/>
      <c r="I3759" s="3"/>
      <c r="K3759" s="3"/>
      <c r="M3759" s="3"/>
      <c r="Q3759" s="3"/>
      <c r="S3759" s="3"/>
    </row>
    <row r="3760" spans="1:19">
      <c r="A3760" s="3"/>
      <c r="C3760" s="3"/>
      <c r="E3760" s="3"/>
      <c r="I3760" s="3"/>
      <c r="K3760" s="3"/>
      <c r="M3760" s="3"/>
      <c r="Q3760" s="3"/>
      <c r="S3760" s="3"/>
    </row>
    <row r="3761" spans="1:19">
      <c r="A3761" s="3"/>
      <c r="C3761" s="3"/>
      <c r="E3761" s="3"/>
      <c r="I3761" s="3"/>
      <c r="K3761" s="3"/>
      <c r="M3761" s="3"/>
      <c r="Q3761" s="3"/>
      <c r="S3761" s="3"/>
    </row>
    <row r="3762" spans="1:19">
      <c r="A3762" s="3"/>
      <c r="C3762" s="3"/>
      <c r="E3762" s="3"/>
      <c r="I3762" s="3"/>
      <c r="K3762" s="3"/>
      <c r="M3762" s="3"/>
      <c r="Q3762" s="3"/>
      <c r="S3762" s="3"/>
    </row>
    <row r="3763" spans="1:19">
      <c r="A3763" s="3"/>
      <c r="C3763" s="3"/>
      <c r="E3763" s="3"/>
      <c r="I3763" s="3"/>
      <c r="K3763" s="3"/>
      <c r="M3763" s="3"/>
      <c r="Q3763" s="3"/>
      <c r="S3763" s="3"/>
    </row>
    <row r="3764" spans="1:19">
      <c r="A3764" s="3"/>
      <c r="C3764" s="3"/>
      <c r="E3764" s="3"/>
      <c r="I3764" s="3"/>
      <c r="K3764" s="3"/>
      <c r="M3764" s="3"/>
      <c r="Q3764" s="3"/>
      <c r="S3764" s="3"/>
    </row>
    <row r="3765" spans="1:19">
      <c r="A3765" s="3"/>
      <c r="C3765" s="3"/>
      <c r="E3765" s="3"/>
      <c r="I3765" s="3"/>
      <c r="K3765" s="3"/>
      <c r="M3765" s="3"/>
      <c r="Q3765" s="3"/>
      <c r="S3765" s="3"/>
    </row>
    <row r="3766" spans="1:19">
      <c r="A3766" s="3"/>
      <c r="C3766" s="3"/>
      <c r="E3766" s="3"/>
      <c r="I3766" s="3"/>
      <c r="K3766" s="3"/>
      <c r="M3766" s="3"/>
      <c r="Q3766" s="3"/>
      <c r="S3766" s="3"/>
    </row>
    <row r="3767" spans="1:19">
      <c r="A3767" s="3"/>
      <c r="C3767" s="3"/>
      <c r="E3767" s="3"/>
      <c r="I3767" s="3"/>
      <c r="K3767" s="3"/>
      <c r="M3767" s="3"/>
      <c r="Q3767" s="3"/>
      <c r="S3767" s="3"/>
    </row>
    <row r="3768" spans="1:19">
      <c r="A3768" s="3"/>
      <c r="C3768" s="3"/>
      <c r="E3768" s="3"/>
      <c r="I3768" s="3"/>
      <c r="K3768" s="3"/>
      <c r="M3768" s="3"/>
      <c r="Q3768" s="3"/>
      <c r="S3768" s="3"/>
    </row>
    <row r="3769" spans="1:19">
      <c r="A3769" s="3"/>
      <c r="C3769" s="3"/>
      <c r="E3769" s="3"/>
      <c r="I3769" s="3"/>
      <c r="K3769" s="3"/>
      <c r="M3769" s="3"/>
      <c r="Q3769" s="3"/>
      <c r="S3769" s="3"/>
    </row>
    <row r="3770" spans="1:19">
      <c r="A3770" s="3"/>
      <c r="C3770" s="3"/>
      <c r="E3770" s="3"/>
      <c r="I3770" s="3"/>
      <c r="K3770" s="3"/>
      <c r="M3770" s="3"/>
      <c r="Q3770" s="3"/>
      <c r="S3770" s="3"/>
    </row>
    <row r="3771" spans="1:19">
      <c r="A3771" s="3"/>
      <c r="C3771" s="3"/>
      <c r="E3771" s="3"/>
      <c r="I3771" s="3"/>
      <c r="K3771" s="3"/>
      <c r="M3771" s="3"/>
      <c r="Q3771" s="3"/>
      <c r="S3771" s="3"/>
    </row>
    <row r="3772" spans="1:19">
      <c r="A3772" s="3"/>
      <c r="C3772" s="3"/>
      <c r="E3772" s="3"/>
      <c r="I3772" s="3"/>
      <c r="K3772" s="3"/>
      <c r="M3772" s="3"/>
      <c r="Q3772" s="3"/>
      <c r="S3772" s="3"/>
    </row>
    <row r="3773" spans="1:19">
      <c r="A3773" s="3"/>
      <c r="C3773" s="3"/>
      <c r="E3773" s="3"/>
      <c r="I3773" s="3"/>
      <c r="K3773" s="3"/>
      <c r="M3773" s="3"/>
      <c r="Q3773" s="3"/>
      <c r="S3773" s="3"/>
    </row>
    <row r="3774" spans="1:19">
      <c r="A3774" s="3"/>
      <c r="C3774" s="3"/>
      <c r="E3774" s="3"/>
      <c r="I3774" s="3"/>
      <c r="K3774" s="3"/>
      <c r="M3774" s="3"/>
      <c r="Q3774" s="3"/>
      <c r="S3774" s="3"/>
    </row>
    <row r="3775" spans="1:19">
      <c r="A3775" s="3"/>
      <c r="C3775" s="3"/>
      <c r="E3775" s="3"/>
      <c r="I3775" s="3"/>
      <c r="K3775" s="3"/>
      <c r="M3775" s="3"/>
      <c r="Q3775" s="3"/>
      <c r="S3775" s="3"/>
    </row>
    <row r="3776" spans="1:19">
      <c r="A3776" s="3"/>
      <c r="C3776" s="3"/>
      <c r="E3776" s="3"/>
      <c r="I3776" s="3"/>
      <c r="K3776" s="3"/>
      <c r="M3776" s="3"/>
      <c r="Q3776" s="3"/>
      <c r="S3776" s="3"/>
    </row>
    <row r="3777" spans="1:19">
      <c r="A3777" s="3"/>
      <c r="C3777" s="3"/>
      <c r="E3777" s="3"/>
      <c r="I3777" s="3"/>
      <c r="K3777" s="3"/>
      <c r="M3777" s="3"/>
      <c r="Q3777" s="3"/>
      <c r="S3777" s="3"/>
    </row>
    <row r="3778" spans="1:19">
      <c r="A3778" s="3"/>
      <c r="C3778" s="3"/>
      <c r="E3778" s="3"/>
      <c r="I3778" s="3"/>
      <c r="K3778" s="3"/>
      <c r="M3778" s="3"/>
      <c r="Q3778" s="3"/>
      <c r="S3778" s="3"/>
    </row>
    <row r="3779" spans="1:19">
      <c r="A3779" s="3"/>
      <c r="C3779" s="3"/>
      <c r="E3779" s="3"/>
      <c r="I3779" s="3"/>
      <c r="K3779" s="3"/>
      <c r="M3779" s="3"/>
      <c r="Q3779" s="3"/>
      <c r="S3779" s="3"/>
    </row>
    <row r="3780" spans="1:19">
      <c r="A3780" s="3"/>
      <c r="C3780" s="3"/>
      <c r="E3780" s="3"/>
      <c r="I3780" s="3"/>
      <c r="K3780" s="3"/>
      <c r="M3780" s="3"/>
      <c r="Q3780" s="3"/>
      <c r="S3780" s="3"/>
    </row>
    <row r="3781" spans="1:19">
      <c r="A3781" s="3"/>
      <c r="C3781" s="3"/>
      <c r="E3781" s="3"/>
      <c r="I3781" s="3"/>
      <c r="K3781" s="3"/>
      <c r="M3781" s="3"/>
      <c r="Q3781" s="3"/>
      <c r="S3781" s="3"/>
    </row>
    <row r="3782" spans="1:19">
      <c r="A3782" s="3"/>
      <c r="C3782" s="3"/>
      <c r="E3782" s="3"/>
      <c r="I3782" s="3"/>
      <c r="K3782" s="3"/>
      <c r="M3782" s="3"/>
      <c r="Q3782" s="3"/>
      <c r="S3782" s="3"/>
    </row>
    <row r="3783" spans="1:19">
      <c r="A3783" s="3"/>
      <c r="C3783" s="3"/>
      <c r="E3783" s="3"/>
      <c r="I3783" s="3"/>
      <c r="K3783" s="3"/>
      <c r="M3783" s="3"/>
      <c r="Q3783" s="3"/>
      <c r="S3783" s="3"/>
    </row>
    <row r="3784" spans="1:19">
      <c r="A3784" s="3"/>
      <c r="C3784" s="3"/>
      <c r="E3784" s="3"/>
      <c r="I3784" s="3"/>
      <c r="K3784" s="3"/>
      <c r="M3784" s="3"/>
      <c r="Q3784" s="3"/>
      <c r="S3784" s="3"/>
    </row>
    <row r="3785" spans="1:19">
      <c r="A3785" s="3"/>
      <c r="C3785" s="3"/>
      <c r="E3785" s="3"/>
      <c r="I3785" s="3"/>
      <c r="K3785" s="3"/>
      <c r="M3785" s="3"/>
      <c r="Q3785" s="3"/>
      <c r="S3785" s="3"/>
    </row>
    <row r="3786" spans="1:19">
      <c r="A3786" s="3"/>
      <c r="C3786" s="3"/>
      <c r="E3786" s="3"/>
      <c r="I3786" s="3"/>
      <c r="K3786" s="3"/>
      <c r="M3786" s="3"/>
      <c r="Q3786" s="3"/>
      <c r="S3786" s="3"/>
    </row>
    <row r="3787" spans="1:19">
      <c r="A3787" s="3"/>
      <c r="C3787" s="3"/>
      <c r="E3787" s="3"/>
      <c r="I3787" s="3"/>
      <c r="K3787" s="3"/>
      <c r="M3787" s="3"/>
      <c r="Q3787" s="3"/>
      <c r="S3787" s="3"/>
    </row>
    <row r="3788" spans="1:19">
      <c r="A3788" s="3"/>
      <c r="C3788" s="3"/>
      <c r="E3788" s="3"/>
      <c r="I3788" s="3"/>
      <c r="K3788" s="3"/>
      <c r="M3788" s="3"/>
      <c r="Q3788" s="3"/>
      <c r="S3788" s="3"/>
    </row>
    <row r="3789" spans="1:19">
      <c r="A3789" s="3"/>
      <c r="C3789" s="3"/>
      <c r="E3789" s="3"/>
      <c r="I3789" s="3"/>
      <c r="K3789" s="3"/>
      <c r="M3789" s="3"/>
      <c r="Q3789" s="3"/>
      <c r="S3789" s="3"/>
    </row>
    <row r="3790" spans="1:19">
      <c r="A3790" s="3"/>
      <c r="C3790" s="3"/>
      <c r="E3790" s="3"/>
      <c r="I3790" s="3"/>
      <c r="K3790" s="3"/>
      <c r="M3790" s="3"/>
      <c r="Q3790" s="3"/>
      <c r="S3790" s="3"/>
    </row>
    <row r="3791" spans="1:19">
      <c r="A3791" s="3"/>
      <c r="C3791" s="3"/>
      <c r="E3791" s="3"/>
      <c r="I3791" s="3"/>
      <c r="K3791" s="3"/>
      <c r="M3791" s="3"/>
      <c r="Q3791" s="3"/>
      <c r="S3791" s="3"/>
    </row>
    <row r="3792" spans="1:19">
      <c r="A3792" s="3"/>
      <c r="C3792" s="3"/>
      <c r="E3792" s="3"/>
      <c r="I3792" s="3"/>
      <c r="K3792" s="3"/>
      <c r="M3792" s="3"/>
      <c r="Q3792" s="3"/>
      <c r="S3792" s="3"/>
    </row>
    <row r="3793" spans="1:19">
      <c r="A3793" s="3"/>
      <c r="C3793" s="3"/>
      <c r="E3793" s="3"/>
      <c r="I3793" s="3"/>
      <c r="K3793" s="3"/>
      <c r="M3793" s="3"/>
      <c r="Q3793" s="3"/>
      <c r="S3793" s="3"/>
    </row>
    <row r="3794" spans="1:19">
      <c r="A3794" s="3"/>
      <c r="C3794" s="3"/>
      <c r="E3794" s="3"/>
      <c r="I3794" s="3"/>
      <c r="K3794" s="3"/>
      <c r="M3794" s="3"/>
      <c r="Q3794" s="3"/>
      <c r="S3794" s="3"/>
    </row>
    <row r="3795" spans="1:19">
      <c r="A3795" s="3"/>
      <c r="C3795" s="3"/>
      <c r="E3795" s="3"/>
      <c r="I3795" s="3"/>
      <c r="K3795" s="3"/>
      <c r="M3795" s="3"/>
      <c r="Q3795" s="3"/>
      <c r="S3795" s="3"/>
    </row>
    <row r="3796" spans="1:19">
      <c r="A3796" s="3"/>
      <c r="C3796" s="3"/>
      <c r="E3796" s="3"/>
      <c r="I3796" s="3"/>
      <c r="K3796" s="3"/>
      <c r="M3796" s="3"/>
      <c r="Q3796" s="3"/>
      <c r="S3796" s="3"/>
    </row>
    <row r="3797" spans="1:19">
      <c r="A3797" s="3"/>
      <c r="C3797" s="3"/>
      <c r="E3797" s="3"/>
      <c r="I3797" s="3"/>
      <c r="K3797" s="3"/>
      <c r="M3797" s="3"/>
      <c r="Q3797" s="3"/>
      <c r="S3797" s="3"/>
    </row>
    <row r="3798" spans="1:19">
      <c r="A3798" s="3"/>
      <c r="C3798" s="3"/>
      <c r="E3798" s="3"/>
      <c r="I3798" s="3"/>
      <c r="K3798" s="3"/>
      <c r="M3798" s="3"/>
      <c r="Q3798" s="3"/>
      <c r="S3798" s="3"/>
    </row>
    <row r="3799" spans="1:19">
      <c r="A3799" s="3"/>
      <c r="C3799" s="3"/>
      <c r="E3799" s="3"/>
      <c r="I3799" s="3"/>
      <c r="K3799" s="3"/>
      <c r="M3799" s="3"/>
      <c r="Q3799" s="3"/>
      <c r="S3799" s="3"/>
    </row>
    <row r="3800" spans="1:19">
      <c r="A3800" s="3"/>
      <c r="C3800" s="3"/>
      <c r="E3800" s="3"/>
      <c r="I3800" s="3"/>
      <c r="K3800" s="3"/>
      <c r="M3800" s="3"/>
      <c r="Q3800" s="3"/>
      <c r="S3800" s="3"/>
    </row>
    <row r="3801" spans="1:19">
      <c r="A3801" s="3"/>
      <c r="C3801" s="3"/>
      <c r="E3801" s="3"/>
      <c r="I3801" s="3"/>
      <c r="K3801" s="3"/>
      <c r="M3801" s="3"/>
      <c r="Q3801" s="3"/>
      <c r="S3801" s="3"/>
    </row>
    <row r="3802" spans="1:19">
      <c r="A3802" s="3"/>
      <c r="C3802" s="3"/>
      <c r="E3802" s="3"/>
      <c r="I3802" s="3"/>
      <c r="K3802" s="3"/>
      <c r="M3802" s="3"/>
      <c r="Q3802" s="3"/>
      <c r="S3802" s="3"/>
    </row>
    <row r="3803" spans="1:19">
      <c r="A3803" s="3"/>
      <c r="C3803" s="3"/>
      <c r="E3803" s="3"/>
      <c r="I3803" s="3"/>
      <c r="K3803" s="3"/>
      <c r="M3803" s="3"/>
      <c r="Q3803" s="3"/>
      <c r="S3803" s="3"/>
    </row>
    <row r="3804" spans="1:19">
      <c r="A3804" s="3"/>
      <c r="C3804" s="3"/>
      <c r="E3804" s="3"/>
      <c r="I3804" s="3"/>
      <c r="K3804" s="3"/>
      <c r="M3804" s="3"/>
      <c r="Q3804" s="3"/>
      <c r="S3804" s="3"/>
    </row>
    <row r="3805" spans="1:19">
      <c r="A3805" s="3"/>
      <c r="C3805" s="3"/>
      <c r="E3805" s="3"/>
      <c r="I3805" s="3"/>
      <c r="K3805" s="3"/>
      <c r="M3805" s="3"/>
      <c r="Q3805" s="3"/>
      <c r="S3805" s="3"/>
    </row>
    <row r="3806" spans="1:19">
      <c r="A3806" s="3"/>
      <c r="C3806" s="3"/>
      <c r="E3806" s="3"/>
      <c r="I3806" s="3"/>
      <c r="K3806" s="3"/>
      <c r="M3806" s="3"/>
      <c r="Q3806" s="3"/>
      <c r="S3806" s="3"/>
    </row>
    <row r="3807" spans="1:19">
      <c r="A3807" s="3"/>
      <c r="C3807" s="3"/>
      <c r="E3807" s="3"/>
      <c r="I3807" s="3"/>
      <c r="K3807" s="3"/>
      <c r="M3807" s="3"/>
      <c r="Q3807" s="3"/>
      <c r="S3807" s="3"/>
    </row>
    <row r="3808" spans="1:19">
      <c r="A3808" s="3"/>
      <c r="C3808" s="3"/>
      <c r="E3808" s="3"/>
      <c r="I3808" s="3"/>
      <c r="K3808" s="3"/>
      <c r="M3808" s="3"/>
      <c r="Q3808" s="3"/>
      <c r="S3808" s="3"/>
    </row>
    <row r="3809" spans="1:19">
      <c r="A3809" s="3"/>
      <c r="C3809" s="3"/>
      <c r="E3809" s="3"/>
      <c r="I3809" s="3"/>
      <c r="K3809" s="3"/>
      <c r="M3809" s="3"/>
      <c r="Q3809" s="3"/>
      <c r="S3809" s="3"/>
    </row>
    <row r="3810" spans="1:19">
      <c r="A3810" s="3"/>
      <c r="C3810" s="3"/>
      <c r="E3810" s="3"/>
      <c r="I3810" s="3"/>
      <c r="K3810" s="3"/>
      <c r="M3810" s="3"/>
      <c r="Q3810" s="3"/>
      <c r="S3810" s="3"/>
    </row>
    <row r="3811" spans="1:19">
      <c r="A3811" s="3"/>
      <c r="C3811" s="3"/>
      <c r="E3811" s="3"/>
      <c r="I3811" s="3"/>
      <c r="K3811" s="3"/>
      <c r="M3811" s="3"/>
      <c r="Q3811" s="3"/>
      <c r="S3811" s="3"/>
    </row>
    <row r="3812" spans="1:19">
      <c r="A3812" s="3"/>
      <c r="C3812" s="3"/>
      <c r="E3812" s="3"/>
      <c r="I3812" s="3"/>
      <c r="K3812" s="3"/>
      <c r="M3812" s="3"/>
      <c r="Q3812" s="3"/>
      <c r="S3812" s="3"/>
    </row>
    <row r="3813" spans="1:19">
      <c r="A3813" s="3"/>
      <c r="C3813" s="3"/>
      <c r="E3813" s="3"/>
      <c r="I3813" s="3"/>
      <c r="K3813" s="3"/>
      <c r="M3813" s="3"/>
      <c r="Q3813" s="3"/>
      <c r="S3813" s="3"/>
    </row>
    <row r="3814" spans="1:19">
      <c r="A3814" s="3"/>
      <c r="C3814" s="3"/>
      <c r="E3814" s="3"/>
      <c r="I3814" s="3"/>
      <c r="K3814" s="3"/>
      <c r="M3814" s="3"/>
      <c r="Q3814" s="3"/>
      <c r="S3814" s="3"/>
    </row>
    <row r="3815" spans="1:19">
      <c r="A3815" s="3"/>
      <c r="C3815" s="3"/>
      <c r="E3815" s="3"/>
      <c r="I3815" s="3"/>
      <c r="K3815" s="3"/>
      <c r="M3815" s="3"/>
      <c r="Q3815" s="3"/>
      <c r="S3815" s="3"/>
    </row>
    <row r="3816" spans="1:19">
      <c r="A3816" s="3"/>
      <c r="C3816" s="3"/>
      <c r="E3816" s="3"/>
      <c r="I3816" s="3"/>
      <c r="K3816" s="3"/>
      <c r="M3816" s="3"/>
      <c r="Q3816" s="3"/>
      <c r="S3816" s="3"/>
    </row>
    <row r="3817" spans="1:19">
      <c r="A3817" s="3"/>
      <c r="C3817" s="3"/>
      <c r="E3817" s="3"/>
      <c r="I3817" s="3"/>
      <c r="K3817" s="3"/>
      <c r="M3817" s="3"/>
      <c r="Q3817" s="3"/>
      <c r="S3817" s="3"/>
    </row>
    <row r="3818" spans="1:19">
      <c r="A3818" s="3"/>
      <c r="C3818" s="3"/>
      <c r="E3818" s="3"/>
      <c r="I3818" s="3"/>
      <c r="K3818" s="3"/>
      <c r="M3818" s="3"/>
      <c r="Q3818" s="3"/>
      <c r="S3818" s="3"/>
    </row>
    <row r="3819" spans="1:19">
      <c r="A3819" s="3"/>
      <c r="C3819" s="3"/>
      <c r="E3819" s="3"/>
      <c r="I3819" s="3"/>
      <c r="K3819" s="3"/>
      <c r="M3819" s="3"/>
      <c r="Q3819" s="3"/>
      <c r="S3819" s="3"/>
    </row>
    <row r="3820" spans="1:19">
      <c r="A3820" s="3"/>
      <c r="C3820" s="3"/>
      <c r="E3820" s="3"/>
      <c r="I3820" s="3"/>
      <c r="K3820" s="3"/>
      <c r="M3820" s="3"/>
      <c r="Q3820" s="3"/>
      <c r="S3820" s="3"/>
    </row>
    <row r="3821" spans="1:19">
      <c r="A3821" s="3"/>
      <c r="C3821" s="3"/>
      <c r="E3821" s="3"/>
      <c r="I3821" s="3"/>
      <c r="K3821" s="3"/>
      <c r="M3821" s="3"/>
      <c r="Q3821" s="3"/>
      <c r="S3821" s="3"/>
    </row>
    <row r="3822" spans="1:19">
      <c r="A3822" s="3"/>
      <c r="C3822" s="3"/>
      <c r="E3822" s="3"/>
      <c r="I3822" s="3"/>
      <c r="K3822" s="3"/>
      <c r="M3822" s="3"/>
      <c r="Q3822" s="3"/>
      <c r="S3822" s="3"/>
    </row>
    <row r="3823" spans="1:19">
      <c r="A3823" s="3"/>
      <c r="C3823" s="3"/>
      <c r="E3823" s="3"/>
      <c r="I3823" s="3"/>
      <c r="K3823" s="3"/>
      <c r="M3823" s="3"/>
      <c r="Q3823" s="3"/>
      <c r="S3823" s="3"/>
    </row>
    <row r="3824" spans="1:19">
      <c r="A3824" s="3"/>
      <c r="C3824" s="3"/>
      <c r="E3824" s="3"/>
      <c r="I3824" s="3"/>
      <c r="K3824" s="3"/>
      <c r="M3824" s="3"/>
      <c r="Q3824" s="3"/>
      <c r="S3824" s="3"/>
    </row>
    <row r="3825" spans="1:19">
      <c r="A3825" s="3"/>
      <c r="C3825" s="3"/>
      <c r="E3825" s="3"/>
      <c r="I3825" s="3"/>
      <c r="K3825" s="3"/>
      <c r="M3825" s="3"/>
      <c r="Q3825" s="3"/>
      <c r="S3825" s="3"/>
    </row>
    <row r="3826" spans="1:19">
      <c r="A3826" s="3"/>
      <c r="C3826" s="3"/>
      <c r="E3826" s="3"/>
      <c r="I3826" s="3"/>
      <c r="K3826" s="3"/>
      <c r="M3826" s="3"/>
      <c r="Q3826" s="3"/>
      <c r="S3826" s="3"/>
    </row>
    <row r="3827" spans="1:19">
      <c r="A3827" s="3"/>
      <c r="C3827" s="3"/>
      <c r="E3827" s="3"/>
      <c r="I3827" s="3"/>
      <c r="K3827" s="3"/>
      <c r="M3827" s="3"/>
      <c r="Q3827" s="3"/>
      <c r="S3827" s="3"/>
    </row>
    <row r="3828" spans="1:19">
      <c r="A3828" s="3"/>
      <c r="C3828" s="3"/>
      <c r="E3828" s="3"/>
      <c r="I3828" s="3"/>
      <c r="K3828" s="3"/>
      <c r="M3828" s="3"/>
      <c r="Q3828" s="3"/>
      <c r="S3828" s="3"/>
    </row>
    <row r="3829" spans="1:19">
      <c r="A3829" s="3"/>
      <c r="C3829" s="3"/>
      <c r="E3829" s="3"/>
      <c r="I3829" s="3"/>
      <c r="K3829" s="3"/>
      <c r="M3829" s="3"/>
      <c r="Q3829" s="3"/>
      <c r="S3829" s="3"/>
    </row>
    <row r="3830" spans="1:19">
      <c r="A3830" s="3"/>
      <c r="C3830" s="3"/>
      <c r="E3830" s="3"/>
      <c r="I3830" s="3"/>
      <c r="K3830" s="3"/>
      <c r="M3830" s="3"/>
      <c r="Q3830" s="3"/>
      <c r="S3830" s="3"/>
    </row>
    <row r="3831" spans="1:19">
      <c r="A3831" s="3"/>
      <c r="C3831" s="3"/>
      <c r="E3831" s="3"/>
      <c r="I3831" s="3"/>
      <c r="K3831" s="3"/>
      <c r="M3831" s="3"/>
      <c r="Q3831" s="3"/>
      <c r="S3831" s="3"/>
    </row>
    <row r="3832" spans="1:19">
      <c r="A3832" s="3"/>
      <c r="C3832" s="3"/>
      <c r="E3832" s="3"/>
      <c r="I3832" s="3"/>
      <c r="K3832" s="3"/>
      <c r="M3832" s="3"/>
      <c r="Q3832" s="3"/>
      <c r="S3832" s="3"/>
    </row>
    <row r="3833" spans="1:19">
      <c r="A3833" s="3"/>
      <c r="C3833" s="3"/>
      <c r="E3833" s="3"/>
      <c r="I3833" s="3"/>
      <c r="K3833" s="3"/>
      <c r="M3833" s="3"/>
      <c r="Q3833" s="3"/>
      <c r="S3833" s="3"/>
    </row>
    <row r="3834" spans="1:19">
      <c r="A3834" s="3"/>
      <c r="C3834" s="3"/>
      <c r="E3834" s="3"/>
      <c r="I3834" s="3"/>
      <c r="K3834" s="3"/>
      <c r="M3834" s="3"/>
      <c r="Q3834" s="3"/>
      <c r="S3834" s="3"/>
    </row>
    <row r="3835" spans="1:19">
      <c r="A3835" s="3"/>
      <c r="C3835" s="3"/>
      <c r="E3835" s="3"/>
      <c r="I3835" s="3"/>
      <c r="K3835" s="3"/>
      <c r="M3835" s="3"/>
      <c r="Q3835" s="3"/>
      <c r="S3835" s="3"/>
    </row>
    <row r="3836" spans="1:19">
      <c r="A3836" s="3"/>
      <c r="C3836" s="3"/>
      <c r="E3836" s="3"/>
      <c r="I3836" s="3"/>
      <c r="K3836" s="3"/>
      <c r="M3836" s="3"/>
      <c r="Q3836" s="3"/>
      <c r="S3836" s="3"/>
    </row>
    <row r="3837" spans="1:19">
      <c r="A3837" s="3"/>
      <c r="C3837" s="3"/>
      <c r="E3837" s="3"/>
      <c r="I3837" s="3"/>
      <c r="K3837" s="3"/>
      <c r="M3837" s="3"/>
      <c r="Q3837" s="3"/>
      <c r="S3837" s="3"/>
    </row>
    <row r="3838" spans="1:19">
      <c r="A3838" s="3"/>
      <c r="C3838" s="3"/>
      <c r="E3838" s="3"/>
      <c r="I3838" s="3"/>
      <c r="K3838" s="3"/>
      <c r="M3838" s="3"/>
      <c r="Q3838" s="3"/>
      <c r="S3838" s="3"/>
    </row>
    <row r="3839" spans="1:19">
      <c r="A3839" s="3"/>
      <c r="C3839" s="3"/>
      <c r="E3839" s="3"/>
      <c r="I3839" s="3"/>
      <c r="K3839" s="3"/>
      <c r="M3839" s="3"/>
      <c r="Q3839" s="3"/>
      <c r="S3839" s="3"/>
    </row>
    <row r="3840" spans="1:19">
      <c r="A3840" s="3"/>
      <c r="C3840" s="3"/>
      <c r="E3840" s="3"/>
      <c r="I3840" s="3"/>
      <c r="K3840" s="3"/>
      <c r="M3840" s="3"/>
      <c r="Q3840" s="3"/>
      <c r="S3840" s="3"/>
    </row>
    <row r="3841" spans="1:19">
      <c r="A3841" s="3"/>
      <c r="C3841" s="3"/>
      <c r="E3841" s="3"/>
      <c r="I3841" s="3"/>
      <c r="K3841" s="3"/>
      <c r="M3841" s="3"/>
      <c r="Q3841" s="3"/>
      <c r="S3841" s="3"/>
    </row>
    <row r="3842" spans="1:19">
      <c r="A3842" s="3"/>
      <c r="C3842" s="3"/>
      <c r="E3842" s="3"/>
      <c r="I3842" s="3"/>
      <c r="K3842" s="3"/>
      <c r="M3842" s="3"/>
      <c r="Q3842" s="3"/>
      <c r="S3842" s="3"/>
    </row>
    <row r="3843" spans="1:19">
      <c r="A3843" s="3"/>
      <c r="C3843" s="3"/>
      <c r="E3843" s="3"/>
      <c r="I3843" s="3"/>
      <c r="K3843" s="3"/>
      <c r="M3843" s="3"/>
      <c r="Q3843" s="3"/>
      <c r="S3843" s="3"/>
    </row>
    <row r="3844" spans="1:19">
      <c r="A3844" s="3"/>
      <c r="C3844" s="3"/>
      <c r="E3844" s="3"/>
      <c r="I3844" s="3"/>
      <c r="K3844" s="3"/>
      <c r="M3844" s="3"/>
      <c r="Q3844" s="3"/>
      <c r="S3844" s="3"/>
    </row>
    <row r="3845" spans="1:19">
      <c r="A3845" s="3"/>
      <c r="C3845" s="3"/>
      <c r="E3845" s="3"/>
      <c r="I3845" s="3"/>
      <c r="K3845" s="3"/>
      <c r="M3845" s="3"/>
      <c r="Q3845" s="3"/>
      <c r="S3845" s="3"/>
    </row>
    <row r="3846" spans="1:19">
      <c r="A3846" s="3"/>
      <c r="C3846" s="3"/>
      <c r="E3846" s="3"/>
      <c r="I3846" s="3"/>
      <c r="K3846" s="3"/>
      <c r="M3846" s="3"/>
      <c r="Q3846" s="3"/>
      <c r="S3846" s="3"/>
    </row>
    <row r="3847" spans="1:19">
      <c r="A3847" s="3"/>
      <c r="C3847" s="3"/>
      <c r="E3847" s="3"/>
      <c r="I3847" s="3"/>
      <c r="K3847" s="3"/>
      <c r="M3847" s="3"/>
      <c r="Q3847" s="3"/>
      <c r="S3847" s="3"/>
    </row>
    <row r="3848" spans="1:19">
      <c r="A3848" s="3"/>
      <c r="C3848" s="3"/>
      <c r="E3848" s="3"/>
      <c r="I3848" s="3"/>
      <c r="K3848" s="3"/>
      <c r="M3848" s="3"/>
      <c r="Q3848" s="3"/>
      <c r="S3848" s="3"/>
    </row>
    <row r="3849" spans="1:19">
      <c r="A3849" s="3"/>
      <c r="C3849" s="3"/>
      <c r="E3849" s="3"/>
      <c r="I3849" s="3"/>
      <c r="K3849" s="3"/>
      <c r="M3849" s="3"/>
      <c r="Q3849" s="3"/>
      <c r="S3849" s="3"/>
    </row>
    <row r="3850" spans="1:19">
      <c r="A3850" s="3"/>
      <c r="C3850" s="3"/>
      <c r="E3850" s="3"/>
      <c r="I3850" s="3"/>
      <c r="K3850" s="3"/>
      <c r="M3850" s="3"/>
      <c r="Q3850" s="3"/>
      <c r="S3850" s="3"/>
    </row>
    <row r="3851" spans="1:19">
      <c r="A3851" s="3"/>
      <c r="C3851" s="3"/>
      <c r="E3851" s="3"/>
      <c r="I3851" s="3"/>
      <c r="K3851" s="3"/>
      <c r="M3851" s="3"/>
      <c r="Q3851" s="3"/>
      <c r="S3851" s="3"/>
    </row>
    <row r="3852" spans="1:19">
      <c r="A3852" s="3"/>
      <c r="C3852" s="3"/>
      <c r="E3852" s="3"/>
      <c r="I3852" s="3"/>
      <c r="K3852" s="3"/>
      <c r="M3852" s="3"/>
      <c r="Q3852" s="3"/>
      <c r="S3852" s="3"/>
    </row>
    <row r="3853" spans="1:19">
      <c r="A3853" s="3"/>
      <c r="C3853" s="3"/>
      <c r="E3853" s="3"/>
      <c r="I3853" s="3"/>
      <c r="K3853" s="3"/>
      <c r="M3853" s="3"/>
      <c r="Q3853" s="3"/>
      <c r="S3853" s="3"/>
    </row>
    <row r="3854" spans="1:19">
      <c r="A3854" s="3"/>
      <c r="C3854" s="3"/>
      <c r="E3854" s="3"/>
      <c r="I3854" s="3"/>
      <c r="K3854" s="3"/>
      <c r="M3854" s="3"/>
      <c r="Q3854" s="3"/>
      <c r="S3854" s="3"/>
    </row>
    <row r="3855" spans="1:19">
      <c r="A3855" s="3"/>
      <c r="C3855" s="3"/>
      <c r="E3855" s="3"/>
      <c r="I3855" s="3"/>
      <c r="K3855" s="3"/>
      <c r="M3855" s="3"/>
      <c r="Q3855" s="3"/>
      <c r="S3855" s="3"/>
    </row>
    <row r="3856" spans="1:19">
      <c r="A3856" s="3"/>
      <c r="C3856" s="3"/>
      <c r="E3856" s="3"/>
      <c r="I3856" s="3"/>
      <c r="K3856" s="3"/>
      <c r="M3856" s="3"/>
      <c r="Q3856" s="3"/>
      <c r="S3856" s="3"/>
    </row>
    <row r="3857" spans="1:19">
      <c r="A3857" s="3"/>
      <c r="C3857" s="3"/>
      <c r="E3857" s="3"/>
      <c r="I3857" s="3"/>
      <c r="K3857" s="3"/>
      <c r="M3857" s="3"/>
      <c r="Q3857" s="3"/>
      <c r="S3857" s="3"/>
    </row>
    <row r="3858" spans="1:19">
      <c r="A3858" s="3"/>
      <c r="C3858" s="3"/>
      <c r="E3858" s="3"/>
      <c r="I3858" s="3"/>
      <c r="K3858" s="3"/>
      <c r="M3858" s="3"/>
      <c r="Q3858" s="3"/>
      <c r="S3858" s="3"/>
    </row>
    <row r="3859" spans="1:19">
      <c r="A3859" s="3"/>
      <c r="C3859" s="3"/>
      <c r="E3859" s="3"/>
      <c r="I3859" s="3"/>
      <c r="K3859" s="3"/>
      <c r="M3859" s="3"/>
      <c r="Q3859" s="3"/>
      <c r="S3859" s="3"/>
    </row>
    <row r="3860" spans="1:19">
      <c r="A3860" s="3"/>
      <c r="C3860" s="3"/>
      <c r="E3860" s="3"/>
      <c r="I3860" s="3"/>
      <c r="K3860" s="3"/>
      <c r="M3860" s="3"/>
      <c r="Q3860" s="3"/>
      <c r="S3860" s="3"/>
    </row>
    <row r="3861" spans="1:19">
      <c r="A3861" s="3"/>
      <c r="C3861" s="3"/>
      <c r="E3861" s="3"/>
      <c r="I3861" s="3"/>
      <c r="K3861" s="3"/>
      <c r="M3861" s="3"/>
      <c r="Q3861" s="3"/>
      <c r="S3861" s="3"/>
    </row>
    <row r="3862" spans="1:19">
      <c r="A3862" s="3"/>
      <c r="C3862" s="3"/>
      <c r="E3862" s="3"/>
      <c r="I3862" s="3"/>
      <c r="K3862" s="3"/>
      <c r="M3862" s="3"/>
      <c r="Q3862" s="3"/>
      <c r="S3862" s="3"/>
    </row>
    <row r="3863" spans="1:19">
      <c r="A3863" s="3"/>
      <c r="C3863" s="3"/>
      <c r="E3863" s="3"/>
      <c r="I3863" s="3"/>
      <c r="K3863" s="3"/>
      <c r="M3863" s="3"/>
      <c r="Q3863" s="3"/>
      <c r="S3863" s="3"/>
    </row>
    <row r="3864" spans="1:19">
      <c r="A3864" s="3"/>
      <c r="C3864" s="3"/>
      <c r="E3864" s="3"/>
      <c r="I3864" s="3"/>
      <c r="K3864" s="3"/>
      <c r="M3864" s="3"/>
      <c r="Q3864" s="3"/>
      <c r="S3864" s="3"/>
    </row>
    <row r="3865" spans="1:19">
      <c r="A3865" s="3"/>
      <c r="C3865" s="3"/>
      <c r="E3865" s="3"/>
      <c r="I3865" s="3"/>
      <c r="K3865" s="3"/>
      <c r="M3865" s="3"/>
      <c r="Q3865" s="3"/>
      <c r="S3865" s="3"/>
    </row>
    <row r="3866" spans="1:19">
      <c r="A3866" s="3"/>
      <c r="C3866" s="3"/>
      <c r="E3866" s="3"/>
      <c r="I3866" s="3"/>
      <c r="K3866" s="3"/>
      <c r="M3866" s="3"/>
      <c r="Q3866" s="3"/>
      <c r="S3866" s="3"/>
    </row>
    <row r="3867" spans="1:19">
      <c r="A3867" s="3"/>
      <c r="C3867" s="3"/>
      <c r="E3867" s="3"/>
      <c r="I3867" s="3"/>
      <c r="K3867" s="3"/>
      <c r="M3867" s="3"/>
      <c r="Q3867" s="3"/>
      <c r="S3867" s="3"/>
    </row>
    <row r="3868" spans="1:19">
      <c r="A3868" s="3"/>
      <c r="C3868" s="3"/>
      <c r="E3868" s="3"/>
      <c r="I3868" s="3"/>
      <c r="K3868" s="3"/>
      <c r="M3868" s="3"/>
      <c r="Q3868" s="3"/>
      <c r="S3868" s="3"/>
    </row>
    <row r="3869" spans="1:19">
      <c r="A3869" s="3"/>
      <c r="C3869" s="3"/>
      <c r="E3869" s="3"/>
      <c r="I3869" s="3"/>
      <c r="K3869" s="3"/>
      <c r="M3869" s="3"/>
      <c r="Q3869" s="3"/>
      <c r="S3869" s="3"/>
    </row>
    <row r="3870" spans="1:19">
      <c r="A3870" s="3"/>
      <c r="C3870" s="3"/>
      <c r="E3870" s="3"/>
      <c r="I3870" s="3"/>
      <c r="K3870" s="3"/>
      <c r="M3870" s="3"/>
      <c r="Q3870" s="3"/>
      <c r="S3870" s="3"/>
    </row>
    <row r="3871" spans="1:19">
      <c r="A3871" s="3"/>
      <c r="C3871" s="3"/>
      <c r="E3871" s="3"/>
      <c r="I3871" s="3"/>
      <c r="K3871" s="3"/>
      <c r="M3871" s="3"/>
      <c r="Q3871" s="3"/>
      <c r="S3871" s="3"/>
    </row>
    <row r="3872" spans="1:19">
      <c r="A3872" s="3"/>
      <c r="C3872" s="3"/>
      <c r="E3872" s="3"/>
      <c r="I3872" s="3"/>
      <c r="K3872" s="3"/>
      <c r="M3872" s="3"/>
      <c r="Q3872" s="3"/>
      <c r="S3872" s="3"/>
    </row>
    <row r="3873" spans="1:19">
      <c r="A3873" s="3"/>
      <c r="C3873" s="3"/>
      <c r="E3873" s="3"/>
      <c r="I3873" s="3"/>
      <c r="K3873" s="3"/>
      <c r="M3873" s="3"/>
      <c r="Q3873" s="3"/>
      <c r="S3873" s="3"/>
    </row>
    <row r="3874" spans="1:19">
      <c r="A3874" s="3"/>
      <c r="C3874" s="3"/>
      <c r="E3874" s="3"/>
      <c r="I3874" s="3"/>
      <c r="K3874" s="3"/>
      <c r="M3874" s="3"/>
      <c r="Q3874" s="3"/>
      <c r="S3874" s="3"/>
    </row>
    <row r="3875" spans="1:19">
      <c r="A3875" s="3"/>
      <c r="C3875" s="3"/>
      <c r="E3875" s="3"/>
      <c r="I3875" s="3"/>
      <c r="K3875" s="3"/>
      <c r="M3875" s="3"/>
      <c r="Q3875" s="3"/>
      <c r="S3875" s="3"/>
    </row>
    <row r="3876" spans="1:19">
      <c r="A3876" s="3"/>
      <c r="C3876" s="3"/>
      <c r="E3876" s="3"/>
      <c r="I3876" s="3"/>
      <c r="K3876" s="3"/>
      <c r="M3876" s="3"/>
      <c r="Q3876" s="3"/>
      <c r="S3876" s="3"/>
    </row>
    <row r="3877" spans="1:19">
      <c r="A3877" s="3"/>
      <c r="C3877" s="3"/>
      <c r="E3877" s="3"/>
      <c r="I3877" s="3"/>
      <c r="K3877" s="3"/>
      <c r="M3877" s="3"/>
      <c r="Q3877" s="3"/>
      <c r="S3877" s="3"/>
    </row>
    <row r="3878" spans="1:19">
      <c r="A3878" s="3"/>
      <c r="E3878" s="3"/>
      <c r="I3878" s="3"/>
      <c r="K3878" s="3"/>
      <c r="M3878" s="3"/>
      <c r="Q3878" s="3"/>
      <c r="S3878" s="3"/>
    </row>
    <row r="3879" spans="1:19">
      <c r="A3879" s="3"/>
      <c r="E3879" s="3"/>
      <c r="I3879" s="3"/>
      <c r="K3879" s="3"/>
      <c r="M3879" s="3"/>
      <c r="Q3879" s="3"/>
      <c r="S3879" s="3"/>
    </row>
    <row r="3880" spans="1:19">
      <c r="A3880" s="3"/>
      <c r="E3880" s="3"/>
      <c r="I3880" s="3"/>
      <c r="K3880" s="3"/>
      <c r="M3880" s="3"/>
      <c r="Q3880" s="3"/>
      <c r="S3880" s="3"/>
    </row>
    <row r="3881" spans="1:19">
      <c r="A3881" s="3"/>
      <c r="E3881" s="3"/>
      <c r="I3881" s="3"/>
      <c r="K3881" s="3"/>
      <c r="M3881" s="3"/>
      <c r="Q3881" s="3"/>
      <c r="S3881" s="3"/>
    </row>
    <row r="3882" spans="1:19">
      <c r="A3882" s="3"/>
      <c r="E3882" s="3"/>
      <c r="I3882" s="3"/>
      <c r="K3882" s="3"/>
      <c r="M3882" s="3"/>
      <c r="Q3882" s="3"/>
      <c r="S3882" s="3"/>
    </row>
    <row r="3883" spans="1:19">
      <c r="A3883" s="3"/>
      <c r="E3883" s="3"/>
      <c r="I3883" s="3"/>
      <c r="K3883" s="3"/>
      <c r="M3883" s="3"/>
      <c r="Q3883" s="3"/>
      <c r="S3883" s="3"/>
    </row>
    <row r="3884" spans="1:19">
      <c r="A3884" s="3"/>
      <c r="E3884" s="3"/>
      <c r="I3884" s="3"/>
      <c r="K3884" s="3"/>
      <c r="M3884" s="3"/>
      <c r="Q3884" s="3"/>
      <c r="S3884" s="3"/>
    </row>
    <row r="3885" spans="1:19">
      <c r="A3885" s="3"/>
      <c r="E3885" s="3"/>
      <c r="I3885" s="3"/>
      <c r="K3885" s="3"/>
      <c r="M3885" s="3"/>
      <c r="Q3885" s="3"/>
      <c r="S3885" s="3"/>
    </row>
    <row r="3886" spans="1:19">
      <c r="A3886" s="3"/>
      <c r="E3886" s="3"/>
      <c r="I3886" s="3"/>
      <c r="K3886" s="3"/>
      <c r="M3886" s="3"/>
      <c r="Q3886" s="3"/>
      <c r="S3886" s="3"/>
    </row>
    <row r="3887" spans="1:19">
      <c r="A3887" s="3"/>
      <c r="E3887" s="3"/>
      <c r="I3887" s="3"/>
      <c r="K3887" s="3"/>
      <c r="M3887" s="3"/>
      <c r="Q3887" s="3"/>
      <c r="S3887" s="3"/>
    </row>
    <row r="3888" spans="1:19">
      <c r="A3888" s="3"/>
      <c r="E3888" s="3"/>
      <c r="I3888" s="3"/>
      <c r="K3888" s="3"/>
      <c r="M3888" s="3"/>
      <c r="Q3888" s="3"/>
      <c r="S3888" s="3"/>
    </row>
    <row r="3889" spans="1:19">
      <c r="A3889" s="3"/>
      <c r="E3889" s="3"/>
      <c r="I3889" s="3"/>
      <c r="K3889" s="3"/>
      <c r="M3889" s="3"/>
      <c r="Q3889" s="3"/>
      <c r="S3889" s="3"/>
    </row>
    <row r="3890" spans="1:19">
      <c r="A3890" s="3"/>
      <c r="E3890" s="3"/>
      <c r="I3890" s="3"/>
      <c r="K3890" s="3"/>
      <c r="M3890" s="3"/>
      <c r="Q3890" s="3"/>
      <c r="S3890" s="3"/>
    </row>
    <row r="3891" spans="1:19">
      <c r="A3891" s="3"/>
      <c r="E3891" s="3"/>
      <c r="I3891" s="3"/>
      <c r="K3891" s="3"/>
      <c r="M3891" s="3"/>
      <c r="Q3891" s="3"/>
      <c r="S3891" s="3"/>
    </row>
    <row r="3892" spans="1:19">
      <c r="A3892" s="3"/>
      <c r="E3892" s="3"/>
      <c r="I3892" s="3"/>
      <c r="K3892" s="3"/>
      <c r="M3892" s="3"/>
      <c r="Q3892" s="3"/>
      <c r="S3892" s="3"/>
    </row>
    <row r="3893" spans="1:19">
      <c r="A3893" s="3"/>
      <c r="E3893" s="3"/>
      <c r="I3893" s="3"/>
      <c r="K3893" s="3"/>
      <c r="M3893" s="3"/>
      <c r="Q3893" s="3"/>
      <c r="S3893" s="3"/>
    </row>
    <row r="3894" spans="1:19">
      <c r="A3894" s="3"/>
      <c r="E3894" s="3"/>
      <c r="I3894" s="3"/>
      <c r="K3894" s="3"/>
      <c r="M3894" s="3"/>
      <c r="Q3894" s="3"/>
      <c r="S3894" s="3"/>
    </row>
    <row r="3895" spans="1:19">
      <c r="A3895" s="3"/>
      <c r="E3895" s="3"/>
      <c r="I3895" s="3"/>
      <c r="K3895" s="3"/>
      <c r="M3895" s="3"/>
      <c r="Q3895" s="3"/>
      <c r="S3895" s="3"/>
    </row>
    <row r="3896" spans="1:19">
      <c r="A3896" s="3"/>
      <c r="E3896" s="3"/>
      <c r="I3896" s="3"/>
      <c r="K3896" s="3"/>
      <c r="M3896" s="3"/>
      <c r="Q3896" s="3"/>
      <c r="S3896" s="3"/>
    </row>
    <row r="3897" spans="1:19">
      <c r="A3897" s="3"/>
      <c r="E3897" s="3"/>
      <c r="I3897" s="3"/>
      <c r="K3897" s="3"/>
      <c r="M3897" s="3"/>
      <c r="Q3897" s="3"/>
      <c r="S3897" s="3"/>
    </row>
    <row r="3898" spans="1:19">
      <c r="A3898" s="3"/>
      <c r="E3898" s="3"/>
      <c r="I3898" s="3"/>
      <c r="K3898" s="3"/>
      <c r="M3898" s="3"/>
      <c r="Q3898" s="3"/>
      <c r="S3898" s="3"/>
    </row>
    <row r="3899" spans="1:19">
      <c r="A3899" s="3"/>
      <c r="E3899" s="3"/>
      <c r="I3899" s="3"/>
      <c r="K3899" s="3"/>
      <c r="M3899" s="3"/>
      <c r="Q3899" s="3"/>
      <c r="S3899" s="3"/>
    </row>
    <row r="3900" spans="1:19">
      <c r="A3900" s="3"/>
      <c r="E3900" s="3"/>
      <c r="I3900" s="3"/>
      <c r="K3900" s="3"/>
      <c r="M3900" s="3"/>
      <c r="Q3900" s="3"/>
      <c r="S3900" s="3"/>
    </row>
    <row r="3901" spans="1:19">
      <c r="A3901" s="3"/>
      <c r="E3901" s="3"/>
      <c r="I3901" s="3"/>
      <c r="K3901" s="3"/>
      <c r="M3901" s="3"/>
      <c r="Q3901" s="3"/>
      <c r="S3901" s="3"/>
    </row>
    <row r="3902" spans="1:19">
      <c r="A3902" s="3"/>
      <c r="E3902" s="3"/>
      <c r="I3902" s="3"/>
      <c r="K3902" s="3"/>
      <c r="M3902" s="3"/>
      <c r="Q3902" s="3"/>
      <c r="S3902" s="3"/>
    </row>
    <row r="3903" spans="1:19">
      <c r="A3903" s="3"/>
      <c r="E3903" s="3"/>
      <c r="I3903" s="3"/>
      <c r="K3903" s="3"/>
      <c r="M3903" s="3"/>
      <c r="Q3903" s="3"/>
      <c r="S3903" s="3"/>
    </row>
    <row r="3904" spans="1:19">
      <c r="A3904" s="3"/>
      <c r="E3904" s="3"/>
      <c r="I3904" s="3"/>
      <c r="K3904" s="3"/>
      <c r="M3904" s="3"/>
      <c r="Q3904" s="3"/>
      <c r="S3904" s="3"/>
    </row>
    <row r="3905" spans="1:19">
      <c r="A3905" s="3"/>
      <c r="E3905" s="3"/>
      <c r="I3905" s="3"/>
      <c r="K3905" s="3"/>
      <c r="M3905" s="3"/>
      <c r="Q3905" s="3"/>
      <c r="S3905" s="3"/>
    </row>
    <row r="3906" spans="1:19">
      <c r="A3906" s="3"/>
      <c r="E3906" s="3"/>
      <c r="I3906" s="3"/>
      <c r="K3906" s="3"/>
      <c r="M3906" s="3"/>
      <c r="Q3906" s="3"/>
      <c r="S3906" s="3"/>
    </row>
    <row r="3907" spans="1:19">
      <c r="A3907" s="3"/>
      <c r="E3907" s="3"/>
      <c r="I3907" s="3"/>
      <c r="K3907" s="3"/>
      <c r="M3907" s="3"/>
      <c r="Q3907" s="3"/>
      <c r="S3907" s="3"/>
    </row>
    <row r="3908" spans="1:19">
      <c r="A3908" s="3"/>
      <c r="E3908" s="3"/>
      <c r="I3908" s="3"/>
      <c r="K3908" s="3"/>
      <c r="M3908" s="3"/>
      <c r="Q3908" s="3"/>
      <c r="S3908" s="3"/>
    </row>
    <row r="3909" spans="1:19">
      <c r="A3909" s="3"/>
      <c r="E3909" s="3"/>
      <c r="I3909" s="3"/>
      <c r="K3909" s="3"/>
      <c r="M3909" s="3"/>
      <c r="Q3909" s="3"/>
      <c r="S3909" s="3"/>
    </row>
    <row r="3910" spans="1:19">
      <c r="A3910" s="3"/>
      <c r="E3910" s="3"/>
      <c r="I3910" s="3"/>
      <c r="K3910" s="3"/>
      <c r="M3910" s="3"/>
      <c r="Q3910" s="3"/>
      <c r="S3910" s="3"/>
    </row>
    <row r="3911" spans="1:19">
      <c r="A3911" s="3"/>
      <c r="E3911" s="3"/>
      <c r="I3911" s="3"/>
      <c r="K3911" s="3"/>
      <c r="M3911" s="3"/>
      <c r="Q3911" s="3"/>
      <c r="S3911" s="3"/>
    </row>
    <row r="3912" spans="1:19">
      <c r="A3912" s="3"/>
      <c r="E3912" s="3"/>
      <c r="I3912" s="3"/>
      <c r="K3912" s="3"/>
      <c r="M3912" s="3"/>
      <c r="Q3912" s="3"/>
      <c r="S3912" s="3"/>
    </row>
    <row r="3913" spans="1:19">
      <c r="A3913" s="3"/>
      <c r="E3913" s="3"/>
      <c r="I3913" s="3"/>
      <c r="K3913" s="3"/>
      <c r="M3913" s="3"/>
      <c r="Q3913" s="3"/>
      <c r="S3913" s="3"/>
    </row>
    <row r="3914" spans="1:19">
      <c r="A3914" s="3"/>
      <c r="E3914" s="3"/>
      <c r="I3914" s="3"/>
      <c r="K3914" s="3"/>
      <c r="M3914" s="3"/>
      <c r="Q3914" s="3"/>
      <c r="S3914" s="3"/>
    </row>
    <row r="3915" spans="1:19">
      <c r="A3915" s="3"/>
      <c r="E3915" s="3"/>
      <c r="I3915" s="3"/>
      <c r="K3915" s="3"/>
      <c r="M3915" s="3"/>
      <c r="Q3915" s="3"/>
      <c r="S3915" s="3"/>
    </row>
    <row r="3916" spans="1:19">
      <c r="A3916" s="3"/>
      <c r="E3916" s="3"/>
      <c r="I3916" s="3"/>
      <c r="K3916" s="3"/>
      <c r="M3916" s="3"/>
      <c r="Q3916" s="3"/>
      <c r="S3916" s="3"/>
    </row>
    <row r="3917" spans="1:19">
      <c r="A3917" s="3"/>
      <c r="E3917" s="3"/>
      <c r="I3917" s="3"/>
      <c r="K3917" s="3"/>
      <c r="M3917" s="3"/>
      <c r="Q3917" s="3"/>
      <c r="S3917" s="3"/>
    </row>
    <row r="3918" spans="1:19">
      <c r="A3918" s="3"/>
      <c r="E3918" s="3"/>
      <c r="I3918" s="3"/>
      <c r="K3918" s="3"/>
      <c r="M3918" s="3"/>
      <c r="Q3918" s="3"/>
      <c r="S3918" s="3"/>
    </row>
    <row r="3919" spans="1:19">
      <c r="A3919" s="3"/>
      <c r="E3919" s="3"/>
      <c r="I3919" s="3"/>
      <c r="K3919" s="3"/>
      <c r="M3919" s="3"/>
      <c r="Q3919" s="3"/>
      <c r="S3919" s="3"/>
    </row>
    <row r="3920" spans="1:19">
      <c r="A3920" s="3"/>
      <c r="E3920" s="3"/>
      <c r="I3920" s="3"/>
      <c r="K3920" s="3"/>
      <c r="M3920" s="3"/>
      <c r="Q3920" s="3"/>
      <c r="S3920" s="3"/>
    </row>
    <row r="3921" spans="1:19">
      <c r="A3921" s="3"/>
      <c r="E3921" s="3"/>
      <c r="I3921" s="3"/>
      <c r="K3921" s="3"/>
      <c r="M3921" s="3"/>
      <c r="Q3921" s="3"/>
      <c r="S3921" s="3"/>
    </row>
    <row r="3922" spans="1:19">
      <c r="A3922" s="3"/>
      <c r="E3922" s="3"/>
      <c r="I3922" s="3"/>
      <c r="K3922" s="3"/>
      <c r="M3922" s="3"/>
      <c r="Q3922" s="3"/>
      <c r="S3922" s="3"/>
    </row>
    <row r="3923" spans="1:19">
      <c r="A3923" s="3"/>
      <c r="E3923" s="3"/>
      <c r="I3923" s="3"/>
      <c r="K3923" s="3"/>
      <c r="M3923" s="3"/>
      <c r="Q3923" s="3"/>
      <c r="S3923" s="3"/>
    </row>
    <row r="3924" spans="1:19">
      <c r="A3924" s="3"/>
      <c r="E3924" s="3"/>
      <c r="I3924" s="3"/>
      <c r="K3924" s="3"/>
      <c r="M3924" s="3"/>
      <c r="Q3924" s="3"/>
      <c r="S3924" s="3"/>
    </row>
    <row r="3925" spans="1:19">
      <c r="A3925" s="3"/>
      <c r="E3925" s="3"/>
      <c r="I3925" s="3"/>
      <c r="K3925" s="3"/>
      <c r="M3925" s="3"/>
      <c r="Q3925" s="3"/>
      <c r="S3925" s="3"/>
    </row>
    <row r="3926" spans="1:19">
      <c r="A3926" s="3"/>
      <c r="E3926" s="3"/>
      <c r="I3926" s="3"/>
      <c r="K3926" s="3"/>
      <c r="M3926" s="3"/>
      <c r="Q3926" s="3"/>
      <c r="S3926" s="3"/>
    </row>
    <row r="3927" spans="1:19">
      <c r="A3927" s="3"/>
      <c r="E3927" s="3"/>
      <c r="I3927" s="3"/>
      <c r="K3927" s="3"/>
      <c r="M3927" s="3"/>
      <c r="Q3927" s="3"/>
      <c r="S3927" s="3"/>
    </row>
    <row r="3928" spans="1:19">
      <c r="A3928" s="3"/>
      <c r="E3928" s="3"/>
      <c r="I3928" s="3"/>
      <c r="K3928" s="3"/>
      <c r="M3928" s="3"/>
      <c r="Q3928" s="3"/>
      <c r="S3928" s="3"/>
    </row>
    <row r="3929" spans="1:19">
      <c r="A3929" s="3"/>
      <c r="E3929" s="3"/>
      <c r="I3929" s="3"/>
      <c r="K3929" s="3"/>
      <c r="M3929" s="3"/>
      <c r="Q3929" s="3"/>
      <c r="S3929" s="3"/>
    </row>
    <row r="3930" spans="1:19">
      <c r="A3930" s="3"/>
      <c r="E3930" s="3"/>
      <c r="I3930" s="3"/>
      <c r="K3930" s="3"/>
      <c r="M3930" s="3"/>
      <c r="Q3930" s="3"/>
      <c r="S3930" s="3"/>
    </row>
    <row r="3931" spans="1:19">
      <c r="A3931" s="3"/>
      <c r="E3931" s="3"/>
      <c r="I3931" s="3"/>
      <c r="K3931" s="3"/>
      <c r="M3931" s="3"/>
      <c r="Q3931" s="3"/>
      <c r="S3931" s="3"/>
    </row>
    <row r="3932" spans="1:19">
      <c r="A3932" s="3"/>
      <c r="E3932" s="3"/>
      <c r="I3932" s="3"/>
      <c r="K3932" s="3"/>
      <c r="M3932" s="3"/>
      <c r="Q3932" s="3"/>
      <c r="S3932" s="3"/>
    </row>
    <row r="3933" spans="1:19">
      <c r="A3933" s="3"/>
      <c r="E3933" s="3"/>
      <c r="I3933" s="3"/>
      <c r="K3933" s="3"/>
      <c r="M3933" s="3"/>
      <c r="Q3933" s="3"/>
      <c r="S3933" s="3"/>
    </row>
    <row r="3934" spans="1:19">
      <c r="A3934" s="3"/>
      <c r="E3934" s="3"/>
      <c r="I3934" s="3"/>
      <c r="K3934" s="3"/>
      <c r="M3934" s="3"/>
      <c r="Q3934" s="3"/>
      <c r="S3934" s="3"/>
    </row>
    <row r="3935" spans="1:19">
      <c r="A3935" s="3"/>
      <c r="E3935" s="3"/>
      <c r="I3935" s="3"/>
      <c r="K3935" s="3"/>
      <c r="M3935" s="3"/>
      <c r="Q3935" s="3"/>
      <c r="S3935" s="3"/>
    </row>
    <row r="3936" spans="1:19">
      <c r="A3936" s="3"/>
      <c r="E3936" s="3"/>
      <c r="I3936" s="3"/>
      <c r="K3936" s="3"/>
      <c r="M3936" s="3"/>
      <c r="Q3936" s="3"/>
      <c r="S3936" s="3"/>
    </row>
    <row r="3937" spans="1:19">
      <c r="A3937" s="3"/>
      <c r="E3937" s="3"/>
      <c r="I3937" s="3"/>
      <c r="K3937" s="3"/>
      <c r="M3937" s="3"/>
      <c r="Q3937" s="3"/>
      <c r="S3937" s="3"/>
    </row>
    <row r="3938" spans="1:19">
      <c r="A3938" s="3"/>
      <c r="E3938" s="3"/>
      <c r="I3938" s="3"/>
      <c r="K3938" s="3"/>
      <c r="M3938" s="3"/>
      <c r="Q3938" s="3"/>
      <c r="S3938" s="3"/>
    </row>
    <row r="3939" spans="1:19">
      <c r="A3939" s="3"/>
      <c r="E3939" s="3"/>
      <c r="I3939" s="3"/>
      <c r="K3939" s="3"/>
      <c r="M3939" s="3"/>
      <c r="Q3939" s="3"/>
      <c r="S3939" s="3"/>
    </row>
    <row r="3940" spans="1:19">
      <c r="A3940" s="3"/>
      <c r="E3940" s="3"/>
      <c r="I3940" s="3"/>
      <c r="K3940" s="3"/>
      <c r="M3940" s="3"/>
      <c r="Q3940" s="3"/>
      <c r="S3940" s="3"/>
    </row>
    <row r="3941" spans="1:19">
      <c r="A3941" s="3"/>
      <c r="E3941" s="3"/>
      <c r="I3941" s="3"/>
      <c r="K3941" s="3"/>
      <c r="M3941" s="3"/>
      <c r="Q3941" s="3"/>
      <c r="S3941" s="3"/>
    </row>
    <row r="3942" spans="1:19">
      <c r="A3942" s="3"/>
      <c r="E3942" s="3"/>
      <c r="I3942" s="3"/>
      <c r="K3942" s="3"/>
      <c r="M3942" s="3"/>
      <c r="Q3942" s="3"/>
      <c r="S3942" s="3"/>
    </row>
    <row r="3943" spans="1:19">
      <c r="A3943" s="3"/>
      <c r="E3943" s="3"/>
      <c r="I3943" s="3"/>
      <c r="K3943" s="3"/>
      <c r="M3943" s="3"/>
      <c r="Q3943" s="3"/>
      <c r="S3943" s="3"/>
    </row>
    <row r="3944" spans="1:19">
      <c r="A3944" s="3"/>
      <c r="E3944" s="3"/>
      <c r="I3944" s="3"/>
      <c r="K3944" s="3"/>
      <c r="M3944" s="3"/>
      <c r="Q3944" s="3"/>
      <c r="S3944" s="3"/>
    </row>
    <row r="3945" spans="1:19">
      <c r="A3945" s="3"/>
      <c r="E3945" s="3"/>
      <c r="I3945" s="3"/>
      <c r="K3945" s="3"/>
      <c r="M3945" s="3"/>
      <c r="Q3945" s="3"/>
      <c r="S3945" s="3"/>
    </row>
    <row r="3946" spans="1:19">
      <c r="A3946" s="3"/>
      <c r="E3946" s="3"/>
      <c r="I3946" s="3"/>
      <c r="K3946" s="3"/>
      <c r="M3946" s="3"/>
      <c r="Q3946" s="3"/>
      <c r="S3946" s="3"/>
    </row>
    <row r="3947" spans="1:19">
      <c r="A3947" s="3"/>
      <c r="E3947" s="3"/>
      <c r="I3947" s="3"/>
      <c r="K3947" s="3"/>
      <c r="M3947" s="3"/>
      <c r="Q3947" s="3"/>
      <c r="S3947" s="3"/>
    </row>
    <row r="3948" spans="1:19">
      <c r="A3948" s="3"/>
      <c r="E3948" s="3"/>
      <c r="I3948" s="3"/>
      <c r="K3948" s="3"/>
      <c r="M3948" s="3"/>
      <c r="Q3948" s="3"/>
      <c r="S3948" s="3"/>
    </row>
    <row r="3949" spans="1:19">
      <c r="A3949" s="3"/>
      <c r="E3949" s="3"/>
      <c r="I3949" s="3"/>
      <c r="K3949" s="3"/>
      <c r="M3949" s="3"/>
      <c r="Q3949" s="3"/>
      <c r="S3949" s="3"/>
    </row>
    <row r="3950" spans="1:19">
      <c r="A3950" s="3"/>
      <c r="E3950" s="3"/>
      <c r="I3950" s="3"/>
      <c r="K3950" s="3"/>
      <c r="M3950" s="3"/>
      <c r="Q3950" s="3"/>
      <c r="S3950" s="3"/>
    </row>
    <row r="3951" spans="1:19">
      <c r="A3951" s="3"/>
      <c r="E3951" s="3"/>
      <c r="I3951" s="3"/>
      <c r="K3951" s="3"/>
      <c r="M3951" s="3"/>
      <c r="Q3951" s="3"/>
      <c r="S3951" s="3"/>
    </row>
    <row r="3952" spans="1:19">
      <c r="A3952" s="3"/>
      <c r="E3952" s="3"/>
      <c r="I3952" s="3"/>
      <c r="K3952" s="3"/>
      <c r="M3952" s="3"/>
      <c r="Q3952" s="3"/>
      <c r="S3952" s="3"/>
    </row>
    <row r="3953" spans="1:19">
      <c r="A3953" s="3"/>
      <c r="E3953" s="3"/>
      <c r="I3953" s="3"/>
      <c r="K3953" s="3"/>
      <c r="M3953" s="3"/>
      <c r="Q3953" s="3"/>
      <c r="S3953" s="3"/>
    </row>
    <row r="3954" spans="1:19">
      <c r="A3954" s="3"/>
      <c r="E3954" s="3"/>
      <c r="I3954" s="3"/>
      <c r="K3954" s="3"/>
      <c r="M3954" s="3"/>
      <c r="Q3954" s="3"/>
      <c r="S3954" s="3"/>
    </row>
    <row r="3955" spans="1:19">
      <c r="A3955" s="3"/>
      <c r="E3955" s="3"/>
      <c r="I3955" s="3"/>
      <c r="K3955" s="3"/>
      <c r="M3955" s="3"/>
      <c r="Q3955" s="3"/>
      <c r="S3955" s="3"/>
    </row>
    <row r="3956" spans="1:19">
      <c r="A3956" s="3"/>
      <c r="E3956" s="3"/>
      <c r="I3956" s="3"/>
      <c r="K3956" s="3"/>
      <c r="M3956" s="3"/>
      <c r="Q3956" s="3"/>
      <c r="S3956" s="3"/>
    </row>
    <row r="3957" spans="1:19">
      <c r="A3957" s="3"/>
      <c r="E3957" s="3"/>
      <c r="I3957" s="3"/>
      <c r="K3957" s="3"/>
      <c r="M3957" s="3"/>
      <c r="Q3957" s="3"/>
      <c r="S3957" s="3"/>
    </row>
    <row r="3958" spans="1:19">
      <c r="A3958" s="3"/>
      <c r="E3958" s="3"/>
      <c r="I3958" s="3"/>
      <c r="K3958" s="3"/>
      <c r="M3958" s="3"/>
      <c r="Q3958" s="3"/>
      <c r="S3958" s="3"/>
    </row>
    <row r="3959" spans="1:19">
      <c r="A3959" s="3"/>
      <c r="E3959" s="3"/>
      <c r="I3959" s="3"/>
      <c r="K3959" s="3"/>
      <c r="M3959" s="3"/>
      <c r="Q3959" s="3"/>
      <c r="S3959" s="3"/>
    </row>
    <row r="3960" spans="1:19">
      <c r="A3960" s="3"/>
      <c r="E3960" s="3"/>
      <c r="I3960" s="3"/>
      <c r="K3960" s="3"/>
      <c r="M3960" s="3"/>
      <c r="Q3960" s="3"/>
      <c r="S3960" s="3"/>
    </row>
    <row r="3961" spans="1:19">
      <c r="A3961" s="3"/>
      <c r="E3961" s="3"/>
      <c r="I3961" s="3"/>
      <c r="K3961" s="3"/>
      <c r="M3961" s="3"/>
      <c r="Q3961" s="3"/>
      <c r="S3961" s="3"/>
    </row>
    <row r="3962" spans="1:19">
      <c r="A3962" s="3"/>
      <c r="E3962" s="3"/>
      <c r="I3962" s="3"/>
      <c r="K3962" s="3"/>
      <c r="M3962" s="3"/>
      <c r="Q3962" s="3"/>
      <c r="S3962" s="3"/>
    </row>
    <row r="3963" spans="1:19">
      <c r="A3963" s="3"/>
      <c r="E3963" s="3"/>
      <c r="I3963" s="3"/>
      <c r="K3963" s="3"/>
      <c r="M3963" s="3"/>
      <c r="Q3963" s="3"/>
      <c r="S3963" s="3"/>
    </row>
    <row r="3964" spans="1:19">
      <c r="A3964" s="3"/>
      <c r="E3964" s="3"/>
      <c r="I3964" s="3"/>
      <c r="K3964" s="3"/>
      <c r="M3964" s="3"/>
      <c r="Q3964" s="3"/>
      <c r="S3964" s="3"/>
    </row>
    <row r="3965" spans="1:19">
      <c r="A3965" s="3"/>
      <c r="E3965" s="3"/>
      <c r="I3965" s="3"/>
      <c r="K3965" s="3"/>
      <c r="M3965" s="3"/>
      <c r="Q3965" s="3"/>
      <c r="S3965" s="3"/>
    </row>
    <row r="3966" spans="1:19">
      <c r="A3966" s="3"/>
      <c r="E3966" s="3"/>
      <c r="I3966" s="3"/>
      <c r="K3966" s="3"/>
      <c r="M3966" s="3"/>
      <c r="Q3966" s="3"/>
      <c r="S3966" s="3"/>
    </row>
    <row r="3967" spans="1:19">
      <c r="A3967" s="3"/>
      <c r="E3967" s="3"/>
      <c r="I3967" s="3"/>
      <c r="K3967" s="3"/>
      <c r="M3967" s="3"/>
      <c r="Q3967" s="3"/>
      <c r="S3967" s="3"/>
    </row>
    <row r="3968" spans="1:19">
      <c r="A3968" s="3"/>
      <c r="E3968" s="3"/>
      <c r="I3968" s="3"/>
      <c r="K3968" s="3"/>
      <c r="M3968" s="3"/>
      <c r="Q3968" s="3"/>
      <c r="S3968" s="3"/>
    </row>
    <row r="3969" spans="1:19">
      <c r="A3969" s="3"/>
      <c r="E3969" s="3"/>
      <c r="I3969" s="3"/>
      <c r="K3969" s="3"/>
      <c r="M3969" s="3"/>
      <c r="Q3969" s="3"/>
      <c r="S3969" s="3"/>
    </row>
    <row r="3970" spans="1:19">
      <c r="A3970" s="3"/>
      <c r="E3970" s="3"/>
      <c r="I3970" s="3"/>
      <c r="K3970" s="3"/>
      <c r="M3970" s="3"/>
      <c r="Q3970" s="3"/>
      <c r="S3970" s="3"/>
    </row>
    <row r="3971" spans="1:19">
      <c r="A3971" s="3"/>
      <c r="E3971" s="3"/>
      <c r="I3971" s="3"/>
      <c r="K3971" s="3"/>
      <c r="M3971" s="3"/>
      <c r="Q3971" s="3"/>
      <c r="S3971" s="3"/>
    </row>
    <row r="3972" spans="1:19">
      <c r="A3972" s="3"/>
      <c r="E3972" s="3"/>
      <c r="I3972" s="3"/>
      <c r="K3972" s="3"/>
      <c r="M3972" s="3"/>
      <c r="Q3972" s="3"/>
      <c r="S3972" s="3"/>
    </row>
    <row r="3973" spans="1:19">
      <c r="A3973" s="3"/>
      <c r="E3973" s="3"/>
      <c r="I3973" s="3"/>
      <c r="K3973" s="3"/>
      <c r="M3973" s="3"/>
      <c r="Q3973" s="3"/>
      <c r="S3973" s="3"/>
    </row>
    <row r="3974" spans="1:19">
      <c r="A3974" s="3"/>
      <c r="E3974" s="3"/>
      <c r="I3974" s="3"/>
      <c r="K3974" s="3"/>
      <c r="M3974" s="3"/>
      <c r="Q3974" s="3"/>
      <c r="S3974" s="3"/>
    </row>
    <row r="3975" spans="1:19">
      <c r="A3975" s="3"/>
      <c r="E3975" s="3"/>
      <c r="I3975" s="3"/>
      <c r="K3975" s="3"/>
      <c r="M3975" s="3"/>
      <c r="Q3975" s="3"/>
      <c r="S3975" s="3"/>
    </row>
    <row r="3976" spans="1:19">
      <c r="A3976" s="3"/>
      <c r="E3976" s="3"/>
      <c r="I3976" s="3"/>
      <c r="K3976" s="3"/>
      <c r="M3976" s="3"/>
      <c r="Q3976" s="3"/>
      <c r="S3976" s="3"/>
    </row>
    <row r="3977" spans="1:19">
      <c r="A3977" s="3"/>
      <c r="E3977" s="3"/>
      <c r="I3977" s="3"/>
      <c r="K3977" s="3"/>
      <c r="M3977" s="3"/>
      <c r="Q3977" s="3"/>
      <c r="S3977" s="3"/>
    </row>
    <row r="3978" spans="1:19">
      <c r="A3978" s="3"/>
      <c r="E3978" s="3"/>
      <c r="I3978" s="3"/>
      <c r="K3978" s="3"/>
      <c r="M3978" s="3"/>
      <c r="Q3978" s="3"/>
      <c r="S3978" s="3"/>
    </row>
    <row r="3979" spans="1:19">
      <c r="A3979" s="3"/>
      <c r="E3979" s="3"/>
      <c r="I3979" s="3"/>
      <c r="K3979" s="3"/>
      <c r="M3979" s="3"/>
      <c r="Q3979" s="3"/>
      <c r="S3979" s="3"/>
    </row>
    <row r="3980" spans="1:19">
      <c r="A3980" s="3"/>
      <c r="E3980" s="3"/>
      <c r="I3980" s="3"/>
      <c r="K3980" s="3"/>
      <c r="M3980" s="3"/>
      <c r="Q3980" s="3"/>
      <c r="S3980" s="3"/>
    </row>
    <row r="3981" spans="1:19">
      <c r="A3981" s="3"/>
      <c r="E3981" s="3"/>
      <c r="I3981" s="3"/>
      <c r="K3981" s="3"/>
      <c r="M3981" s="3"/>
      <c r="Q3981" s="3"/>
      <c r="S3981" s="3"/>
    </row>
    <row r="3982" spans="1:19">
      <c r="A3982" s="3"/>
      <c r="E3982" s="3"/>
      <c r="I3982" s="3"/>
      <c r="K3982" s="3"/>
      <c r="M3982" s="3"/>
      <c r="Q3982" s="3"/>
      <c r="S3982" s="3"/>
    </row>
    <row r="3983" spans="1:19">
      <c r="A3983" s="3"/>
      <c r="E3983" s="3"/>
      <c r="I3983" s="3"/>
      <c r="K3983" s="3"/>
      <c r="M3983" s="3"/>
      <c r="Q3983" s="3"/>
      <c r="S3983" s="3"/>
    </row>
    <row r="3984" spans="1:19">
      <c r="A3984" s="3"/>
      <c r="E3984" s="3"/>
      <c r="I3984" s="3"/>
      <c r="K3984" s="3"/>
      <c r="M3984" s="3"/>
      <c r="Q3984" s="3"/>
      <c r="S3984" s="3"/>
    </row>
    <row r="3985" spans="1:19">
      <c r="A3985" s="3"/>
      <c r="E3985" s="3"/>
      <c r="I3985" s="3"/>
      <c r="K3985" s="3"/>
      <c r="M3985" s="3"/>
      <c r="Q3985" s="3"/>
      <c r="S3985" s="3"/>
    </row>
    <row r="3986" spans="1:19">
      <c r="A3986" s="3"/>
      <c r="E3986" s="3"/>
      <c r="I3986" s="3"/>
      <c r="K3986" s="3"/>
      <c r="M3986" s="3"/>
      <c r="Q3986" s="3"/>
      <c r="S3986" s="3"/>
    </row>
    <row r="3987" spans="1:19">
      <c r="A3987" s="3"/>
      <c r="E3987" s="3"/>
      <c r="I3987" s="3"/>
      <c r="K3987" s="3"/>
      <c r="M3987" s="3"/>
      <c r="Q3987" s="3"/>
      <c r="S3987" s="3"/>
    </row>
    <row r="3988" spans="1:19">
      <c r="A3988" s="3"/>
      <c r="E3988" s="3"/>
      <c r="I3988" s="3"/>
      <c r="K3988" s="3"/>
      <c r="M3988" s="3"/>
      <c r="Q3988" s="3"/>
      <c r="S3988" s="3"/>
    </row>
    <row r="3989" spans="1:19">
      <c r="A3989" s="3"/>
      <c r="E3989" s="3"/>
      <c r="I3989" s="3"/>
      <c r="K3989" s="3"/>
      <c r="M3989" s="3"/>
      <c r="Q3989" s="3"/>
      <c r="S3989" s="3"/>
    </row>
    <row r="3990" spans="1:19">
      <c r="A3990" s="3"/>
      <c r="E3990" s="3"/>
      <c r="I3990" s="3"/>
      <c r="K3990" s="3"/>
      <c r="M3990" s="3"/>
      <c r="Q3990" s="3"/>
      <c r="S3990" s="3"/>
    </row>
    <row r="3991" spans="1:19">
      <c r="A3991" s="3"/>
      <c r="E3991" s="3"/>
      <c r="I3991" s="3"/>
      <c r="K3991" s="3"/>
      <c r="M3991" s="3"/>
      <c r="Q3991" s="3"/>
      <c r="S3991" s="3"/>
    </row>
    <row r="3992" spans="1:19">
      <c r="A3992" s="3"/>
      <c r="E3992" s="3"/>
      <c r="I3992" s="3"/>
      <c r="K3992" s="3"/>
      <c r="M3992" s="3"/>
      <c r="Q3992" s="3"/>
      <c r="S3992" s="3"/>
    </row>
    <row r="3993" spans="1:19">
      <c r="A3993" s="3"/>
      <c r="E3993" s="3"/>
      <c r="I3993" s="3"/>
      <c r="K3993" s="3"/>
      <c r="M3993" s="3"/>
      <c r="Q3993" s="3"/>
      <c r="S3993" s="3"/>
    </row>
    <row r="3994" spans="1:19">
      <c r="A3994" s="3"/>
      <c r="E3994" s="3"/>
      <c r="I3994" s="3"/>
      <c r="K3994" s="3"/>
      <c r="M3994" s="3"/>
      <c r="Q3994" s="3"/>
      <c r="S3994" s="3"/>
    </row>
    <row r="3995" spans="1:19">
      <c r="A3995" s="3"/>
      <c r="E3995" s="3"/>
      <c r="I3995" s="3"/>
      <c r="K3995" s="3"/>
      <c r="M3995" s="3"/>
      <c r="Q3995" s="3"/>
      <c r="S3995" s="3"/>
    </row>
    <row r="3996" spans="1:19">
      <c r="A3996" s="3"/>
      <c r="E3996" s="3"/>
      <c r="I3996" s="3"/>
      <c r="K3996" s="3"/>
      <c r="M3996" s="3"/>
      <c r="Q3996" s="3"/>
      <c r="S3996" s="3"/>
    </row>
    <row r="3997" spans="1:19">
      <c r="A3997" s="3"/>
      <c r="E3997" s="3"/>
      <c r="I3997" s="3"/>
      <c r="K3997" s="3"/>
      <c r="M3997" s="3"/>
      <c r="Q3997" s="3"/>
      <c r="S3997" s="3"/>
    </row>
    <row r="3998" spans="1:19">
      <c r="A3998" s="3"/>
      <c r="E3998" s="3"/>
      <c r="I3998" s="3"/>
      <c r="K3998" s="3"/>
      <c r="M3998" s="3"/>
      <c r="Q3998" s="3"/>
      <c r="S3998" s="3"/>
    </row>
    <row r="3999" spans="1:19">
      <c r="A3999" s="3"/>
      <c r="E3999" s="3"/>
      <c r="I3999" s="3"/>
      <c r="K3999" s="3"/>
      <c r="M3999" s="3"/>
      <c r="Q3999" s="3"/>
      <c r="S3999" s="3"/>
    </row>
    <row r="4000" spans="1:19">
      <c r="A4000" s="3"/>
      <c r="E4000" s="3"/>
      <c r="I4000" s="3"/>
      <c r="K4000" s="3"/>
      <c r="M4000" s="3"/>
      <c r="Q4000" s="3"/>
      <c r="S4000" s="3"/>
    </row>
    <row r="4001" spans="1:19">
      <c r="A4001" s="3"/>
      <c r="E4001" s="3"/>
      <c r="I4001" s="3"/>
      <c r="K4001" s="3"/>
      <c r="M4001" s="3"/>
      <c r="Q4001" s="3"/>
      <c r="S4001" s="3"/>
    </row>
    <row r="4002" spans="1:19">
      <c r="A4002" s="3"/>
      <c r="E4002" s="3"/>
      <c r="I4002" s="3"/>
      <c r="K4002" s="3"/>
      <c r="M4002" s="3"/>
      <c r="Q4002" s="3"/>
      <c r="S4002" s="3"/>
    </row>
    <row r="4003" spans="1:19">
      <c r="A4003" s="3"/>
      <c r="E4003" s="3"/>
      <c r="I4003" s="3"/>
      <c r="K4003" s="3"/>
      <c r="M4003" s="3"/>
      <c r="Q4003" s="3"/>
      <c r="S4003" s="3"/>
    </row>
    <row r="4004" spans="1:19">
      <c r="A4004" s="3"/>
      <c r="E4004" s="3"/>
      <c r="I4004" s="3"/>
      <c r="K4004" s="3"/>
      <c r="M4004" s="3"/>
      <c r="Q4004" s="3"/>
      <c r="S4004" s="3"/>
    </row>
    <row r="4005" spans="1:19">
      <c r="A4005" s="3"/>
      <c r="E4005" s="3"/>
      <c r="I4005" s="3"/>
      <c r="K4005" s="3"/>
      <c r="M4005" s="3"/>
      <c r="Q4005" s="3"/>
      <c r="S4005" s="3"/>
    </row>
    <row r="4006" spans="1:19">
      <c r="A4006" s="3"/>
      <c r="E4006" s="3"/>
      <c r="I4006" s="3"/>
      <c r="K4006" s="3"/>
      <c r="M4006" s="3"/>
      <c r="Q4006" s="3"/>
      <c r="S4006" s="3"/>
    </row>
    <row r="4007" spans="1:19">
      <c r="A4007" s="3"/>
      <c r="E4007" s="3"/>
      <c r="I4007" s="3"/>
      <c r="K4007" s="3"/>
      <c r="M4007" s="3"/>
      <c r="Q4007" s="3"/>
      <c r="S4007" s="3"/>
    </row>
    <row r="4008" spans="1:19">
      <c r="A4008" s="3"/>
      <c r="E4008" s="3"/>
      <c r="I4008" s="3"/>
      <c r="K4008" s="3"/>
      <c r="M4008" s="3"/>
      <c r="Q4008" s="3"/>
      <c r="S4008" s="3"/>
    </row>
    <row r="4009" spans="1:19">
      <c r="A4009" s="3"/>
      <c r="E4009" s="3"/>
      <c r="I4009" s="3"/>
      <c r="K4009" s="3"/>
      <c r="M4009" s="3"/>
      <c r="Q4009" s="3"/>
      <c r="S4009" s="3"/>
    </row>
    <row r="4010" spans="1:19">
      <c r="A4010" s="3"/>
      <c r="E4010" s="3"/>
      <c r="I4010" s="3"/>
      <c r="K4010" s="3"/>
      <c r="M4010" s="3"/>
      <c r="Q4010" s="3"/>
      <c r="S4010" s="3"/>
    </row>
    <row r="4011" spans="1:19">
      <c r="A4011" s="3"/>
      <c r="E4011" s="3"/>
      <c r="I4011" s="3"/>
      <c r="K4011" s="3"/>
      <c r="M4011" s="3"/>
      <c r="Q4011" s="3"/>
      <c r="S4011" s="3"/>
    </row>
    <row r="4012" spans="1:19">
      <c r="A4012" s="3"/>
      <c r="E4012" s="3"/>
      <c r="I4012" s="3"/>
      <c r="K4012" s="3"/>
      <c r="M4012" s="3"/>
      <c r="Q4012" s="3"/>
      <c r="S4012" s="3"/>
    </row>
    <row r="4013" spans="1:19">
      <c r="A4013" s="3"/>
      <c r="E4013" s="3"/>
      <c r="I4013" s="3"/>
      <c r="K4013" s="3"/>
      <c r="M4013" s="3"/>
      <c r="Q4013" s="3"/>
      <c r="S4013" s="3"/>
    </row>
    <row r="4014" spans="1:19">
      <c r="A4014" s="3"/>
      <c r="E4014" s="3"/>
      <c r="I4014" s="3"/>
      <c r="K4014" s="3"/>
      <c r="M4014" s="3"/>
      <c r="Q4014" s="3"/>
      <c r="S4014" s="3"/>
    </row>
    <row r="4015" spans="1:19">
      <c r="A4015" s="3"/>
      <c r="E4015" s="3"/>
      <c r="I4015" s="3"/>
      <c r="K4015" s="3"/>
      <c r="M4015" s="3"/>
      <c r="Q4015" s="3"/>
      <c r="S4015" s="3"/>
    </row>
    <row r="4016" spans="1:19">
      <c r="A4016" s="3"/>
      <c r="E4016" s="3"/>
      <c r="I4016" s="3"/>
      <c r="K4016" s="3"/>
      <c r="M4016" s="3"/>
      <c r="Q4016" s="3"/>
      <c r="S4016" s="3"/>
    </row>
    <row r="4017" spans="1:19">
      <c r="A4017" s="3"/>
      <c r="E4017" s="3"/>
      <c r="I4017" s="3"/>
      <c r="K4017" s="3"/>
      <c r="M4017" s="3"/>
      <c r="Q4017" s="3"/>
      <c r="S4017" s="3"/>
    </row>
    <row r="4018" spans="1:19">
      <c r="A4018" s="3"/>
      <c r="E4018" s="3"/>
      <c r="I4018" s="3"/>
      <c r="K4018" s="3"/>
      <c r="M4018" s="3"/>
      <c r="Q4018" s="3"/>
      <c r="S4018" s="3"/>
    </row>
    <row r="4019" spans="1:19">
      <c r="A4019" s="3"/>
      <c r="E4019" s="3"/>
      <c r="I4019" s="3"/>
      <c r="K4019" s="3"/>
      <c r="M4019" s="3"/>
      <c r="Q4019" s="3"/>
      <c r="S4019" s="3"/>
    </row>
    <row r="4020" spans="1:19">
      <c r="A4020" s="3"/>
      <c r="E4020" s="3"/>
      <c r="I4020" s="3"/>
      <c r="K4020" s="3"/>
      <c r="M4020" s="3"/>
      <c r="Q4020" s="3"/>
      <c r="S4020" s="3"/>
    </row>
    <row r="4021" spans="1:19">
      <c r="A4021" s="3"/>
      <c r="E4021" s="3"/>
      <c r="I4021" s="3"/>
      <c r="K4021" s="3"/>
      <c r="M4021" s="3"/>
      <c r="Q4021" s="3"/>
      <c r="S4021" s="3"/>
    </row>
    <row r="4022" spans="1:19">
      <c r="A4022" s="3"/>
      <c r="E4022" s="3"/>
      <c r="I4022" s="3"/>
      <c r="K4022" s="3"/>
      <c r="M4022" s="3"/>
      <c r="Q4022" s="3"/>
      <c r="S4022" s="3"/>
    </row>
    <row r="4023" spans="1:19">
      <c r="A4023" s="3"/>
      <c r="E4023" s="3"/>
      <c r="I4023" s="3"/>
      <c r="K4023" s="3"/>
      <c r="M4023" s="3"/>
      <c r="Q4023" s="3"/>
      <c r="S4023" s="3"/>
    </row>
    <row r="4024" spans="1:19">
      <c r="A4024" s="3"/>
      <c r="E4024" s="3"/>
      <c r="I4024" s="3"/>
      <c r="K4024" s="3"/>
      <c r="M4024" s="3"/>
      <c r="Q4024" s="3"/>
      <c r="S4024" s="3"/>
    </row>
    <row r="4025" spans="1:19">
      <c r="A4025" s="3"/>
      <c r="E4025" s="3"/>
      <c r="I4025" s="3"/>
      <c r="K4025" s="3"/>
      <c r="M4025" s="3"/>
      <c r="Q4025" s="3"/>
      <c r="S4025" s="3"/>
    </row>
    <row r="4026" spans="1:19">
      <c r="A4026" s="3"/>
      <c r="E4026" s="3"/>
      <c r="I4026" s="3"/>
      <c r="K4026" s="3"/>
      <c r="M4026" s="3"/>
      <c r="Q4026" s="3"/>
      <c r="S4026" s="3"/>
    </row>
    <row r="4027" spans="1:19">
      <c r="A4027" s="3"/>
      <c r="E4027" s="3"/>
      <c r="I4027" s="3"/>
      <c r="K4027" s="3"/>
      <c r="M4027" s="3"/>
      <c r="Q4027" s="3"/>
      <c r="S4027" s="3"/>
    </row>
    <row r="4028" spans="1:19">
      <c r="A4028" s="3"/>
      <c r="E4028" s="3"/>
      <c r="I4028" s="3"/>
      <c r="K4028" s="3"/>
      <c r="M4028" s="3"/>
      <c r="Q4028" s="3"/>
      <c r="S4028" s="3"/>
    </row>
    <row r="4029" spans="1:19">
      <c r="A4029" s="3"/>
      <c r="E4029" s="3"/>
      <c r="I4029" s="3"/>
      <c r="K4029" s="3"/>
      <c r="M4029" s="3"/>
      <c r="Q4029" s="3"/>
      <c r="S4029" s="3"/>
    </row>
    <row r="4030" spans="1:19">
      <c r="A4030" s="3"/>
      <c r="E4030" s="3"/>
      <c r="I4030" s="3"/>
      <c r="K4030" s="3"/>
      <c r="M4030" s="3"/>
      <c r="Q4030" s="3"/>
      <c r="S4030" s="3"/>
    </row>
    <row r="4031" spans="1:19">
      <c r="A4031" s="3"/>
      <c r="E4031" s="3"/>
      <c r="I4031" s="3"/>
      <c r="K4031" s="3"/>
      <c r="M4031" s="3"/>
      <c r="Q4031" s="3"/>
      <c r="S4031" s="3"/>
    </row>
    <row r="4032" spans="1:19">
      <c r="A4032" s="3"/>
      <c r="E4032" s="3"/>
      <c r="I4032" s="3"/>
      <c r="K4032" s="3"/>
      <c r="M4032" s="3"/>
      <c r="Q4032" s="3"/>
      <c r="S4032" s="3"/>
    </row>
    <row r="4033" spans="1:19">
      <c r="A4033" s="3"/>
      <c r="E4033" s="3"/>
      <c r="I4033" s="3"/>
      <c r="K4033" s="3"/>
      <c r="M4033" s="3"/>
      <c r="Q4033" s="3"/>
      <c r="S4033" s="3"/>
    </row>
    <row r="4034" spans="1:19">
      <c r="A4034" s="3"/>
      <c r="E4034" s="3"/>
      <c r="I4034" s="3"/>
      <c r="K4034" s="3"/>
      <c r="M4034" s="3"/>
      <c r="Q4034" s="3"/>
      <c r="S4034" s="3"/>
    </row>
    <row r="4035" spans="1:19">
      <c r="A4035" s="3"/>
      <c r="E4035" s="3"/>
      <c r="I4035" s="3"/>
      <c r="K4035" s="3"/>
      <c r="M4035" s="3"/>
      <c r="Q4035" s="3"/>
      <c r="S4035" s="3"/>
    </row>
    <row r="4036" spans="1:19">
      <c r="A4036" s="3"/>
      <c r="E4036" s="3"/>
      <c r="I4036" s="3"/>
      <c r="K4036" s="3"/>
      <c r="M4036" s="3"/>
      <c r="Q4036" s="3"/>
      <c r="S4036" s="3"/>
    </row>
    <row r="4037" spans="1:19">
      <c r="A4037" s="3"/>
      <c r="E4037" s="3"/>
      <c r="I4037" s="3"/>
      <c r="K4037" s="3"/>
      <c r="M4037" s="3"/>
      <c r="Q4037" s="3"/>
      <c r="S4037" s="3"/>
    </row>
    <row r="4038" spans="1:19">
      <c r="A4038" s="3"/>
      <c r="E4038" s="3"/>
      <c r="I4038" s="3"/>
      <c r="K4038" s="3"/>
      <c r="M4038" s="3"/>
      <c r="Q4038" s="3"/>
      <c r="S4038" s="3"/>
    </row>
    <row r="4039" spans="1:19">
      <c r="A4039" s="3"/>
      <c r="E4039" s="3"/>
      <c r="I4039" s="3"/>
      <c r="K4039" s="3"/>
      <c r="M4039" s="3"/>
      <c r="Q4039" s="3"/>
      <c r="S4039" s="3"/>
    </row>
    <row r="4040" spans="1:19">
      <c r="A4040" s="3"/>
      <c r="E4040" s="3"/>
      <c r="I4040" s="3"/>
      <c r="K4040" s="3"/>
      <c r="M4040" s="3"/>
      <c r="Q4040" s="3"/>
      <c r="S4040" s="3"/>
    </row>
    <row r="4041" spans="1:19">
      <c r="A4041" s="3"/>
      <c r="E4041" s="3"/>
      <c r="I4041" s="3"/>
      <c r="K4041" s="3"/>
      <c r="M4041" s="3"/>
      <c r="Q4041" s="3"/>
      <c r="S4041" s="3"/>
    </row>
    <row r="4042" spans="1:19">
      <c r="A4042" s="3"/>
      <c r="E4042" s="3"/>
      <c r="I4042" s="3"/>
      <c r="K4042" s="3"/>
      <c r="M4042" s="3"/>
      <c r="Q4042" s="3"/>
      <c r="S4042" s="3"/>
    </row>
    <row r="4043" spans="1:19">
      <c r="A4043" s="3"/>
      <c r="E4043" s="3"/>
      <c r="I4043" s="3"/>
      <c r="K4043" s="3"/>
      <c r="M4043" s="3"/>
      <c r="Q4043" s="3"/>
      <c r="S4043" s="3"/>
    </row>
    <row r="4044" spans="1:19">
      <c r="A4044" s="3"/>
      <c r="E4044" s="3"/>
      <c r="I4044" s="3"/>
      <c r="K4044" s="3"/>
      <c r="M4044" s="3"/>
      <c r="Q4044" s="3"/>
      <c r="S4044" s="3"/>
    </row>
    <row r="4045" spans="1:19">
      <c r="A4045" s="3"/>
      <c r="E4045" s="3"/>
      <c r="I4045" s="3"/>
      <c r="K4045" s="3"/>
      <c r="M4045" s="3"/>
      <c r="Q4045" s="3"/>
      <c r="S4045" s="3"/>
    </row>
    <row r="4046" spans="1:19">
      <c r="A4046" s="3"/>
      <c r="E4046" s="3"/>
      <c r="I4046" s="3"/>
      <c r="K4046" s="3"/>
      <c r="M4046" s="3"/>
      <c r="Q4046" s="3"/>
      <c r="S4046" s="3"/>
    </row>
    <row r="4047" spans="1:19">
      <c r="A4047" s="3"/>
      <c r="E4047" s="3"/>
      <c r="I4047" s="3"/>
      <c r="K4047" s="3"/>
      <c r="M4047" s="3"/>
      <c r="Q4047" s="3"/>
      <c r="S4047" s="3"/>
    </row>
    <row r="4048" spans="1:19">
      <c r="A4048" s="3"/>
      <c r="E4048" s="3"/>
      <c r="I4048" s="3"/>
      <c r="K4048" s="3"/>
      <c r="M4048" s="3"/>
      <c r="Q4048" s="3"/>
      <c r="S4048" s="3"/>
    </row>
    <row r="4049" spans="1:19">
      <c r="A4049" s="3"/>
      <c r="E4049" s="3"/>
      <c r="I4049" s="3"/>
      <c r="K4049" s="3"/>
      <c r="M4049" s="3"/>
      <c r="Q4049" s="3"/>
      <c r="S4049" s="3"/>
    </row>
    <row r="4050" spans="1:19">
      <c r="A4050" s="3"/>
      <c r="E4050" s="3"/>
      <c r="I4050" s="3"/>
      <c r="K4050" s="3"/>
      <c r="M4050" s="3"/>
      <c r="Q4050" s="3"/>
      <c r="S4050" s="3"/>
    </row>
    <row r="4051" spans="1:19">
      <c r="A4051" s="3"/>
      <c r="E4051" s="3"/>
      <c r="I4051" s="3"/>
      <c r="K4051" s="3"/>
      <c r="M4051" s="3"/>
      <c r="Q4051" s="3"/>
      <c r="S4051" s="3"/>
    </row>
    <row r="4052" spans="1:19">
      <c r="A4052" s="3"/>
      <c r="E4052" s="3"/>
      <c r="I4052" s="3"/>
      <c r="K4052" s="3"/>
      <c r="M4052" s="3"/>
      <c r="Q4052" s="3"/>
      <c r="S4052" s="3"/>
    </row>
    <row r="4053" spans="1:19">
      <c r="A4053" s="3"/>
      <c r="E4053" s="3"/>
      <c r="I4053" s="3"/>
      <c r="K4053" s="3"/>
      <c r="M4053" s="3"/>
      <c r="Q4053" s="3"/>
      <c r="S4053" s="3"/>
    </row>
    <row r="4054" spans="1:19">
      <c r="A4054" s="3"/>
      <c r="E4054" s="3"/>
      <c r="I4054" s="3"/>
      <c r="K4054" s="3"/>
      <c r="M4054" s="3"/>
      <c r="Q4054" s="3"/>
      <c r="S4054" s="3"/>
    </row>
    <row r="4055" spans="1:19">
      <c r="A4055" s="3"/>
      <c r="E4055" s="3"/>
      <c r="I4055" s="3"/>
      <c r="K4055" s="3"/>
      <c r="M4055" s="3"/>
      <c r="Q4055" s="3"/>
      <c r="S4055" s="3"/>
    </row>
    <row r="4056" spans="1:19">
      <c r="A4056" s="3"/>
      <c r="E4056" s="3"/>
      <c r="I4056" s="3"/>
      <c r="K4056" s="3"/>
      <c r="M4056" s="3"/>
      <c r="Q4056" s="3"/>
      <c r="S4056" s="3"/>
    </row>
    <row r="4057" spans="1:19">
      <c r="A4057" s="3"/>
      <c r="E4057" s="3"/>
      <c r="I4057" s="3"/>
      <c r="K4057" s="3"/>
      <c r="M4057" s="3"/>
      <c r="Q4057" s="3"/>
      <c r="S4057" s="3"/>
    </row>
    <row r="4058" spans="1:19">
      <c r="A4058" s="3"/>
      <c r="E4058" s="3"/>
      <c r="I4058" s="3"/>
      <c r="K4058" s="3"/>
      <c r="M4058" s="3"/>
      <c r="Q4058" s="3"/>
      <c r="S4058" s="3"/>
    </row>
    <row r="4059" spans="1:19">
      <c r="A4059" s="3"/>
      <c r="E4059" s="3"/>
      <c r="I4059" s="3"/>
      <c r="K4059" s="3"/>
      <c r="M4059" s="3"/>
      <c r="Q4059" s="3"/>
      <c r="S4059" s="3"/>
    </row>
    <row r="4060" spans="1:19">
      <c r="A4060" s="3"/>
      <c r="E4060" s="3"/>
      <c r="I4060" s="3"/>
      <c r="K4060" s="3"/>
      <c r="M4060" s="3"/>
      <c r="Q4060" s="3"/>
      <c r="S4060" s="3"/>
    </row>
    <row r="4061" spans="1:19">
      <c r="A4061" s="3"/>
      <c r="E4061" s="3"/>
      <c r="I4061" s="3"/>
      <c r="K4061" s="3"/>
      <c r="M4061" s="3"/>
      <c r="Q4061" s="3"/>
      <c r="S4061" s="3"/>
    </row>
    <row r="4062" spans="1:19">
      <c r="A4062" s="3"/>
      <c r="E4062" s="3"/>
      <c r="I4062" s="3"/>
      <c r="K4062" s="3"/>
      <c r="M4062" s="3"/>
      <c r="Q4062" s="3"/>
      <c r="S4062" s="3"/>
    </row>
    <row r="4063" spans="1:19">
      <c r="A4063" s="3"/>
      <c r="E4063" s="3"/>
      <c r="I4063" s="3"/>
      <c r="K4063" s="3"/>
      <c r="M4063" s="3"/>
      <c r="Q4063" s="3"/>
      <c r="S4063" s="3"/>
    </row>
    <row r="4064" spans="1:19">
      <c r="A4064" s="3"/>
      <c r="E4064" s="3"/>
      <c r="I4064" s="3"/>
      <c r="K4064" s="3"/>
      <c r="M4064" s="3"/>
      <c r="Q4064" s="3"/>
      <c r="S4064" s="3"/>
    </row>
    <row r="4065" spans="1:19">
      <c r="A4065" s="3"/>
      <c r="E4065" s="3"/>
      <c r="I4065" s="3"/>
      <c r="K4065" s="3"/>
      <c r="M4065" s="3"/>
      <c r="Q4065" s="3"/>
      <c r="S4065" s="3"/>
    </row>
    <row r="4066" spans="1:19">
      <c r="A4066" s="3"/>
      <c r="E4066" s="3"/>
      <c r="I4066" s="3"/>
      <c r="K4066" s="3"/>
      <c r="M4066" s="3"/>
      <c r="Q4066" s="3"/>
      <c r="S4066" s="3"/>
    </row>
    <row r="4067" spans="1:19">
      <c r="A4067" s="3"/>
      <c r="E4067" s="3"/>
      <c r="I4067" s="3"/>
      <c r="K4067" s="3"/>
      <c r="M4067" s="3"/>
      <c r="Q4067" s="3"/>
      <c r="S4067" s="3"/>
    </row>
    <row r="4068" spans="1:19">
      <c r="A4068" s="3"/>
      <c r="E4068" s="3"/>
      <c r="I4068" s="3"/>
      <c r="K4068" s="3"/>
      <c r="M4068" s="3"/>
      <c r="Q4068" s="3"/>
      <c r="S4068" s="3"/>
    </row>
    <row r="4069" spans="1:19">
      <c r="A4069" s="3"/>
      <c r="E4069" s="3"/>
      <c r="I4069" s="3"/>
      <c r="K4069" s="3"/>
      <c r="M4069" s="3"/>
      <c r="Q4069" s="3"/>
      <c r="S4069" s="3"/>
    </row>
    <row r="4070" spans="1:19">
      <c r="A4070" s="3"/>
      <c r="E4070" s="3"/>
      <c r="I4070" s="3"/>
      <c r="K4070" s="3"/>
      <c r="M4070" s="3"/>
      <c r="Q4070" s="3"/>
      <c r="S4070" s="3"/>
    </row>
    <row r="4071" spans="1:19">
      <c r="A4071" s="3"/>
      <c r="E4071" s="3"/>
      <c r="I4071" s="3"/>
      <c r="K4071" s="3"/>
      <c r="M4071" s="3"/>
      <c r="Q4071" s="3"/>
      <c r="S4071" s="3"/>
    </row>
    <row r="4072" spans="1:19">
      <c r="A4072" s="3"/>
      <c r="E4072" s="3"/>
      <c r="I4072" s="3"/>
      <c r="K4072" s="3"/>
      <c r="M4072" s="3"/>
      <c r="Q4072" s="3"/>
      <c r="S4072" s="3"/>
    </row>
    <row r="4073" spans="1:19">
      <c r="A4073" s="3"/>
      <c r="E4073" s="3"/>
      <c r="I4073" s="3"/>
      <c r="K4073" s="3"/>
      <c r="M4073" s="3"/>
      <c r="Q4073" s="3"/>
      <c r="S4073" s="3"/>
    </row>
    <row r="4074" spans="1:19">
      <c r="A4074" s="3"/>
      <c r="E4074" s="3"/>
      <c r="I4074" s="3"/>
      <c r="K4074" s="3"/>
      <c r="M4074" s="3"/>
      <c r="Q4074" s="3"/>
      <c r="S4074" s="3"/>
    </row>
    <row r="4075" spans="1:19">
      <c r="A4075" s="3"/>
      <c r="E4075" s="3"/>
      <c r="I4075" s="3"/>
      <c r="K4075" s="3"/>
      <c r="M4075" s="3"/>
      <c r="Q4075" s="3"/>
      <c r="S4075" s="3"/>
    </row>
    <row r="4076" spans="1:19">
      <c r="A4076" s="3"/>
      <c r="E4076" s="3"/>
      <c r="I4076" s="3"/>
      <c r="K4076" s="3"/>
      <c r="M4076" s="3"/>
      <c r="Q4076" s="3"/>
      <c r="S4076" s="3"/>
    </row>
    <row r="4077" spans="1:19">
      <c r="A4077" s="3"/>
      <c r="E4077" s="3"/>
      <c r="I4077" s="3"/>
      <c r="K4077" s="3"/>
      <c r="M4077" s="3"/>
      <c r="Q4077" s="3"/>
      <c r="S4077" s="3"/>
    </row>
    <row r="4078" spans="1:19">
      <c r="A4078" s="3"/>
      <c r="E4078" s="3"/>
      <c r="I4078" s="3"/>
      <c r="K4078" s="3"/>
      <c r="M4078" s="3"/>
      <c r="Q4078" s="3"/>
      <c r="S4078" s="3"/>
    </row>
    <row r="4079" spans="1:19">
      <c r="A4079" s="3"/>
      <c r="E4079" s="3"/>
      <c r="I4079" s="3"/>
      <c r="K4079" s="3"/>
      <c r="M4079" s="3"/>
      <c r="Q4079" s="3"/>
      <c r="S4079" s="3"/>
    </row>
    <row r="4080" spans="1:19">
      <c r="A4080" s="3"/>
      <c r="E4080" s="3"/>
      <c r="I4080" s="3"/>
      <c r="K4080" s="3"/>
      <c r="M4080" s="3"/>
      <c r="Q4080" s="3"/>
      <c r="S4080" s="3"/>
    </row>
    <row r="4081" spans="1:19">
      <c r="A4081" s="3"/>
      <c r="E4081" s="3"/>
      <c r="I4081" s="3"/>
      <c r="K4081" s="3"/>
      <c r="M4081" s="3"/>
      <c r="Q4081" s="3"/>
      <c r="S4081" s="3"/>
    </row>
    <row r="4082" spans="1:19">
      <c r="A4082" s="3"/>
      <c r="E4082" s="3"/>
      <c r="I4082" s="3"/>
      <c r="K4082" s="3"/>
      <c r="M4082" s="3"/>
      <c r="Q4082" s="3"/>
      <c r="S4082" s="3"/>
    </row>
    <row r="4083" spans="1:19">
      <c r="A4083" s="3"/>
      <c r="E4083" s="3"/>
      <c r="I4083" s="3"/>
      <c r="K4083" s="3"/>
      <c r="M4083" s="3"/>
      <c r="Q4083" s="3"/>
      <c r="S4083" s="3"/>
    </row>
    <row r="4084" spans="1:19">
      <c r="A4084" s="3"/>
      <c r="E4084" s="3"/>
      <c r="I4084" s="3"/>
      <c r="K4084" s="3"/>
      <c r="M4084" s="3"/>
      <c r="Q4084" s="3"/>
      <c r="S4084" s="3"/>
    </row>
    <row r="4085" spans="1:19">
      <c r="A4085" s="3"/>
      <c r="E4085" s="3"/>
      <c r="I4085" s="3"/>
      <c r="K4085" s="3"/>
      <c r="M4085" s="3"/>
      <c r="Q4085" s="3"/>
      <c r="S4085" s="3"/>
    </row>
    <row r="4086" spans="1:19">
      <c r="A4086" s="3"/>
      <c r="E4086" s="3"/>
      <c r="I4086" s="3"/>
      <c r="K4086" s="3"/>
      <c r="M4086" s="3"/>
      <c r="Q4086" s="3"/>
      <c r="S4086" s="3"/>
    </row>
    <row r="4087" spans="1:19">
      <c r="A4087" s="3"/>
      <c r="E4087" s="3"/>
      <c r="I4087" s="3"/>
      <c r="K4087" s="3"/>
      <c r="M4087" s="3"/>
      <c r="Q4087" s="3"/>
      <c r="S4087" s="3"/>
    </row>
    <row r="4088" spans="1:19">
      <c r="A4088" s="3"/>
      <c r="E4088" s="3"/>
      <c r="I4088" s="3"/>
      <c r="K4088" s="3"/>
      <c r="M4088" s="3"/>
      <c r="Q4088" s="3"/>
      <c r="S4088" s="3"/>
    </row>
    <row r="4089" spans="1:19">
      <c r="A4089" s="3"/>
      <c r="E4089" s="3"/>
      <c r="I4089" s="3"/>
      <c r="K4089" s="3"/>
      <c r="M4089" s="3"/>
      <c r="Q4089" s="3"/>
      <c r="S4089" s="3"/>
    </row>
    <row r="4090" spans="1:19">
      <c r="A4090" s="3"/>
      <c r="E4090" s="3"/>
      <c r="I4090" s="3"/>
      <c r="K4090" s="3"/>
      <c r="M4090" s="3"/>
      <c r="Q4090" s="3"/>
      <c r="S4090" s="3"/>
    </row>
    <row r="4091" spans="1:19">
      <c r="A4091" s="3"/>
      <c r="E4091" s="3"/>
      <c r="I4091" s="3"/>
      <c r="K4091" s="3"/>
      <c r="M4091" s="3"/>
      <c r="Q4091" s="3"/>
      <c r="S4091" s="3"/>
    </row>
    <row r="4092" spans="1:19">
      <c r="A4092" s="3"/>
      <c r="E4092" s="3"/>
      <c r="I4092" s="3"/>
      <c r="K4092" s="3"/>
      <c r="M4092" s="3"/>
      <c r="Q4092" s="3"/>
      <c r="S4092" s="3"/>
    </row>
    <row r="4093" spans="1:19">
      <c r="A4093" s="3"/>
      <c r="E4093" s="3"/>
      <c r="I4093" s="3"/>
      <c r="K4093" s="3"/>
      <c r="M4093" s="3"/>
      <c r="Q4093" s="3"/>
      <c r="S4093" s="3"/>
    </row>
    <row r="4094" spans="1:19">
      <c r="A4094" s="3"/>
      <c r="E4094" s="3"/>
      <c r="I4094" s="3"/>
      <c r="K4094" s="3"/>
      <c r="M4094" s="3"/>
      <c r="Q4094" s="3"/>
      <c r="S4094" s="3"/>
    </row>
    <row r="4095" spans="1:19">
      <c r="A4095" s="3"/>
      <c r="E4095" s="3"/>
      <c r="I4095" s="3"/>
      <c r="K4095" s="3"/>
      <c r="M4095" s="3"/>
      <c r="Q4095" s="3"/>
      <c r="S4095" s="3"/>
    </row>
    <row r="4096" spans="1:19">
      <c r="A4096" s="3"/>
      <c r="E4096" s="3"/>
      <c r="I4096" s="3"/>
      <c r="K4096" s="3"/>
      <c r="M4096" s="3"/>
      <c r="Q4096" s="3"/>
      <c r="S4096" s="3"/>
    </row>
    <row r="4097" spans="1:19">
      <c r="A4097" s="3"/>
      <c r="E4097" s="3"/>
      <c r="I4097" s="3"/>
      <c r="K4097" s="3"/>
      <c r="M4097" s="3"/>
      <c r="Q4097" s="3"/>
      <c r="S4097" s="3"/>
    </row>
    <row r="4098" spans="1:19">
      <c r="A4098" s="3"/>
      <c r="E4098" s="3"/>
      <c r="I4098" s="3"/>
      <c r="K4098" s="3"/>
      <c r="M4098" s="3"/>
      <c r="Q4098" s="3"/>
      <c r="S4098" s="3"/>
    </row>
    <row r="4099" spans="1:19">
      <c r="A4099" s="3"/>
      <c r="E4099" s="3"/>
      <c r="I4099" s="3"/>
      <c r="K4099" s="3"/>
      <c r="M4099" s="3"/>
      <c r="Q4099" s="3"/>
      <c r="S4099" s="3"/>
    </row>
    <row r="4100" spans="1:19">
      <c r="A4100" s="3"/>
      <c r="E4100" s="3"/>
      <c r="I4100" s="3"/>
      <c r="K4100" s="3"/>
      <c r="M4100" s="3"/>
      <c r="Q4100" s="3"/>
      <c r="S4100" s="3"/>
    </row>
    <row r="4101" spans="1:19">
      <c r="A4101" s="3"/>
      <c r="E4101" s="3"/>
      <c r="I4101" s="3"/>
      <c r="K4101" s="3"/>
      <c r="M4101" s="3"/>
      <c r="Q4101" s="3"/>
      <c r="S4101" s="3"/>
    </row>
    <row r="4102" spans="1:19">
      <c r="A4102" s="3"/>
      <c r="E4102" s="3"/>
      <c r="I4102" s="3"/>
      <c r="K4102" s="3"/>
      <c r="M4102" s="3"/>
      <c r="Q4102" s="3"/>
      <c r="S4102" s="3"/>
    </row>
    <row r="4103" spans="1:19">
      <c r="A4103" s="3"/>
      <c r="E4103" s="3"/>
      <c r="I4103" s="3"/>
      <c r="K4103" s="3"/>
      <c r="M4103" s="3"/>
      <c r="Q4103" s="3"/>
      <c r="S4103" s="3"/>
    </row>
    <row r="4104" spans="1:19">
      <c r="A4104" s="3"/>
      <c r="E4104" s="3"/>
      <c r="I4104" s="3"/>
      <c r="K4104" s="3"/>
      <c r="M4104" s="3"/>
      <c r="Q4104" s="3"/>
      <c r="S4104" s="3"/>
    </row>
    <row r="4105" spans="1:19">
      <c r="A4105" s="3"/>
      <c r="E4105" s="3"/>
      <c r="I4105" s="3"/>
      <c r="K4105" s="3"/>
      <c r="M4105" s="3"/>
      <c r="Q4105" s="3"/>
      <c r="S4105" s="3"/>
    </row>
    <row r="4106" spans="1:19">
      <c r="A4106" s="3"/>
      <c r="E4106" s="3"/>
      <c r="I4106" s="3"/>
      <c r="K4106" s="3"/>
      <c r="M4106" s="3"/>
      <c r="Q4106" s="3"/>
      <c r="S4106" s="3"/>
    </row>
    <row r="4107" spans="1:19">
      <c r="A4107" s="3"/>
      <c r="E4107" s="3"/>
      <c r="I4107" s="3"/>
      <c r="K4107" s="3"/>
      <c r="M4107" s="3"/>
      <c r="Q4107" s="3"/>
      <c r="S4107" s="3"/>
    </row>
    <row r="4108" spans="1:19">
      <c r="A4108" s="3"/>
      <c r="E4108" s="3"/>
      <c r="I4108" s="3"/>
      <c r="K4108" s="3"/>
      <c r="M4108" s="3"/>
      <c r="Q4108" s="3"/>
      <c r="S4108" s="3"/>
    </row>
    <row r="4109" spans="1:19">
      <c r="A4109" s="3"/>
      <c r="E4109" s="3"/>
      <c r="I4109" s="3"/>
      <c r="K4109" s="3"/>
      <c r="M4109" s="3"/>
      <c r="Q4109" s="3"/>
      <c r="S4109" s="3"/>
    </row>
    <row r="4110" spans="1:19">
      <c r="A4110" s="3"/>
      <c r="E4110" s="3"/>
      <c r="I4110" s="3"/>
      <c r="K4110" s="3"/>
      <c r="M4110" s="3"/>
      <c r="Q4110" s="3"/>
      <c r="S4110" s="3"/>
    </row>
    <row r="4111" spans="1:19">
      <c r="A4111" s="3"/>
      <c r="E4111" s="3"/>
      <c r="I4111" s="3"/>
      <c r="K4111" s="3"/>
      <c r="M4111" s="3"/>
      <c r="Q4111" s="3"/>
      <c r="S4111" s="3"/>
    </row>
    <row r="4112" spans="1:19">
      <c r="A4112" s="3"/>
      <c r="E4112" s="3"/>
      <c r="I4112" s="3"/>
      <c r="K4112" s="3"/>
      <c r="M4112" s="3"/>
      <c r="Q4112" s="3"/>
      <c r="S4112" s="3"/>
    </row>
    <row r="4113" spans="1:19">
      <c r="A4113" s="3"/>
      <c r="E4113" s="3"/>
      <c r="I4113" s="3"/>
      <c r="K4113" s="3"/>
      <c r="M4113" s="3"/>
      <c r="Q4113" s="3"/>
      <c r="S4113" s="3"/>
    </row>
    <row r="4114" spans="1:19">
      <c r="A4114" s="3"/>
      <c r="E4114" s="3"/>
      <c r="I4114" s="3"/>
      <c r="K4114" s="3"/>
      <c r="M4114" s="3"/>
      <c r="Q4114" s="3"/>
      <c r="S4114" s="3"/>
    </row>
    <row r="4115" spans="1:19">
      <c r="A4115" s="3"/>
      <c r="E4115" s="3"/>
      <c r="I4115" s="3"/>
      <c r="K4115" s="3"/>
      <c r="M4115" s="3"/>
      <c r="Q4115" s="3"/>
      <c r="S4115" s="3"/>
    </row>
    <row r="4116" spans="1:19">
      <c r="A4116" s="3"/>
      <c r="E4116" s="3"/>
      <c r="I4116" s="3"/>
      <c r="K4116" s="3"/>
      <c r="M4116" s="3"/>
      <c r="Q4116" s="3"/>
      <c r="S4116" s="3"/>
    </row>
    <row r="4117" spans="1:19">
      <c r="A4117" s="3"/>
      <c r="E4117" s="3"/>
      <c r="I4117" s="3"/>
      <c r="K4117" s="3"/>
      <c r="M4117" s="3"/>
      <c r="Q4117" s="3"/>
      <c r="S4117" s="3"/>
    </row>
    <row r="4118" spans="1:19">
      <c r="A4118" s="3"/>
      <c r="E4118" s="3"/>
      <c r="I4118" s="3"/>
      <c r="K4118" s="3"/>
      <c r="M4118" s="3"/>
      <c r="Q4118" s="3"/>
      <c r="S4118" s="3"/>
    </row>
    <row r="4119" spans="1:19">
      <c r="A4119" s="3"/>
      <c r="E4119" s="3"/>
      <c r="I4119" s="3"/>
      <c r="K4119" s="3"/>
      <c r="M4119" s="3"/>
      <c r="Q4119" s="3"/>
      <c r="S4119" s="3"/>
    </row>
    <row r="4120" spans="1:19">
      <c r="A4120" s="3"/>
      <c r="E4120" s="3"/>
      <c r="I4120" s="3"/>
      <c r="K4120" s="3"/>
      <c r="M4120" s="3"/>
      <c r="Q4120" s="3"/>
      <c r="S4120" s="3"/>
    </row>
    <row r="4121" spans="1:19">
      <c r="A4121" s="3"/>
      <c r="E4121" s="3"/>
      <c r="I4121" s="3"/>
      <c r="K4121" s="3"/>
      <c r="M4121" s="3"/>
      <c r="Q4121" s="3"/>
      <c r="S4121" s="3"/>
    </row>
    <row r="4122" spans="1:19">
      <c r="A4122" s="3"/>
      <c r="E4122" s="3"/>
      <c r="I4122" s="3"/>
      <c r="K4122" s="3"/>
      <c r="M4122" s="3"/>
      <c r="Q4122" s="3"/>
      <c r="S4122" s="3"/>
    </row>
    <row r="4123" spans="1:19">
      <c r="A4123" s="3"/>
      <c r="E4123" s="3"/>
      <c r="I4123" s="3"/>
      <c r="K4123" s="3"/>
      <c r="M4123" s="3"/>
      <c r="Q4123" s="3"/>
      <c r="S4123" s="3"/>
    </row>
    <row r="4124" spans="1:19">
      <c r="A4124" s="3"/>
      <c r="E4124" s="3"/>
      <c r="I4124" s="3"/>
      <c r="K4124" s="3"/>
      <c r="M4124" s="3"/>
      <c r="Q4124" s="3"/>
      <c r="S4124" s="3"/>
    </row>
    <row r="4125" spans="1:19">
      <c r="A4125" s="3"/>
      <c r="E4125" s="3"/>
      <c r="I4125" s="3"/>
      <c r="K4125" s="3"/>
      <c r="M4125" s="3"/>
      <c r="Q4125" s="3"/>
      <c r="S4125" s="3"/>
    </row>
    <row r="4126" spans="1:19">
      <c r="A4126" s="3"/>
      <c r="E4126" s="3"/>
      <c r="I4126" s="3"/>
      <c r="K4126" s="3"/>
      <c r="M4126" s="3"/>
      <c r="Q4126" s="3"/>
      <c r="S4126" s="3"/>
    </row>
    <row r="4127" spans="1:19">
      <c r="A4127" s="3"/>
      <c r="E4127" s="3"/>
      <c r="I4127" s="3"/>
      <c r="K4127" s="3"/>
      <c r="M4127" s="3"/>
      <c r="Q4127" s="3"/>
      <c r="S4127" s="3"/>
    </row>
    <row r="4128" spans="1:19">
      <c r="A4128" s="3"/>
      <c r="E4128" s="3"/>
      <c r="I4128" s="3"/>
      <c r="K4128" s="3"/>
      <c r="M4128" s="3"/>
      <c r="Q4128" s="3"/>
      <c r="S4128" s="3"/>
    </row>
    <row r="4129" spans="1:19">
      <c r="A4129" s="3"/>
      <c r="E4129" s="3"/>
      <c r="I4129" s="3"/>
      <c r="K4129" s="3"/>
      <c r="M4129" s="3"/>
      <c r="Q4129" s="3"/>
      <c r="S4129" s="3"/>
    </row>
    <row r="4130" spans="1:19">
      <c r="A4130" s="3"/>
      <c r="E4130" s="3"/>
      <c r="I4130" s="3"/>
      <c r="K4130" s="3"/>
      <c r="M4130" s="3"/>
      <c r="Q4130" s="3"/>
      <c r="S4130" s="3"/>
    </row>
    <row r="4131" spans="1:19">
      <c r="A4131" s="3"/>
      <c r="E4131" s="3"/>
      <c r="I4131" s="3"/>
      <c r="K4131" s="3"/>
      <c r="M4131" s="3"/>
      <c r="Q4131" s="3"/>
      <c r="S4131" s="3"/>
    </row>
    <row r="4132" spans="1:19">
      <c r="A4132" s="3"/>
      <c r="E4132" s="3"/>
      <c r="I4132" s="3"/>
      <c r="K4132" s="3"/>
      <c r="M4132" s="3"/>
      <c r="Q4132" s="3"/>
      <c r="S4132" s="3"/>
    </row>
    <row r="4133" spans="1:19">
      <c r="A4133" s="3"/>
      <c r="E4133" s="3"/>
      <c r="I4133" s="3"/>
      <c r="K4133" s="3"/>
      <c r="M4133" s="3"/>
      <c r="Q4133" s="3"/>
      <c r="S4133" s="3"/>
    </row>
    <row r="4134" spans="1:19">
      <c r="A4134" s="3"/>
      <c r="E4134" s="3"/>
      <c r="I4134" s="3"/>
      <c r="K4134" s="3"/>
      <c r="M4134" s="3"/>
      <c r="Q4134" s="3"/>
      <c r="S4134" s="3"/>
    </row>
    <row r="4135" spans="1:19">
      <c r="A4135" s="3"/>
      <c r="E4135" s="3"/>
      <c r="I4135" s="3"/>
      <c r="K4135" s="3"/>
      <c r="M4135" s="3"/>
      <c r="Q4135" s="3"/>
      <c r="S4135" s="3"/>
    </row>
    <row r="4136" spans="1:19">
      <c r="A4136" s="3"/>
      <c r="E4136" s="3"/>
      <c r="I4136" s="3"/>
      <c r="K4136" s="3"/>
      <c r="M4136" s="3"/>
      <c r="Q4136" s="3"/>
      <c r="S4136" s="3"/>
    </row>
    <row r="4137" spans="1:19">
      <c r="A4137" s="3"/>
      <c r="E4137" s="3"/>
      <c r="I4137" s="3"/>
      <c r="K4137" s="3"/>
      <c r="M4137" s="3"/>
      <c r="Q4137" s="3"/>
      <c r="S4137" s="3"/>
    </row>
    <row r="4138" spans="1:19">
      <c r="A4138" s="3"/>
      <c r="E4138" s="3"/>
      <c r="I4138" s="3"/>
      <c r="K4138" s="3"/>
      <c r="M4138" s="3"/>
      <c r="Q4138" s="3"/>
      <c r="S4138" s="3"/>
    </row>
    <row r="4139" spans="1:19">
      <c r="A4139" s="3"/>
      <c r="E4139" s="3"/>
      <c r="I4139" s="3"/>
      <c r="K4139" s="3"/>
      <c r="M4139" s="3"/>
      <c r="Q4139" s="3"/>
      <c r="S4139" s="3"/>
    </row>
    <row r="4140" spans="1:19">
      <c r="A4140" s="3"/>
      <c r="E4140" s="3"/>
      <c r="I4140" s="3"/>
      <c r="K4140" s="3"/>
      <c r="M4140" s="3"/>
      <c r="Q4140" s="3"/>
      <c r="S4140" s="3"/>
    </row>
    <row r="4141" spans="1:19">
      <c r="A4141" s="3"/>
      <c r="E4141" s="3"/>
      <c r="I4141" s="3"/>
      <c r="K4141" s="3"/>
      <c r="M4141" s="3"/>
      <c r="Q4141" s="3"/>
      <c r="S4141" s="3"/>
    </row>
    <row r="4142" spans="1:19">
      <c r="A4142" s="3"/>
      <c r="E4142" s="3"/>
      <c r="I4142" s="3"/>
      <c r="K4142" s="3"/>
      <c r="M4142" s="3"/>
      <c r="Q4142" s="3"/>
      <c r="S4142" s="3"/>
    </row>
    <row r="4143" spans="1:19">
      <c r="A4143" s="3"/>
      <c r="E4143" s="3"/>
      <c r="I4143" s="3"/>
      <c r="K4143" s="3"/>
      <c r="M4143" s="3"/>
      <c r="Q4143" s="3"/>
      <c r="S4143" s="3"/>
    </row>
    <row r="4144" spans="1:19">
      <c r="A4144" s="3"/>
      <c r="E4144" s="3"/>
      <c r="I4144" s="3"/>
      <c r="K4144" s="3"/>
      <c r="M4144" s="3"/>
      <c r="Q4144" s="3"/>
      <c r="S4144" s="3"/>
    </row>
    <row r="4145" spans="1:19">
      <c r="A4145" s="3"/>
      <c r="E4145" s="3"/>
      <c r="I4145" s="3"/>
      <c r="K4145" s="3"/>
      <c r="M4145" s="3"/>
      <c r="Q4145" s="3"/>
      <c r="S4145" s="3"/>
    </row>
    <row r="4146" spans="1:19">
      <c r="A4146" s="3"/>
      <c r="E4146" s="3"/>
      <c r="I4146" s="3"/>
      <c r="K4146" s="3"/>
      <c r="M4146" s="3"/>
      <c r="Q4146" s="3"/>
      <c r="S4146" s="3"/>
    </row>
    <row r="4147" spans="1:19">
      <c r="A4147" s="3"/>
      <c r="E4147" s="3"/>
      <c r="I4147" s="3"/>
      <c r="K4147" s="3"/>
      <c r="M4147" s="3"/>
      <c r="Q4147" s="3"/>
      <c r="S4147" s="3"/>
    </row>
    <row r="4148" spans="1:19">
      <c r="A4148" s="3"/>
      <c r="E4148" s="3"/>
      <c r="I4148" s="3"/>
      <c r="K4148" s="3"/>
      <c r="M4148" s="3"/>
      <c r="Q4148" s="3"/>
      <c r="S4148" s="3"/>
    </row>
    <row r="4149" spans="1:19">
      <c r="A4149" s="3"/>
      <c r="E4149" s="3"/>
      <c r="I4149" s="3"/>
      <c r="K4149" s="3"/>
      <c r="M4149" s="3"/>
      <c r="Q4149" s="3"/>
      <c r="S4149" s="3"/>
    </row>
    <row r="4150" spans="1:19">
      <c r="A4150" s="3"/>
      <c r="E4150" s="3"/>
      <c r="I4150" s="3"/>
      <c r="K4150" s="3"/>
      <c r="M4150" s="3"/>
      <c r="Q4150" s="3"/>
      <c r="S4150" s="3"/>
    </row>
    <row r="4151" spans="1:19">
      <c r="A4151" s="3"/>
      <c r="E4151" s="3"/>
      <c r="I4151" s="3"/>
      <c r="K4151" s="3"/>
      <c r="M4151" s="3"/>
      <c r="Q4151" s="3"/>
      <c r="S4151" s="3"/>
    </row>
    <row r="4152" spans="1:19">
      <c r="A4152" s="3"/>
      <c r="E4152" s="3"/>
      <c r="I4152" s="3"/>
      <c r="K4152" s="3"/>
      <c r="M4152" s="3"/>
      <c r="Q4152" s="3"/>
      <c r="S4152" s="3"/>
    </row>
    <row r="4153" spans="1:19">
      <c r="A4153" s="3"/>
      <c r="E4153" s="3"/>
      <c r="I4153" s="3"/>
      <c r="K4153" s="3"/>
      <c r="M4153" s="3"/>
      <c r="Q4153" s="3"/>
      <c r="S4153" s="3"/>
    </row>
    <row r="4154" spans="1:19">
      <c r="A4154" s="3"/>
      <c r="E4154" s="3"/>
      <c r="I4154" s="3"/>
      <c r="K4154" s="3"/>
      <c r="M4154" s="3"/>
      <c r="Q4154" s="3"/>
      <c r="S4154" s="3"/>
    </row>
    <row r="4155" spans="1:19">
      <c r="A4155" s="3"/>
      <c r="E4155" s="3"/>
      <c r="I4155" s="3"/>
      <c r="K4155" s="3"/>
      <c r="M4155" s="3"/>
      <c r="Q4155" s="3"/>
      <c r="S4155" s="3"/>
    </row>
    <row r="4156" spans="1:19">
      <c r="A4156" s="3"/>
      <c r="E4156" s="3"/>
      <c r="I4156" s="3"/>
      <c r="K4156" s="3"/>
      <c r="M4156" s="3"/>
      <c r="Q4156" s="3"/>
      <c r="S4156" s="3"/>
    </row>
    <row r="4157" spans="1:19">
      <c r="A4157" s="3"/>
      <c r="E4157" s="3"/>
      <c r="I4157" s="3"/>
      <c r="K4157" s="3"/>
      <c r="M4157" s="3"/>
      <c r="Q4157" s="3"/>
      <c r="S4157" s="3"/>
    </row>
    <row r="4158" spans="1:19">
      <c r="A4158" s="3"/>
      <c r="E4158" s="3"/>
      <c r="I4158" s="3"/>
      <c r="K4158" s="3"/>
      <c r="M4158" s="3"/>
      <c r="Q4158" s="3"/>
      <c r="S4158" s="3"/>
    </row>
    <row r="4159" spans="1:19">
      <c r="A4159" s="3"/>
      <c r="E4159" s="3"/>
      <c r="I4159" s="3"/>
      <c r="K4159" s="3"/>
      <c r="M4159" s="3"/>
      <c r="Q4159" s="3"/>
      <c r="S4159" s="3"/>
    </row>
    <row r="4160" spans="1:19">
      <c r="A4160" s="3"/>
      <c r="E4160" s="3"/>
      <c r="I4160" s="3"/>
      <c r="K4160" s="3"/>
      <c r="M4160" s="3"/>
      <c r="Q4160" s="3"/>
      <c r="S4160" s="3"/>
    </row>
    <row r="4161" spans="1:19">
      <c r="A4161" s="3"/>
      <c r="E4161" s="3"/>
      <c r="I4161" s="3"/>
      <c r="K4161" s="3"/>
      <c r="M4161" s="3"/>
      <c r="Q4161" s="3"/>
      <c r="S4161" s="3"/>
    </row>
    <row r="4162" spans="1:19">
      <c r="A4162" s="3"/>
      <c r="E4162" s="3"/>
      <c r="I4162" s="3"/>
      <c r="K4162" s="3"/>
      <c r="M4162" s="3"/>
      <c r="Q4162" s="3"/>
      <c r="S4162" s="3"/>
    </row>
    <row r="4163" spans="1:19">
      <c r="A4163" s="3"/>
      <c r="E4163" s="3"/>
      <c r="I4163" s="3"/>
      <c r="K4163" s="3"/>
      <c r="M4163" s="3"/>
      <c r="Q4163" s="3"/>
      <c r="S4163" s="3"/>
    </row>
    <row r="4164" spans="1:19">
      <c r="A4164" s="3"/>
      <c r="E4164" s="3"/>
      <c r="I4164" s="3"/>
      <c r="K4164" s="3"/>
      <c r="M4164" s="3"/>
      <c r="Q4164" s="3"/>
      <c r="S4164" s="3"/>
    </row>
    <row r="4165" spans="1:19">
      <c r="A4165" s="3"/>
      <c r="E4165" s="3"/>
      <c r="I4165" s="3"/>
      <c r="K4165" s="3"/>
      <c r="M4165" s="3"/>
      <c r="Q4165" s="3"/>
      <c r="S4165" s="3"/>
    </row>
    <row r="4166" spans="1:19">
      <c r="A4166" s="3"/>
      <c r="E4166" s="3"/>
      <c r="I4166" s="3"/>
      <c r="K4166" s="3"/>
      <c r="M4166" s="3"/>
      <c r="Q4166" s="3"/>
      <c r="S4166" s="3"/>
    </row>
    <row r="4167" spans="1:19">
      <c r="A4167" s="3"/>
      <c r="E4167" s="3"/>
      <c r="I4167" s="3"/>
      <c r="K4167" s="3"/>
      <c r="M4167" s="3"/>
      <c r="Q4167" s="3"/>
      <c r="S4167" s="3"/>
    </row>
    <row r="4168" spans="1:19">
      <c r="A4168" s="3"/>
      <c r="E4168" s="3"/>
      <c r="I4168" s="3"/>
      <c r="K4168" s="3"/>
      <c r="M4168" s="3"/>
      <c r="Q4168" s="3"/>
      <c r="S4168" s="3"/>
    </row>
    <row r="4169" spans="1:19">
      <c r="A4169" s="3"/>
      <c r="E4169" s="3"/>
      <c r="I4169" s="3"/>
      <c r="K4169" s="3"/>
      <c r="M4169" s="3"/>
      <c r="Q4169" s="3"/>
      <c r="S4169" s="3"/>
    </row>
    <row r="4170" spans="1:19">
      <c r="A4170" s="3"/>
      <c r="E4170" s="3"/>
      <c r="I4170" s="3"/>
      <c r="K4170" s="3"/>
      <c r="M4170" s="3"/>
      <c r="Q4170" s="3"/>
      <c r="S4170" s="3"/>
    </row>
    <row r="4171" spans="1:19">
      <c r="A4171" s="3"/>
      <c r="E4171" s="3"/>
      <c r="I4171" s="3"/>
      <c r="K4171" s="3"/>
      <c r="M4171" s="3"/>
      <c r="Q4171" s="3"/>
      <c r="S4171" s="3"/>
    </row>
    <row r="4172" spans="1:19">
      <c r="A4172" s="3"/>
      <c r="E4172" s="3"/>
      <c r="I4172" s="3"/>
      <c r="K4172" s="3"/>
      <c r="M4172" s="3"/>
      <c r="Q4172" s="3"/>
      <c r="S4172" s="3"/>
    </row>
    <row r="4173" spans="1:19">
      <c r="A4173" s="3"/>
      <c r="E4173" s="3"/>
      <c r="I4173" s="3"/>
      <c r="K4173" s="3"/>
      <c r="M4173" s="3"/>
      <c r="Q4173" s="3"/>
      <c r="S4173" s="3"/>
    </row>
    <row r="4174" spans="1:19">
      <c r="A4174" s="3"/>
      <c r="E4174" s="3"/>
      <c r="I4174" s="3"/>
      <c r="K4174" s="3"/>
      <c r="M4174" s="3"/>
      <c r="Q4174" s="3"/>
      <c r="S4174" s="3"/>
    </row>
    <row r="4175" spans="1:19">
      <c r="A4175" s="3"/>
      <c r="E4175" s="3"/>
      <c r="I4175" s="3"/>
      <c r="K4175" s="3"/>
      <c r="M4175" s="3"/>
      <c r="Q4175" s="3"/>
      <c r="S4175" s="3"/>
    </row>
    <row r="4176" spans="1:19">
      <c r="A4176" s="3"/>
      <c r="E4176" s="3"/>
      <c r="I4176" s="3"/>
      <c r="K4176" s="3"/>
      <c r="M4176" s="3"/>
      <c r="Q4176" s="3"/>
      <c r="S4176" s="3"/>
    </row>
    <row r="4177" spans="1:19">
      <c r="A4177" s="3"/>
      <c r="E4177" s="3"/>
      <c r="I4177" s="3"/>
      <c r="K4177" s="3"/>
      <c r="M4177" s="3"/>
      <c r="Q4177" s="3"/>
      <c r="S4177" s="3"/>
    </row>
    <row r="4178" spans="1:19">
      <c r="A4178" s="3"/>
      <c r="E4178" s="3"/>
      <c r="I4178" s="3"/>
      <c r="K4178" s="3"/>
      <c r="M4178" s="3"/>
      <c r="Q4178" s="3"/>
      <c r="S4178" s="3"/>
    </row>
    <row r="4179" spans="1:19">
      <c r="A4179" s="3"/>
      <c r="E4179" s="3"/>
      <c r="I4179" s="3"/>
      <c r="K4179" s="3"/>
      <c r="M4179" s="3"/>
      <c r="Q4179" s="3"/>
      <c r="S4179" s="3"/>
    </row>
    <row r="4180" spans="1:19">
      <c r="A4180" s="3"/>
      <c r="E4180" s="3"/>
      <c r="I4180" s="3"/>
      <c r="K4180" s="3"/>
      <c r="M4180" s="3"/>
      <c r="Q4180" s="3"/>
      <c r="S4180" s="3"/>
    </row>
    <row r="4181" spans="1:19">
      <c r="A4181" s="3"/>
      <c r="E4181" s="3"/>
      <c r="I4181" s="3"/>
      <c r="K4181" s="3"/>
      <c r="M4181" s="3"/>
      <c r="Q4181" s="3"/>
      <c r="S4181" s="3"/>
    </row>
    <row r="4182" spans="1:19">
      <c r="A4182" s="3"/>
      <c r="E4182" s="3"/>
      <c r="I4182" s="3"/>
      <c r="K4182" s="3"/>
      <c r="M4182" s="3"/>
      <c r="Q4182" s="3"/>
      <c r="S4182" s="3"/>
    </row>
    <row r="4183" spans="1:19">
      <c r="A4183" s="3"/>
      <c r="E4183" s="3"/>
      <c r="I4183" s="3"/>
      <c r="K4183" s="3"/>
      <c r="M4183" s="3"/>
      <c r="Q4183" s="3"/>
      <c r="S4183" s="3"/>
    </row>
    <row r="4184" spans="1:19">
      <c r="A4184" s="3"/>
      <c r="E4184" s="3"/>
      <c r="I4184" s="3"/>
      <c r="K4184" s="3"/>
      <c r="M4184" s="3"/>
      <c r="Q4184" s="3"/>
      <c r="S4184" s="3"/>
    </row>
    <row r="4185" spans="1:19">
      <c r="A4185" s="3"/>
      <c r="E4185" s="3"/>
      <c r="I4185" s="3"/>
      <c r="K4185" s="3"/>
      <c r="M4185" s="3"/>
      <c r="Q4185" s="3"/>
      <c r="S4185" s="3"/>
    </row>
    <row r="4186" spans="1:19">
      <c r="A4186" s="3"/>
      <c r="E4186" s="3"/>
      <c r="I4186" s="3"/>
      <c r="K4186" s="3"/>
      <c r="M4186" s="3"/>
      <c r="Q4186" s="3"/>
      <c r="S4186" s="3"/>
    </row>
    <row r="4187" spans="1:19">
      <c r="A4187" s="3"/>
      <c r="E4187" s="3"/>
      <c r="I4187" s="3"/>
      <c r="K4187" s="3"/>
      <c r="M4187" s="3"/>
      <c r="Q4187" s="3"/>
      <c r="S4187" s="3"/>
    </row>
    <row r="4188" spans="1:19">
      <c r="A4188" s="3"/>
      <c r="E4188" s="3"/>
      <c r="I4188" s="3"/>
      <c r="K4188" s="3"/>
      <c r="M4188" s="3"/>
      <c r="Q4188" s="3"/>
      <c r="S4188" s="3"/>
    </row>
    <row r="4189" spans="1:19">
      <c r="A4189" s="3"/>
      <c r="E4189" s="3"/>
      <c r="I4189" s="3"/>
      <c r="K4189" s="3"/>
      <c r="M4189" s="3"/>
      <c r="Q4189" s="3"/>
      <c r="S4189" s="3"/>
    </row>
    <row r="4190" spans="1:19">
      <c r="A4190" s="3"/>
      <c r="E4190" s="3"/>
      <c r="I4190" s="3"/>
      <c r="K4190" s="3"/>
      <c r="M4190" s="3"/>
      <c r="Q4190" s="3"/>
      <c r="S4190" s="3"/>
    </row>
    <row r="4191" spans="1:19">
      <c r="A4191" s="3"/>
      <c r="E4191" s="3"/>
      <c r="I4191" s="3"/>
      <c r="K4191" s="3"/>
      <c r="M4191" s="3"/>
      <c r="Q4191" s="3"/>
      <c r="S4191" s="3"/>
    </row>
    <row r="4192" spans="1:19">
      <c r="A4192" s="3"/>
      <c r="E4192" s="3"/>
      <c r="I4192" s="3"/>
      <c r="K4192" s="3"/>
      <c r="M4192" s="3"/>
      <c r="Q4192" s="3"/>
      <c r="S4192" s="3"/>
    </row>
    <row r="4193" spans="1:19">
      <c r="A4193" s="3"/>
      <c r="E4193" s="3"/>
      <c r="I4193" s="3"/>
      <c r="K4193" s="3"/>
      <c r="M4193" s="3"/>
      <c r="Q4193" s="3"/>
      <c r="S4193" s="3"/>
    </row>
    <row r="4194" spans="1:19">
      <c r="A4194" s="3"/>
      <c r="E4194" s="3"/>
      <c r="I4194" s="3"/>
      <c r="K4194" s="3"/>
      <c r="M4194" s="3"/>
      <c r="Q4194" s="3"/>
      <c r="S4194" s="3"/>
    </row>
    <row r="4195" spans="1:19">
      <c r="A4195" s="3"/>
      <c r="E4195" s="3"/>
      <c r="I4195" s="3"/>
      <c r="K4195" s="3"/>
      <c r="M4195" s="3"/>
      <c r="Q4195" s="3"/>
      <c r="S4195" s="3"/>
    </row>
    <row r="4196" spans="1:19">
      <c r="A4196" s="3"/>
      <c r="E4196" s="3"/>
      <c r="I4196" s="3"/>
      <c r="K4196" s="3"/>
      <c r="M4196" s="3"/>
      <c r="Q4196" s="3"/>
      <c r="S4196" s="3"/>
    </row>
    <row r="4197" spans="1:19">
      <c r="A4197" s="3"/>
      <c r="E4197" s="3"/>
      <c r="I4197" s="3"/>
      <c r="K4197" s="3"/>
      <c r="M4197" s="3"/>
      <c r="Q4197" s="3"/>
      <c r="S4197" s="3"/>
    </row>
    <row r="4198" spans="1:19">
      <c r="A4198" s="3"/>
      <c r="E4198" s="3"/>
      <c r="I4198" s="3"/>
      <c r="K4198" s="3"/>
      <c r="M4198" s="3"/>
      <c r="Q4198" s="3"/>
      <c r="S4198" s="3"/>
    </row>
    <row r="4199" spans="1:19">
      <c r="A4199" s="3"/>
      <c r="E4199" s="3"/>
      <c r="I4199" s="3"/>
      <c r="K4199" s="3"/>
      <c r="M4199" s="3"/>
      <c r="Q4199" s="3"/>
      <c r="S4199" s="3"/>
    </row>
    <row r="4200" spans="1:19">
      <c r="A4200" s="3"/>
      <c r="E4200" s="3"/>
      <c r="I4200" s="3"/>
      <c r="K4200" s="3"/>
      <c r="M4200" s="3"/>
      <c r="Q4200" s="3"/>
      <c r="S4200" s="3"/>
    </row>
    <row r="4201" spans="1:19">
      <c r="A4201" s="3"/>
      <c r="E4201" s="3"/>
      <c r="I4201" s="3"/>
      <c r="K4201" s="3"/>
      <c r="M4201" s="3"/>
      <c r="Q4201" s="3"/>
      <c r="S4201" s="3"/>
    </row>
    <row r="4202" spans="1:19">
      <c r="A4202" s="3"/>
      <c r="E4202" s="3"/>
      <c r="I4202" s="3"/>
      <c r="K4202" s="3"/>
      <c r="M4202" s="3"/>
      <c r="Q4202" s="3"/>
      <c r="S4202" s="3"/>
    </row>
    <row r="4203" spans="1:19">
      <c r="A4203" s="3"/>
      <c r="E4203" s="3"/>
      <c r="I4203" s="3"/>
      <c r="K4203" s="3"/>
      <c r="M4203" s="3"/>
      <c r="Q4203" s="3"/>
      <c r="S4203" s="3"/>
    </row>
    <row r="4204" spans="1:19">
      <c r="A4204" s="3"/>
      <c r="E4204" s="3"/>
      <c r="I4204" s="3"/>
      <c r="K4204" s="3"/>
      <c r="M4204" s="3"/>
      <c r="Q4204" s="3"/>
      <c r="S4204" s="3"/>
    </row>
    <row r="4205" spans="1:19">
      <c r="A4205" s="3"/>
      <c r="E4205" s="3"/>
      <c r="I4205" s="3"/>
      <c r="K4205" s="3"/>
      <c r="M4205" s="3"/>
      <c r="Q4205" s="3"/>
      <c r="S4205" s="3"/>
    </row>
    <row r="4206" spans="1:19">
      <c r="A4206" s="3"/>
      <c r="E4206" s="3"/>
      <c r="I4206" s="3"/>
      <c r="K4206" s="3"/>
      <c r="M4206" s="3"/>
      <c r="Q4206" s="3"/>
      <c r="S4206" s="3"/>
    </row>
    <row r="4207" spans="1:19">
      <c r="A4207" s="3"/>
      <c r="E4207" s="3"/>
      <c r="I4207" s="3"/>
      <c r="K4207" s="3"/>
      <c r="M4207" s="3"/>
      <c r="Q4207" s="3"/>
      <c r="S4207" s="3"/>
    </row>
    <row r="4208" spans="1:19">
      <c r="A4208" s="3"/>
      <c r="E4208" s="3"/>
      <c r="I4208" s="3"/>
      <c r="K4208" s="3"/>
      <c r="M4208" s="3"/>
      <c r="Q4208" s="3"/>
      <c r="S4208" s="3"/>
    </row>
    <row r="4209" spans="1:19">
      <c r="A4209" s="3"/>
      <c r="E4209" s="3"/>
      <c r="I4209" s="3"/>
      <c r="K4209" s="3"/>
      <c r="M4209" s="3"/>
      <c r="Q4209" s="3"/>
      <c r="S4209" s="3"/>
    </row>
    <row r="4210" spans="1:19">
      <c r="A4210" s="3"/>
      <c r="E4210" s="3"/>
      <c r="I4210" s="3"/>
      <c r="K4210" s="3"/>
      <c r="M4210" s="3"/>
      <c r="Q4210" s="3"/>
      <c r="S4210" s="3"/>
    </row>
    <row r="4211" spans="1:19">
      <c r="A4211" s="3"/>
      <c r="E4211" s="3"/>
      <c r="I4211" s="3"/>
      <c r="K4211" s="3"/>
      <c r="M4211" s="3"/>
      <c r="Q4211" s="3"/>
      <c r="S4211" s="3"/>
    </row>
    <row r="4212" spans="1:19">
      <c r="A4212" s="3"/>
      <c r="E4212" s="3"/>
      <c r="I4212" s="3"/>
      <c r="K4212" s="3"/>
      <c r="M4212" s="3"/>
      <c r="Q4212" s="3"/>
      <c r="S4212" s="3"/>
    </row>
    <row r="4213" spans="1:19">
      <c r="A4213" s="3"/>
      <c r="E4213" s="3"/>
      <c r="I4213" s="3"/>
      <c r="K4213" s="3"/>
      <c r="M4213" s="3"/>
      <c r="Q4213" s="3"/>
      <c r="S4213" s="3"/>
    </row>
    <row r="4214" spans="1:19">
      <c r="A4214" s="3"/>
      <c r="E4214" s="3"/>
      <c r="I4214" s="3"/>
      <c r="K4214" s="3"/>
      <c r="M4214" s="3"/>
      <c r="Q4214" s="3"/>
      <c r="S4214" s="3"/>
    </row>
    <row r="4215" spans="1:19">
      <c r="A4215" s="3"/>
      <c r="E4215" s="3"/>
      <c r="I4215" s="3"/>
      <c r="K4215" s="3"/>
      <c r="M4215" s="3"/>
      <c r="Q4215" s="3"/>
      <c r="S4215" s="3"/>
    </row>
    <row r="4216" spans="1:19">
      <c r="A4216" s="3"/>
      <c r="E4216" s="3"/>
      <c r="I4216" s="3"/>
      <c r="K4216" s="3"/>
      <c r="M4216" s="3"/>
      <c r="Q4216" s="3"/>
      <c r="S4216" s="3"/>
    </row>
    <row r="4217" spans="1:19">
      <c r="A4217" s="3"/>
      <c r="E4217" s="3"/>
      <c r="I4217" s="3"/>
      <c r="K4217" s="3"/>
      <c r="M4217" s="3"/>
      <c r="Q4217" s="3"/>
      <c r="S4217" s="3"/>
    </row>
    <row r="4218" spans="1:19">
      <c r="A4218" s="3"/>
      <c r="E4218" s="3"/>
      <c r="I4218" s="3"/>
      <c r="K4218" s="3"/>
      <c r="M4218" s="3"/>
      <c r="Q4218" s="3"/>
      <c r="S4218" s="3"/>
    </row>
    <row r="4219" spans="1:19">
      <c r="A4219" s="3"/>
      <c r="E4219" s="3"/>
      <c r="I4219" s="3"/>
      <c r="K4219" s="3"/>
      <c r="M4219" s="3"/>
      <c r="Q4219" s="3"/>
      <c r="S4219" s="3"/>
    </row>
    <row r="4220" spans="1:19">
      <c r="A4220" s="3"/>
      <c r="E4220" s="3"/>
      <c r="I4220" s="3"/>
      <c r="K4220" s="3"/>
      <c r="M4220" s="3"/>
      <c r="Q4220" s="3"/>
      <c r="S4220" s="3"/>
    </row>
    <row r="4221" spans="1:19">
      <c r="A4221" s="3"/>
      <c r="E4221" s="3"/>
      <c r="I4221" s="3"/>
      <c r="K4221" s="3"/>
      <c r="M4221" s="3"/>
      <c r="Q4221" s="3"/>
      <c r="S4221" s="3"/>
    </row>
    <row r="4222" spans="1:19">
      <c r="A4222" s="3"/>
      <c r="E4222" s="3"/>
      <c r="I4222" s="3"/>
      <c r="K4222" s="3"/>
      <c r="M4222" s="3"/>
      <c r="Q4222" s="3"/>
      <c r="S4222" s="3"/>
    </row>
    <row r="4223" spans="1:19">
      <c r="A4223" s="3"/>
      <c r="E4223" s="3"/>
      <c r="I4223" s="3"/>
      <c r="K4223" s="3"/>
      <c r="M4223" s="3"/>
      <c r="Q4223" s="3"/>
      <c r="S4223" s="3"/>
    </row>
    <row r="4224" spans="1:19">
      <c r="A4224" s="3"/>
      <c r="E4224" s="3"/>
      <c r="I4224" s="3"/>
      <c r="K4224" s="3"/>
      <c r="M4224" s="3"/>
      <c r="Q4224" s="3"/>
      <c r="S4224" s="3"/>
    </row>
    <row r="4225" spans="1:19">
      <c r="A4225" s="3"/>
      <c r="E4225" s="3"/>
      <c r="I4225" s="3"/>
      <c r="K4225" s="3"/>
      <c r="M4225" s="3"/>
      <c r="Q4225" s="3"/>
      <c r="S4225" s="3"/>
    </row>
    <row r="4226" spans="1:19">
      <c r="A4226" s="3"/>
      <c r="E4226" s="3"/>
      <c r="I4226" s="3"/>
      <c r="K4226" s="3"/>
      <c r="M4226" s="3"/>
      <c r="Q4226" s="3"/>
      <c r="S4226" s="3"/>
    </row>
    <row r="4227" spans="1:19">
      <c r="A4227" s="3"/>
      <c r="E4227" s="3"/>
      <c r="I4227" s="3"/>
      <c r="K4227" s="3"/>
      <c r="M4227" s="3"/>
      <c r="Q4227" s="3"/>
      <c r="S4227" s="3"/>
    </row>
    <row r="4228" spans="1:19">
      <c r="A4228" s="3"/>
      <c r="E4228" s="3"/>
      <c r="I4228" s="3"/>
      <c r="K4228" s="3"/>
      <c r="M4228" s="3"/>
      <c r="Q4228" s="3"/>
      <c r="S4228" s="3"/>
    </row>
    <row r="4229" spans="1:19">
      <c r="A4229" s="3"/>
      <c r="E4229" s="3"/>
      <c r="I4229" s="3"/>
      <c r="K4229" s="3"/>
      <c r="M4229" s="3"/>
      <c r="Q4229" s="3"/>
      <c r="S4229" s="3"/>
    </row>
    <row r="4230" spans="1:19">
      <c r="A4230" s="3"/>
      <c r="E4230" s="3"/>
      <c r="I4230" s="3"/>
      <c r="K4230" s="3"/>
      <c r="M4230" s="3"/>
      <c r="Q4230" s="3"/>
      <c r="S4230" s="3"/>
    </row>
    <row r="4231" spans="1:19">
      <c r="A4231" s="3"/>
      <c r="E4231" s="3"/>
      <c r="I4231" s="3"/>
      <c r="K4231" s="3"/>
      <c r="M4231" s="3"/>
      <c r="Q4231" s="3"/>
      <c r="S4231" s="3"/>
    </row>
    <row r="4232" spans="1:19">
      <c r="A4232" s="3"/>
      <c r="E4232" s="3"/>
      <c r="I4232" s="3"/>
      <c r="K4232" s="3"/>
      <c r="M4232" s="3"/>
      <c r="Q4232" s="3"/>
      <c r="S4232" s="3"/>
    </row>
    <row r="4233" spans="1:19">
      <c r="A4233" s="3"/>
      <c r="E4233" s="3"/>
      <c r="I4233" s="3"/>
      <c r="K4233" s="3"/>
      <c r="M4233" s="3"/>
      <c r="Q4233" s="3"/>
      <c r="S4233" s="3"/>
    </row>
    <row r="4234" spans="1:19">
      <c r="A4234" s="3"/>
      <c r="E4234" s="3"/>
      <c r="I4234" s="3"/>
      <c r="K4234" s="3"/>
      <c r="M4234" s="3"/>
      <c r="Q4234" s="3"/>
      <c r="S4234" s="3"/>
    </row>
    <row r="4235" spans="1:19">
      <c r="A4235" s="3"/>
      <c r="E4235" s="3"/>
      <c r="I4235" s="3"/>
      <c r="K4235" s="3"/>
      <c r="M4235" s="3"/>
      <c r="Q4235" s="3"/>
      <c r="S4235" s="3"/>
    </row>
    <row r="4236" spans="1:19">
      <c r="A4236" s="3"/>
      <c r="E4236" s="3"/>
      <c r="I4236" s="3"/>
      <c r="K4236" s="3"/>
      <c r="M4236" s="3"/>
      <c r="Q4236" s="3"/>
      <c r="S4236" s="3"/>
    </row>
    <row r="4237" spans="1:19">
      <c r="A4237" s="3"/>
      <c r="E4237" s="3"/>
      <c r="I4237" s="3"/>
      <c r="K4237" s="3"/>
      <c r="M4237" s="3"/>
      <c r="Q4237" s="3"/>
      <c r="S4237" s="3"/>
    </row>
    <row r="4238" spans="1:19">
      <c r="A4238" s="3"/>
      <c r="E4238" s="3"/>
      <c r="I4238" s="3"/>
      <c r="K4238" s="3"/>
      <c r="M4238" s="3"/>
      <c r="Q4238" s="3"/>
      <c r="S4238" s="3"/>
    </row>
    <row r="4239" spans="1:19">
      <c r="A4239" s="3"/>
      <c r="E4239" s="3"/>
      <c r="I4239" s="3"/>
      <c r="K4239" s="3"/>
      <c r="M4239" s="3"/>
      <c r="Q4239" s="3"/>
      <c r="S4239" s="3"/>
    </row>
    <row r="4240" spans="1:19">
      <c r="A4240" s="3"/>
      <c r="E4240" s="3"/>
      <c r="I4240" s="3"/>
      <c r="K4240" s="3"/>
      <c r="M4240" s="3"/>
      <c r="Q4240" s="3"/>
      <c r="S4240" s="3"/>
    </row>
    <row r="4241" spans="1:19">
      <c r="A4241" s="3"/>
      <c r="E4241" s="3"/>
      <c r="I4241" s="3"/>
      <c r="K4241" s="3"/>
      <c r="M4241" s="3"/>
      <c r="Q4241" s="3"/>
      <c r="S4241" s="3"/>
    </row>
    <row r="4242" spans="1:19">
      <c r="A4242" s="3"/>
      <c r="E4242" s="3"/>
      <c r="I4242" s="3"/>
      <c r="K4242" s="3"/>
      <c r="M4242" s="3"/>
      <c r="Q4242" s="3"/>
      <c r="S4242" s="3"/>
    </row>
    <row r="4243" spans="1:19">
      <c r="A4243" s="3"/>
      <c r="E4243" s="3"/>
      <c r="I4243" s="3"/>
      <c r="K4243" s="3"/>
      <c r="M4243" s="3"/>
      <c r="Q4243" s="3"/>
      <c r="S4243" s="3"/>
    </row>
    <row r="4244" spans="1:19">
      <c r="A4244" s="3"/>
      <c r="E4244" s="3"/>
      <c r="I4244" s="3"/>
      <c r="K4244" s="3"/>
      <c r="M4244" s="3"/>
      <c r="Q4244" s="3"/>
      <c r="S4244" s="3"/>
    </row>
    <row r="4245" spans="1:19">
      <c r="A4245" s="3"/>
      <c r="E4245" s="3"/>
      <c r="I4245" s="3"/>
      <c r="K4245" s="3"/>
      <c r="M4245" s="3"/>
      <c r="Q4245" s="3"/>
      <c r="S4245" s="3"/>
    </row>
    <row r="4246" spans="1:19">
      <c r="A4246" s="3"/>
      <c r="E4246" s="3"/>
      <c r="I4246" s="3"/>
      <c r="K4246" s="3"/>
      <c r="M4246" s="3"/>
      <c r="Q4246" s="3"/>
      <c r="S4246" s="3"/>
    </row>
    <row r="4247" spans="1:19">
      <c r="A4247" s="3"/>
      <c r="E4247" s="3"/>
      <c r="I4247" s="3"/>
      <c r="K4247" s="3"/>
      <c r="M4247" s="3"/>
      <c r="Q4247" s="3"/>
      <c r="S4247" s="3"/>
    </row>
    <row r="4248" spans="1:19">
      <c r="A4248" s="3"/>
      <c r="E4248" s="3"/>
      <c r="I4248" s="3"/>
      <c r="K4248" s="3"/>
      <c r="M4248" s="3"/>
      <c r="Q4248" s="3"/>
      <c r="S4248" s="3"/>
    </row>
    <row r="4249" spans="1:19">
      <c r="A4249" s="3"/>
      <c r="E4249" s="3"/>
      <c r="I4249" s="3"/>
      <c r="K4249" s="3"/>
      <c r="M4249" s="3"/>
      <c r="Q4249" s="3"/>
      <c r="S4249" s="3"/>
    </row>
    <row r="4250" spans="1:19">
      <c r="A4250" s="3"/>
      <c r="E4250" s="3"/>
      <c r="I4250" s="3"/>
      <c r="K4250" s="3"/>
      <c r="M4250" s="3"/>
      <c r="Q4250" s="3"/>
      <c r="S4250" s="3"/>
    </row>
    <row r="4251" spans="1:19">
      <c r="A4251" s="3"/>
      <c r="E4251" s="3"/>
      <c r="I4251" s="3"/>
      <c r="K4251" s="3"/>
      <c r="M4251" s="3"/>
      <c r="Q4251" s="3"/>
      <c r="S4251" s="3"/>
    </row>
    <row r="4252" spans="1:19">
      <c r="A4252" s="3"/>
      <c r="E4252" s="3"/>
      <c r="I4252" s="3"/>
      <c r="K4252" s="3"/>
      <c r="M4252" s="3"/>
      <c r="Q4252" s="3"/>
      <c r="S4252" s="3"/>
    </row>
    <row r="4253" spans="1:19">
      <c r="A4253" s="3"/>
      <c r="E4253" s="3"/>
      <c r="I4253" s="3"/>
      <c r="K4253" s="3"/>
      <c r="M4253" s="3"/>
      <c r="Q4253" s="3"/>
      <c r="S4253" s="3"/>
    </row>
    <row r="4254" spans="1:19">
      <c r="A4254" s="3"/>
      <c r="E4254" s="3"/>
      <c r="I4254" s="3"/>
      <c r="K4254" s="3"/>
      <c r="M4254" s="3"/>
      <c r="Q4254" s="3"/>
      <c r="S4254" s="3"/>
    </row>
    <row r="4255" spans="1:19">
      <c r="A4255" s="3"/>
      <c r="E4255" s="3"/>
      <c r="I4255" s="3"/>
      <c r="K4255" s="3"/>
      <c r="M4255" s="3"/>
      <c r="Q4255" s="3"/>
      <c r="S4255" s="3"/>
    </row>
    <row r="4256" spans="1:19">
      <c r="A4256" s="3"/>
      <c r="E4256" s="3"/>
      <c r="I4256" s="3"/>
      <c r="K4256" s="3"/>
      <c r="M4256" s="3"/>
      <c r="Q4256" s="3"/>
      <c r="S4256" s="3"/>
    </row>
    <row r="4257" spans="1:19">
      <c r="A4257" s="3"/>
      <c r="E4257" s="3"/>
      <c r="I4257" s="3"/>
      <c r="K4257" s="3"/>
      <c r="M4257" s="3"/>
      <c r="Q4257" s="3"/>
      <c r="S4257" s="3"/>
    </row>
    <row r="4258" spans="1:19">
      <c r="A4258" s="3"/>
      <c r="E4258" s="3"/>
      <c r="I4258" s="3"/>
      <c r="K4258" s="3"/>
      <c r="M4258" s="3"/>
      <c r="Q4258" s="3"/>
      <c r="S4258" s="3"/>
    </row>
    <row r="4259" spans="1:19">
      <c r="A4259" s="3"/>
      <c r="E4259" s="3"/>
      <c r="I4259" s="3"/>
      <c r="K4259" s="3"/>
      <c r="M4259" s="3"/>
      <c r="Q4259" s="3"/>
      <c r="S4259" s="3"/>
    </row>
    <row r="4260" spans="1:19">
      <c r="A4260" s="3"/>
      <c r="E4260" s="3"/>
      <c r="I4260" s="3"/>
      <c r="K4260" s="3"/>
      <c r="M4260" s="3"/>
      <c r="Q4260" s="3"/>
      <c r="S4260" s="3"/>
    </row>
    <row r="4261" spans="1:19">
      <c r="A4261" s="3"/>
      <c r="E4261" s="3"/>
      <c r="I4261" s="3"/>
      <c r="K4261" s="3"/>
      <c r="M4261" s="3"/>
      <c r="Q4261" s="3"/>
      <c r="S4261" s="3"/>
    </row>
    <row r="4262" spans="1:19">
      <c r="A4262" s="3"/>
      <c r="E4262" s="3"/>
      <c r="I4262" s="3"/>
      <c r="K4262" s="3"/>
      <c r="M4262" s="3"/>
      <c r="Q4262" s="3"/>
      <c r="S4262" s="3"/>
    </row>
    <row r="4263" spans="1:19">
      <c r="A4263" s="3"/>
      <c r="E4263" s="3"/>
      <c r="I4263" s="3"/>
      <c r="K4263" s="3"/>
      <c r="M4263" s="3"/>
      <c r="Q4263" s="3"/>
      <c r="S4263" s="3"/>
    </row>
    <row r="4264" spans="1:19">
      <c r="A4264" s="3"/>
      <c r="E4264" s="3"/>
      <c r="I4264" s="3"/>
      <c r="K4264" s="3"/>
      <c r="M4264" s="3"/>
      <c r="Q4264" s="3"/>
      <c r="S4264" s="3"/>
    </row>
    <row r="4265" spans="1:19">
      <c r="A4265" s="3"/>
      <c r="E4265" s="3"/>
      <c r="I4265" s="3"/>
      <c r="K4265" s="3"/>
      <c r="M4265" s="3"/>
      <c r="Q4265" s="3"/>
      <c r="S4265" s="3"/>
    </row>
    <row r="4266" spans="1:19">
      <c r="A4266" s="3"/>
      <c r="E4266" s="3"/>
      <c r="I4266" s="3"/>
      <c r="K4266" s="3"/>
      <c r="M4266" s="3"/>
      <c r="Q4266" s="3"/>
      <c r="S4266" s="3"/>
    </row>
    <row r="4267" spans="1:19">
      <c r="A4267" s="3"/>
      <c r="E4267" s="3"/>
      <c r="I4267" s="3"/>
      <c r="K4267" s="3"/>
      <c r="M4267" s="3"/>
      <c r="Q4267" s="3"/>
      <c r="S4267" s="3"/>
    </row>
    <row r="4268" spans="1:19">
      <c r="A4268" s="3"/>
      <c r="E4268" s="3"/>
      <c r="I4268" s="3"/>
      <c r="K4268" s="3"/>
      <c r="M4268" s="3"/>
      <c r="Q4268" s="3"/>
      <c r="S4268" s="3"/>
    </row>
    <row r="4269" spans="1:19">
      <c r="A4269" s="3"/>
      <c r="E4269" s="3"/>
      <c r="I4269" s="3"/>
      <c r="K4269" s="3"/>
      <c r="M4269" s="3"/>
      <c r="Q4269" s="3"/>
      <c r="S4269" s="3"/>
    </row>
    <row r="4270" spans="1:19">
      <c r="A4270" s="3"/>
      <c r="E4270" s="3"/>
      <c r="I4270" s="3"/>
      <c r="K4270" s="3"/>
      <c r="M4270" s="3"/>
      <c r="Q4270" s="3"/>
      <c r="S4270" s="3"/>
    </row>
    <row r="4271" spans="1:19">
      <c r="A4271" s="3"/>
      <c r="E4271" s="3"/>
      <c r="I4271" s="3"/>
      <c r="K4271" s="3"/>
      <c r="M4271" s="3"/>
      <c r="Q4271" s="3"/>
      <c r="S4271" s="3"/>
    </row>
    <row r="4272" spans="1:19">
      <c r="A4272" s="3"/>
      <c r="E4272" s="3"/>
      <c r="I4272" s="3"/>
      <c r="K4272" s="3"/>
      <c r="M4272" s="3"/>
      <c r="Q4272" s="3"/>
      <c r="S4272" s="3"/>
    </row>
    <row r="4273" spans="1:19">
      <c r="A4273" s="3"/>
      <c r="E4273" s="3"/>
      <c r="I4273" s="3"/>
      <c r="K4273" s="3"/>
      <c r="M4273" s="3"/>
      <c r="Q4273" s="3"/>
      <c r="S4273" s="3"/>
    </row>
    <row r="4274" spans="1:19">
      <c r="A4274" s="3"/>
      <c r="E4274" s="3"/>
      <c r="I4274" s="3"/>
      <c r="K4274" s="3"/>
      <c r="M4274" s="3"/>
      <c r="Q4274" s="3"/>
      <c r="S4274" s="3"/>
    </row>
    <row r="4275" spans="1:19">
      <c r="A4275" s="3"/>
      <c r="E4275" s="3"/>
      <c r="I4275" s="3"/>
      <c r="K4275" s="3"/>
      <c r="M4275" s="3"/>
      <c r="Q4275" s="3"/>
      <c r="S4275" s="3"/>
    </row>
    <row r="4276" spans="1:19">
      <c r="A4276" s="3"/>
      <c r="E4276" s="3"/>
      <c r="I4276" s="3"/>
      <c r="K4276" s="3"/>
      <c r="M4276" s="3"/>
      <c r="Q4276" s="3"/>
      <c r="S4276" s="3"/>
    </row>
    <row r="4277" spans="1:19">
      <c r="A4277" s="3"/>
      <c r="E4277" s="3"/>
      <c r="I4277" s="3"/>
      <c r="K4277" s="3"/>
      <c r="M4277" s="3"/>
      <c r="Q4277" s="3"/>
      <c r="S4277" s="3"/>
    </row>
    <row r="4278" spans="1:19">
      <c r="A4278" s="3"/>
      <c r="E4278" s="3"/>
      <c r="I4278" s="3"/>
      <c r="K4278" s="3"/>
      <c r="M4278" s="3"/>
      <c r="Q4278" s="3"/>
      <c r="S4278" s="3"/>
    </row>
    <row r="4279" spans="1:19">
      <c r="A4279" s="3"/>
      <c r="E4279" s="3"/>
      <c r="I4279" s="3"/>
      <c r="K4279" s="3"/>
      <c r="M4279" s="3"/>
      <c r="Q4279" s="3"/>
      <c r="S4279" s="3"/>
    </row>
    <row r="4280" spans="1:19">
      <c r="A4280" s="3"/>
      <c r="E4280" s="3"/>
      <c r="I4280" s="3"/>
      <c r="K4280" s="3"/>
      <c r="M4280" s="3"/>
      <c r="Q4280" s="3"/>
      <c r="S4280" s="3"/>
    </row>
    <row r="4281" spans="1:19">
      <c r="A4281" s="3"/>
      <c r="E4281" s="3"/>
      <c r="I4281" s="3"/>
      <c r="K4281" s="3"/>
      <c r="M4281" s="3"/>
      <c r="Q4281" s="3"/>
      <c r="S4281" s="3"/>
    </row>
    <row r="4282" spans="1:19">
      <c r="A4282" s="3"/>
      <c r="E4282" s="3"/>
      <c r="I4282" s="3"/>
      <c r="K4282" s="3"/>
      <c r="M4282" s="3"/>
      <c r="Q4282" s="3"/>
      <c r="S4282" s="3"/>
    </row>
    <row r="4283" spans="1:19">
      <c r="A4283" s="3"/>
      <c r="E4283" s="3"/>
      <c r="I4283" s="3"/>
      <c r="K4283" s="3"/>
      <c r="M4283" s="3"/>
      <c r="Q4283" s="3"/>
      <c r="S4283" s="3"/>
    </row>
    <row r="4284" spans="1:19">
      <c r="A4284" s="3"/>
      <c r="E4284" s="3"/>
      <c r="I4284" s="3"/>
      <c r="K4284" s="3"/>
      <c r="M4284" s="3"/>
      <c r="Q4284" s="3"/>
      <c r="S4284" s="3"/>
    </row>
    <row r="4285" spans="1:19">
      <c r="A4285" s="3"/>
      <c r="E4285" s="3"/>
      <c r="I4285" s="3"/>
      <c r="K4285" s="3"/>
      <c r="M4285" s="3"/>
      <c r="Q4285" s="3"/>
      <c r="S4285" s="3"/>
    </row>
    <row r="4286" spans="1:19">
      <c r="A4286" s="3"/>
      <c r="E4286" s="3"/>
      <c r="I4286" s="3"/>
      <c r="K4286" s="3"/>
      <c r="M4286" s="3"/>
      <c r="Q4286" s="3"/>
      <c r="S4286" s="3"/>
    </row>
    <row r="4287" spans="1:19">
      <c r="A4287" s="3"/>
      <c r="E4287" s="3"/>
      <c r="I4287" s="3"/>
      <c r="K4287" s="3"/>
      <c r="M4287" s="3"/>
      <c r="Q4287" s="3"/>
      <c r="S4287" s="3"/>
    </row>
    <row r="4288" spans="1:19">
      <c r="A4288" s="3"/>
      <c r="E4288" s="3"/>
      <c r="I4288" s="3"/>
      <c r="K4288" s="3"/>
      <c r="M4288" s="3"/>
      <c r="Q4288" s="3"/>
      <c r="S4288" s="3"/>
    </row>
    <row r="4289" spans="1:19">
      <c r="A4289" s="3"/>
      <c r="E4289" s="3"/>
      <c r="I4289" s="3"/>
      <c r="K4289" s="3"/>
      <c r="M4289" s="3"/>
      <c r="Q4289" s="3"/>
      <c r="S4289" s="3"/>
    </row>
    <row r="4290" spans="1:19">
      <c r="A4290" s="3"/>
      <c r="E4290" s="3"/>
      <c r="I4290" s="3"/>
      <c r="K4290" s="3"/>
      <c r="M4290" s="3"/>
      <c r="Q4290" s="3"/>
      <c r="S4290" s="3"/>
    </row>
    <row r="4291" spans="1:19">
      <c r="A4291" s="3"/>
      <c r="E4291" s="3"/>
      <c r="I4291" s="3"/>
      <c r="K4291" s="3"/>
      <c r="M4291" s="3"/>
      <c r="Q4291" s="3"/>
      <c r="S4291" s="3"/>
    </row>
    <row r="4292" spans="1:19">
      <c r="A4292" s="3"/>
      <c r="E4292" s="3"/>
      <c r="I4292" s="3"/>
      <c r="K4292" s="3"/>
      <c r="M4292" s="3"/>
      <c r="Q4292" s="3"/>
      <c r="S4292" s="3"/>
    </row>
    <row r="4293" spans="1:19">
      <c r="A4293" s="3"/>
      <c r="E4293" s="3"/>
      <c r="I4293" s="3"/>
      <c r="K4293" s="3"/>
      <c r="M4293" s="3"/>
      <c r="Q4293" s="3"/>
      <c r="S4293" s="3"/>
    </row>
    <row r="4294" spans="1:19">
      <c r="A4294" s="3"/>
      <c r="E4294" s="3"/>
      <c r="I4294" s="3"/>
      <c r="K4294" s="3"/>
      <c r="M4294" s="3"/>
      <c r="Q4294" s="3"/>
      <c r="S4294" s="3"/>
    </row>
    <row r="4295" spans="1:19">
      <c r="A4295" s="3"/>
      <c r="E4295" s="3"/>
      <c r="I4295" s="3"/>
      <c r="K4295" s="3"/>
      <c r="M4295" s="3"/>
      <c r="Q4295" s="3"/>
      <c r="S4295" s="3"/>
    </row>
    <row r="4296" spans="1:19">
      <c r="A4296" s="3"/>
      <c r="E4296" s="3"/>
      <c r="I4296" s="3"/>
      <c r="K4296" s="3"/>
      <c r="M4296" s="3"/>
      <c r="Q4296" s="3"/>
      <c r="S4296" s="3"/>
    </row>
    <row r="4297" spans="1:19">
      <c r="A4297" s="3"/>
      <c r="E4297" s="3"/>
      <c r="I4297" s="3"/>
      <c r="K4297" s="3"/>
      <c r="M4297" s="3"/>
      <c r="Q4297" s="3"/>
      <c r="S4297" s="3"/>
    </row>
    <row r="4298" spans="1:19">
      <c r="A4298" s="3"/>
      <c r="E4298" s="3"/>
      <c r="I4298" s="3"/>
      <c r="K4298" s="3"/>
      <c r="M4298" s="3"/>
      <c r="Q4298" s="3"/>
      <c r="S4298" s="3"/>
    </row>
    <row r="4299" spans="1:19">
      <c r="A4299" s="3"/>
      <c r="E4299" s="3"/>
      <c r="I4299" s="3"/>
      <c r="K4299" s="3"/>
      <c r="M4299" s="3"/>
      <c r="Q4299" s="3"/>
      <c r="S4299" s="3"/>
    </row>
    <row r="4300" spans="1:19">
      <c r="A4300" s="3"/>
      <c r="E4300" s="3"/>
      <c r="I4300" s="3"/>
      <c r="K4300" s="3"/>
      <c r="M4300" s="3"/>
      <c r="Q4300" s="3"/>
      <c r="S4300" s="3"/>
    </row>
    <row r="4301" spans="1:19">
      <c r="A4301" s="3"/>
      <c r="E4301" s="3"/>
      <c r="I4301" s="3"/>
      <c r="K4301" s="3"/>
      <c r="M4301" s="3"/>
      <c r="Q4301" s="3"/>
      <c r="S4301" s="3"/>
    </row>
    <row r="4302" spans="1:19">
      <c r="A4302" s="3"/>
      <c r="E4302" s="3"/>
      <c r="I4302" s="3"/>
      <c r="K4302" s="3"/>
      <c r="M4302" s="3"/>
      <c r="Q4302" s="3"/>
      <c r="S4302" s="3"/>
    </row>
    <row r="4303" spans="1:19">
      <c r="A4303" s="3"/>
      <c r="E4303" s="3"/>
      <c r="I4303" s="3"/>
      <c r="K4303" s="3"/>
      <c r="M4303" s="3"/>
      <c r="Q4303" s="3"/>
      <c r="S4303" s="3"/>
    </row>
    <row r="4304" spans="1:19">
      <c r="A4304" s="3"/>
      <c r="E4304" s="3"/>
      <c r="I4304" s="3"/>
      <c r="K4304" s="3"/>
      <c r="M4304" s="3"/>
      <c r="Q4304" s="3"/>
      <c r="S4304" s="3"/>
    </row>
    <row r="4305" spans="1:19">
      <c r="A4305" s="3"/>
      <c r="E4305" s="3"/>
      <c r="I4305" s="3"/>
      <c r="K4305" s="3"/>
      <c r="M4305" s="3"/>
      <c r="Q4305" s="3"/>
      <c r="S4305" s="3"/>
    </row>
    <row r="4306" spans="1:19">
      <c r="A4306" s="3"/>
      <c r="E4306" s="3"/>
      <c r="I4306" s="3"/>
      <c r="K4306" s="3"/>
      <c r="M4306" s="3"/>
      <c r="Q4306" s="3"/>
      <c r="S4306" s="3"/>
    </row>
    <row r="4307" spans="1:19">
      <c r="A4307" s="3"/>
      <c r="E4307" s="3"/>
      <c r="I4307" s="3"/>
      <c r="K4307" s="3"/>
      <c r="M4307" s="3"/>
      <c r="Q4307" s="3"/>
      <c r="S4307" s="3"/>
    </row>
    <row r="4308" spans="1:19">
      <c r="A4308" s="3"/>
      <c r="E4308" s="3"/>
      <c r="I4308" s="3"/>
      <c r="K4308" s="3"/>
      <c r="M4308" s="3"/>
      <c r="Q4308" s="3"/>
      <c r="S4308" s="3"/>
    </row>
    <row r="4309" spans="1:19">
      <c r="A4309" s="3"/>
      <c r="E4309" s="3"/>
      <c r="I4309" s="3"/>
      <c r="K4309" s="3"/>
      <c r="M4309" s="3"/>
      <c r="Q4309" s="3"/>
      <c r="S4309" s="3"/>
    </row>
    <row r="4310" spans="1:19">
      <c r="A4310" s="3"/>
      <c r="E4310" s="3"/>
      <c r="I4310" s="3"/>
      <c r="K4310" s="3"/>
      <c r="M4310" s="3"/>
      <c r="Q4310" s="3"/>
      <c r="S4310" s="3"/>
    </row>
    <row r="4311" spans="1:19">
      <c r="A4311" s="3"/>
      <c r="E4311" s="3"/>
      <c r="I4311" s="3"/>
      <c r="K4311" s="3"/>
      <c r="M4311" s="3"/>
      <c r="Q4311" s="3"/>
      <c r="S4311" s="3"/>
    </row>
    <row r="4312" spans="1:19">
      <c r="A4312" s="3"/>
      <c r="E4312" s="3"/>
      <c r="I4312" s="3"/>
      <c r="K4312" s="3"/>
      <c r="M4312" s="3"/>
      <c r="Q4312" s="3"/>
      <c r="S4312" s="3"/>
    </row>
    <row r="4313" spans="1:19">
      <c r="A4313" s="3"/>
      <c r="E4313" s="3"/>
      <c r="I4313" s="3"/>
      <c r="K4313" s="3"/>
      <c r="M4313" s="3"/>
      <c r="Q4313" s="3"/>
      <c r="S4313" s="3"/>
    </row>
    <row r="4314" spans="1:19">
      <c r="A4314" s="3"/>
      <c r="E4314" s="3"/>
      <c r="I4314" s="3"/>
      <c r="K4314" s="3"/>
      <c r="M4314" s="3"/>
      <c r="Q4314" s="3"/>
      <c r="S4314" s="3"/>
    </row>
    <row r="4315" spans="1:19">
      <c r="A4315" s="3"/>
      <c r="E4315" s="3"/>
      <c r="I4315" s="3"/>
      <c r="K4315" s="3"/>
      <c r="M4315" s="3"/>
      <c r="Q4315" s="3"/>
      <c r="S4315" s="3"/>
    </row>
    <row r="4316" spans="1:19">
      <c r="A4316" s="3"/>
      <c r="E4316" s="3"/>
      <c r="I4316" s="3"/>
      <c r="K4316" s="3"/>
      <c r="M4316" s="3"/>
      <c r="Q4316" s="3"/>
      <c r="S4316" s="3"/>
    </row>
    <row r="4317" spans="1:19">
      <c r="A4317" s="3"/>
      <c r="E4317" s="3"/>
      <c r="I4317" s="3"/>
      <c r="K4317" s="3"/>
      <c r="M4317" s="3"/>
      <c r="Q4317" s="3"/>
      <c r="S4317" s="3"/>
    </row>
    <row r="4318" spans="1:19">
      <c r="A4318" s="3"/>
      <c r="E4318" s="3"/>
      <c r="I4318" s="3"/>
      <c r="K4318" s="3"/>
      <c r="M4318" s="3"/>
      <c r="Q4318" s="3"/>
      <c r="S4318" s="3"/>
    </row>
    <row r="4319" spans="1:19">
      <c r="A4319" s="3"/>
      <c r="E4319" s="3"/>
      <c r="I4319" s="3"/>
      <c r="K4319" s="3"/>
      <c r="M4319" s="3"/>
      <c r="Q4319" s="3"/>
      <c r="S4319" s="3"/>
    </row>
    <row r="4320" spans="1:19">
      <c r="A4320" s="3"/>
      <c r="E4320" s="3"/>
      <c r="I4320" s="3"/>
      <c r="K4320" s="3"/>
      <c r="M4320" s="3"/>
      <c r="Q4320" s="3"/>
      <c r="S4320" s="3"/>
    </row>
    <row r="4321" spans="1:19">
      <c r="A4321" s="3"/>
      <c r="E4321" s="3"/>
      <c r="I4321" s="3"/>
      <c r="K4321" s="3"/>
      <c r="M4321" s="3"/>
      <c r="Q4321" s="3"/>
      <c r="S4321" s="3"/>
    </row>
    <row r="4322" spans="1:19">
      <c r="A4322" s="3"/>
      <c r="E4322" s="3"/>
      <c r="I4322" s="3"/>
      <c r="K4322" s="3"/>
      <c r="M4322" s="3"/>
      <c r="Q4322" s="3"/>
      <c r="S4322" s="3"/>
    </row>
    <row r="4323" spans="1:19">
      <c r="A4323" s="3"/>
      <c r="E4323" s="3"/>
      <c r="I4323" s="3"/>
      <c r="K4323" s="3"/>
      <c r="M4323" s="3"/>
      <c r="Q4323" s="3"/>
      <c r="S4323" s="3"/>
    </row>
    <row r="4324" spans="1:19">
      <c r="A4324" s="3"/>
      <c r="E4324" s="3"/>
      <c r="I4324" s="3"/>
      <c r="K4324" s="3"/>
      <c r="M4324" s="3"/>
      <c r="Q4324" s="3"/>
      <c r="S4324" s="3"/>
    </row>
    <row r="4325" spans="1:19">
      <c r="A4325" s="3"/>
      <c r="E4325" s="3"/>
      <c r="I4325" s="3"/>
      <c r="K4325" s="3"/>
      <c r="M4325" s="3"/>
      <c r="Q4325" s="3"/>
      <c r="S4325" s="3"/>
    </row>
    <row r="4326" spans="1:19">
      <c r="A4326" s="3"/>
      <c r="E4326" s="3"/>
      <c r="I4326" s="3"/>
      <c r="K4326" s="3"/>
      <c r="M4326" s="3"/>
      <c r="Q4326" s="3"/>
      <c r="S4326" s="3"/>
    </row>
    <row r="4327" spans="1:19">
      <c r="A4327" s="3"/>
      <c r="E4327" s="3"/>
      <c r="I4327" s="3"/>
      <c r="K4327" s="3"/>
      <c r="M4327" s="3"/>
      <c r="Q4327" s="3"/>
      <c r="S4327" s="3"/>
    </row>
    <row r="4328" spans="1:19">
      <c r="A4328" s="3"/>
      <c r="E4328" s="3"/>
      <c r="I4328" s="3"/>
      <c r="K4328" s="3"/>
      <c r="M4328" s="3"/>
      <c r="Q4328" s="3"/>
      <c r="S4328" s="3"/>
    </row>
    <row r="4329" spans="1:19">
      <c r="A4329" s="3"/>
      <c r="E4329" s="3"/>
      <c r="I4329" s="3"/>
      <c r="K4329" s="3"/>
      <c r="M4329" s="3"/>
      <c r="Q4329" s="3"/>
      <c r="S4329" s="3"/>
    </row>
    <row r="4330" spans="1:19">
      <c r="A4330" s="3"/>
      <c r="E4330" s="3"/>
      <c r="I4330" s="3"/>
      <c r="K4330" s="3"/>
      <c r="M4330" s="3"/>
      <c r="Q4330" s="3"/>
      <c r="S4330" s="3"/>
    </row>
    <row r="4331" spans="1:19">
      <c r="A4331" s="3"/>
      <c r="E4331" s="3"/>
      <c r="I4331" s="3"/>
      <c r="K4331" s="3"/>
      <c r="M4331" s="3"/>
      <c r="Q4331" s="3"/>
      <c r="S4331" s="3"/>
    </row>
    <row r="4332" spans="1:19">
      <c r="A4332" s="3"/>
      <c r="E4332" s="3"/>
      <c r="I4332" s="3"/>
      <c r="K4332" s="3"/>
      <c r="M4332" s="3"/>
      <c r="Q4332" s="3"/>
      <c r="S4332" s="3"/>
    </row>
    <row r="4333" spans="1:19">
      <c r="A4333" s="3"/>
      <c r="E4333" s="3"/>
      <c r="I4333" s="3"/>
      <c r="K4333" s="3"/>
      <c r="M4333" s="3"/>
      <c r="Q4333" s="3"/>
      <c r="S4333" s="3"/>
    </row>
    <row r="4334" spans="1:19">
      <c r="A4334" s="3"/>
      <c r="E4334" s="3"/>
      <c r="I4334" s="3"/>
      <c r="K4334" s="3"/>
      <c r="M4334" s="3"/>
      <c r="Q4334" s="3"/>
      <c r="S4334" s="3"/>
    </row>
    <row r="4335" spans="1:19">
      <c r="A4335" s="3"/>
      <c r="E4335" s="3"/>
      <c r="I4335" s="3"/>
      <c r="K4335" s="3"/>
      <c r="M4335" s="3"/>
      <c r="Q4335" s="3"/>
      <c r="S4335" s="3"/>
    </row>
    <row r="4336" spans="1:19">
      <c r="A4336" s="3"/>
      <c r="E4336" s="3"/>
      <c r="I4336" s="3"/>
      <c r="K4336" s="3"/>
      <c r="M4336" s="3"/>
      <c r="Q4336" s="3"/>
      <c r="S4336" s="3"/>
    </row>
    <row r="4337" spans="1:19">
      <c r="A4337" s="3"/>
      <c r="E4337" s="3"/>
      <c r="I4337" s="3"/>
      <c r="K4337" s="3"/>
      <c r="M4337" s="3"/>
      <c r="Q4337" s="3"/>
      <c r="S4337" s="3"/>
    </row>
    <row r="4338" spans="1:19">
      <c r="A4338" s="3"/>
      <c r="E4338" s="3"/>
      <c r="I4338" s="3"/>
      <c r="K4338" s="3"/>
      <c r="M4338" s="3"/>
      <c r="Q4338" s="3"/>
      <c r="S4338" s="3"/>
    </row>
    <row r="4339" spans="1:19">
      <c r="A4339" s="3"/>
      <c r="E4339" s="3"/>
      <c r="I4339" s="3"/>
      <c r="K4339" s="3"/>
      <c r="M4339" s="3"/>
      <c r="Q4339" s="3"/>
      <c r="S4339" s="3"/>
    </row>
    <row r="4340" spans="1:19">
      <c r="A4340" s="3"/>
      <c r="E4340" s="3"/>
      <c r="I4340" s="3"/>
      <c r="K4340" s="3"/>
      <c r="M4340" s="3"/>
      <c r="Q4340" s="3"/>
      <c r="S4340" s="3"/>
    </row>
    <row r="4341" spans="1:19">
      <c r="A4341" s="3"/>
      <c r="E4341" s="3"/>
      <c r="I4341" s="3"/>
      <c r="K4341" s="3"/>
      <c r="M4341" s="3"/>
      <c r="Q4341" s="3"/>
      <c r="S4341" s="3"/>
    </row>
    <row r="4342" spans="1:19">
      <c r="A4342" s="3"/>
      <c r="E4342" s="3"/>
      <c r="I4342" s="3"/>
      <c r="K4342" s="3"/>
      <c r="M4342" s="3"/>
      <c r="Q4342" s="3"/>
      <c r="S4342" s="3"/>
    </row>
    <row r="4343" spans="1:19">
      <c r="A4343" s="3"/>
      <c r="E4343" s="3"/>
      <c r="I4343" s="3"/>
      <c r="K4343" s="3"/>
      <c r="M4343" s="3"/>
      <c r="Q4343" s="3"/>
      <c r="S4343" s="3"/>
    </row>
    <row r="4344" spans="1:19">
      <c r="A4344" s="3"/>
      <c r="E4344" s="3"/>
      <c r="I4344" s="3"/>
      <c r="K4344" s="3"/>
      <c r="M4344" s="3"/>
      <c r="Q4344" s="3"/>
      <c r="S4344" s="3"/>
    </row>
    <row r="4345" spans="1:19">
      <c r="A4345" s="3"/>
      <c r="E4345" s="3"/>
      <c r="I4345" s="3"/>
      <c r="K4345" s="3"/>
      <c r="M4345" s="3"/>
      <c r="Q4345" s="3"/>
      <c r="S4345" s="3"/>
    </row>
    <row r="4346" spans="1:19">
      <c r="A4346" s="3"/>
      <c r="E4346" s="3"/>
      <c r="I4346" s="3"/>
      <c r="K4346" s="3"/>
      <c r="M4346" s="3"/>
      <c r="Q4346" s="3"/>
      <c r="S4346" s="3"/>
    </row>
    <row r="4347" spans="1:19">
      <c r="A4347" s="3"/>
      <c r="E4347" s="3"/>
      <c r="I4347" s="3"/>
      <c r="K4347" s="3"/>
      <c r="M4347" s="3"/>
      <c r="Q4347" s="3"/>
      <c r="S4347" s="3"/>
    </row>
    <row r="4348" spans="1:19">
      <c r="A4348" s="3"/>
      <c r="E4348" s="3"/>
      <c r="I4348" s="3"/>
      <c r="K4348" s="3"/>
      <c r="M4348" s="3"/>
      <c r="Q4348" s="3"/>
      <c r="S4348" s="3"/>
    </row>
    <row r="4349" spans="1:19">
      <c r="A4349" s="3"/>
      <c r="E4349" s="3"/>
      <c r="I4349" s="3"/>
      <c r="K4349" s="3"/>
      <c r="M4349" s="3"/>
      <c r="Q4349" s="3"/>
      <c r="S4349" s="3"/>
    </row>
    <row r="4350" spans="1:19">
      <c r="A4350" s="3"/>
      <c r="E4350" s="3"/>
      <c r="I4350" s="3"/>
      <c r="K4350" s="3"/>
      <c r="M4350" s="3"/>
      <c r="Q4350" s="3"/>
      <c r="S4350" s="3"/>
    </row>
    <row r="4351" spans="1:19">
      <c r="A4351" s="3"/>
      <c r="E4351" s="3"/>
      <c r="I4351" s="3"/>
      <c r="K4351" s="3"/>
      <c r="M4351" s="3"/>
      <c r="Q4351" s="3"/>
      <c r="S4351" s="3"/>
    </row>
    <row r="4352" spans="1:19">
      <c r="A4352" s="3"/>
      <c r="E4352" s="3"/>
      <c r="I4352" s="3"/>
      <c r="K4352" s="3"/>
      <c r="M4352" s="3"/>
      <c r="Q4352" s="3"/>
      <c r="S4352" s="3"/>
    </row>
    <row r="4353" spans="1:19">
      <c r="A4353" s="3"/>
      <c r="E4353" s="3"/>
      <c r="I4353" s="3"/>
      <c r="K4353" s="3"/>
      <c r="M4353" s="3"/>
      <c r="Q4353" s="3"/>
      <c r="S4353" s="3"/>
    </row>
    <row r="4354" spans="1:19">
      <c r="A4354" s="3"/>
      <c r="E4354" s="3"/>
      <c r="I4354" s="3"/>
      <c r="K4354" s="3"/>
      <c r="M4354" s="3"/>
      <c r="Q4354" s="3"/>
      <c r="S4354" s="3"/>
    </row>
    <row r="4355" spans="1:19">
      <c r="A4355" s="3"/>
      <c r="E4355" s="3"/>
      <c r="I4355" s="3"/>
      <c r="K4355" s="3"/>
      <c r="M4355" s="3"/>
      <c r="Q4355" s="3"/>
      <c r="S4355" s="3"/>
    </row>
    <row r="4356" spans="1:19">
      <c r="A4356" s="3"/>
      <c r="E4356" s="3"/>
      <c r="I4356" s="3"/>
      <c r="K4356" s="3"/>
      <c r="M4356" s="3"/>
      <c r="Q4356" s="3"/>
      <c r="S4356" s="3"/>
    </row>
    <row r="4357" spans="1:19">
      <c r="A4357" s="3"/>
      <c r="E4357" s="3"/>
      <c r="I4357" s="3"/>
      <c r="K4357" s="3"/>
      <c r="M4357" s="3"/>
      <c r="Q4357" s="3"/>
      <c r="S4357" s="3"/>
    </row>
    <row r="4358" spans="1:19">
      <c r="A4358" s="3"/>
      <c r="E4358" s="3"/>
      <c r="I4358" s="3"/>
      <c r="K4358" s="3"/>
      <c r="M4358" s="3"/>
      <c r="Q4358" s="3"/>
      <c r="S4358" s="3"/>
    </row>
    <row r="4359" spans="1:19">
      <c r="A4359" s="3"/>
      <c r="E4359" s="3"/>
      <c r="I4359" s="3"/>
      <c r="K4359" s="3"/>
      <c r="M4359" s="3"/>
      <c r="Q4359" s="3"/>
      <c r="S4359" s="3"/>
    </row>
    <row r="4360" spans="1:19">
      <c r="A4360" s="3"/>
      <c r="E4360" s="3"/>
      <c r="I4360" s="3"/>
      <c r="K4360" s="3"/>
      <c r="M4360" s="3"/>
      <c r="Q4360" s="3"/>
      <c r="S4360" s="3"/>
    </row>
    <row r="4361" spans="1:19">
      <c r="A4361" s="3"/>
      <c r="E4361" s="3"/>
      <c r="I4361" s="3"/>
      <c r="K4361" s="3"/>
      <c r="M4361" s="3"/>
      <c r="Q4361" s="3"/>
      <c r="S4361" s="3"/>
    </row>
    <row r="4362" spans="1:19">
      <c r="A4362" s="3"/>
      <c r="E4362" s="3"/>
      <c r="I4362" s="3"/>
      <c r="K4362" s="3"/>
      <c r="M4362" s="3"/>
      <c r="Q4362" s="3"/>
      <c r="S4362" s="3"/>
    </row>
    <row r="4363" spans="1:19">
      <c r="A4363" s="3"/>
      <c r="E4363" s="3"/>
      <c r="I4363" s="3"/>
      <c r="K4363" s="3"/>
      <c r="M4363" s="3"/>
      <c r="Q4363" s="3"/>
      <c r="S4363" s="3"/>
    </row>
    <row r="4364" spans="1:19">
      <c r="A4364" s="3"/>
      <c r="E4364" s="3"/>
      <c r="I4364" s="3"/>
      <c r="K4364" s="3"/>
      <c r="M4364" s="3"/>
      <c r="Q4364" s="3"/>
      <c r="S4364" s="3"/>
    </row>
    <row r="4365" spans="1:19">
      <c r="A4365" s="3"/>
      <c r="E4365" s="3"/>
      <c r="I4365" s="3"/>
      <c r="K4365" s="3"/>
      <c r="M4365" s="3"/>
      <c r="Q4365" s="3"/>
      <c r="S4365" s="3"/>
    </row>
    <row r="4366" spans="1:19">
      <c r="A4366" s="3"/>
      <c r="E4366" s="3"/>
      <c r="I4366" s="3"/>
      <c r="K4366" s="3"/>
      <c r="M4366" s="3"/>
      <c r="Q4366" s="3"/>
      <c r="S4366" s="3"/>
    </row>
    <row r="4367" spans="1:19">
      <c r="A4367" s="3"/>
      <c r="E4367" s="3"/>
      <c r="I4367" s="3"/>
      <c r="K4367" s="3"/>
      <c r="M4367" s="3"/>
      <c r="Q4367" s="3"/>
      <c r="S4367" s="3"/>
    </row>
    <row r="4368" spans="1:19">
      <c r="A4368" s="3"/>
      <c r="E4368" s="3"/>
      <c r="I4368" s="3"/>
      <c r="K4368" s="3"/>
      <c r="M4368" s="3"/>
      <c r="Q4368" s="3"/>
      <c r="S4368" s="3"/>
    </row>
    <row r="4369" spans="1:19">
      <c r="A4369" s="3"/>
      <c r="E4369" s="3"/>
      <c r="I4369" s="3"/>
      <c r="K4369" s="3"/>
      <c r="M4369" s="3"/>
      <c r="Q4369" s="3"/>
      <c r="S4369" s="3"/>
    </row>
    <row r="4370" spans="1:19">
      <c r="A4370" s="3"/>
      <c r="E4370" s="3"/>
      <c r="I4370" s="3"/>
      <c r="K4370" s="3"/>
      <c r="M4370" s="3"/>
      <c r="Q4370" s="3"/>
      <c r="S4370" s="3"/>
    </row>
    <row r="4371" spans="1:19">
      <c r="A4371" s="3"/>
      <c r="E4371" s="3"/>
      <c r="I4371" s="3"/>
      <c r="K4371" s="3"/>
      <c r="M4371" s="3"/>
      <c r="Q4371" s="3"/>
      <c r="S4371" s="3"/>
    </row>
    <row r="4372" spans="1:19">
      <c r="A4372" s="3"/>
      <c r="E4372" s="3"/>
      <c r="I4372" s="3"/>
      <c r="K4372" s="3"/>
      <c r="M4372" s="3"/>
      <c r="Q4372" s="3"/>
      <c r="S4372" s="3"/>
    </row>
    <row r="4373" spans="1:19">
      <c r="A4373" s="3"/>
      <c r="E4373" s="3"/>
      <c r="I4373" s="3"/>
      <c r="K4373" s="3"/>
      <c r="M4373" s="3"/>
      <c r="Q4373" s="3"/>
      <c r="S4373" s="3"/>
    </row>
    <row r="4374" spans="1:19">
      <c r="A4374" s="3"/>
      <c r="E4374" s="3"/>
      <c r="I4374" s="3"/>
      <c r="K4374" s="3"/>
      <c r="M4374" s="3"/>
      <c r="Q4374" s="3"/>
      <c r="S4374" s="3"/>
    </row>
    <row r="4375" spans="1:19">
      <c r="A4375" s="3"/>
      <c r="E4375" s="3"/>
      <c r="I4375" s="3"/>
      <c r="K4375" s="3"/>
      <c r="M4375" s="3"/>
      <c r="Q4375" s="3"/>
      <c r="S4375" s="3"/>
    </row>
    <row r="4376" spans="1:19">
      <c r="A4376" s="3"/>
      <c r="E4376" s="3"/>
      <c r="I4376" s="3"/>
      <c r="K4376" s="3"/>
      <c r="M4376" s="3"/>
      <c r="Q4376" s="3"/>
      <c r="S4376" s="3"/>
    </row>
    <row r="4377" spans="1:19">
      <c r="A4377" s="3"/>
      <c r="E4377" s="3"/>
      <c r="I4377" s="3"/>
      <c r="K4377" s="3"/>
      <c r="M4377" s="3"/>
      <c r="Q4377" s="3"/>
      <c r="S4377" s="3"/>
    </row>
    <row r="4378" spans="1:19">
      <c r="A4378" s="3"/>
      <c r="E4378" s="3"/>
      <c r="I4378" s="3"/>
      <c r="K4378" s="3"/>
      <c r="M4378" s="3"/>
      <c r="Q4378" s="3"/>
      <c r="S4378" s="3"/>
    </row>
    <row r="4379" spans="1:19">
      <c r="A4379" s="3"/>
      <c r="E4379" s="3"/>
      <c r="I4379" s="3"/>
      <c r="K4379" s="3"/>
      <c r="M4379" s="3"/>
      <c r="Q4379" s="3"/>
      <c r="S4379" s="3"/>
    </row>
    <row r="4380" spans="1:19">
      <c r="A4380" s="3"/>
      <c r="E4380" s="3"/>
      <c r="I4380" s="3"/>
      <c r="K4380" s="3"/>
      <c r="M4380" s="3"/>
      <c r="Q4380" s="3"/>
      <c r="S4380" s="3"/>
    </row>
    <row r="4381" spans="1:19">
      <c r="A4381" s="3"/>
      <c r="E4381" s="3"/>
      <c r="I4381" s="3"/>
      <c r="K4381" s="3"/>
      <c r="M4381" s="3"/>
      <c r="Q4381" s="3"/>
      <c r="S4381" s="3"/>
    </row>
    <row r="4382" spans="1:19">
      <c r="A4382" s="3"/>
      <c r="E4382" s="3"/>
      <c r="I4382" s="3"/>
      <c r="K4382" s="3"/>
      <c r="M4382" s="3"/>
      <c r="Q4382" s="3"/>
      <c r="S4382" s="3"/>
    </row>
    <row r="4383" spans="1:19">
      <c r="A4383" s="3"/>
      <c r="E4383" s="3"/>
      <c r="I4383" s="3"/>
      <c r="K4383" s="3"/>
      <c r="M4383" s="3"/>
      <c r="Q4383" s="3"/>
      <c r="S4383" s="3"/>
    </row>
    <row r="4384" spans="1:19">
      <c r="A4384" s="3"/>
      <c r="E4384" s="3"/>
      <c r="I4384" s="3"/>
      <c r="K4384" s="3"/>
      <c r="M4384" s="3"/>
      <c r="Q4384" s="3"/>
      <c r="S4384" s="3"/>
    </row>
    <row r="4385" spans="1:19">
      <c r="A4385" s="3"/>
      <c r="E4385" s="3"/>
      <c r="I4385" s="3"/>
      <c r="K4385" s="3"/>
      <c r="M4385" s="3"/>
      <c r="Q4385" s="3"/>
      <c r="S4385" s="3"/>
    </row>
    <row r="4386" spans="1:19">
      <c r="A4386" s="3"/>
      <c r="E4386" s="3"/>
      <c r="I4386" s="3"/>
      <c r="K4386" s="3"/>
      <c r="M4386" s="3"/>
      <c r="Q4386" s="3"/>
      <c r="S4386" s="3"/>
    </row>
    <row r="4387" spans="1:19">
      <c r="A4387" s="3"/>
      <c r="E4387" s="3"/>
      <c r="I4387" s="3"/>
      <c r="K4387" s="3"/>
      <c r="M4387" s="3"/>
      <c r="Q4387" s="3"/>
      <c r="S4387" s="3"/>
    </row>
    <row r="4388" spans="1:19">
      <c r="A4388" s="3"/>
      <c r="E4388" s="3"/>
      <c r="I4388" s="3"/>
      <c r="K4388" s="3"/>
      <c r="M4388" s="3"/>
      <c r="Q4388" s="3"/>
      <c r="S4388" s="3"/>
    </row>
    <row r="4389" spans="1:19">
      <c r="A4389" s="3"/>
      <c r="E4389" s="3"/>
      <c r="I4389" s="3"/>
      <c r="K4389" s="3"/>
      <c r="M4389" s="3"/>
      <c r="Q4389" s="3"/>
      <c r="S4389" s="3"/>
    </row>
    <row r="4390" spans="1:19">
      <c r="A4390" s="3"/>
      <c r="E4390" s="3"/>
      <c r="I4390" s="3"/>
      <c r="K4390" s="3"/>
      <c r="M4390" s="3"/>
      <c r="Q4390" s="3"/>
      <c r="S4390" s="3"/>
    </row>
    <row r="4391" spans="1:19">
      <c r="A4391" s="3"/>
      <c r="E4391" s="3"/>
      <c r="I4391" s="3"/>
      <c r="K4391" s="3"/>
      <c r="M4391" s="3"/>
      <c r="Q4391" s="3"/>
      <c r="S4391" s="3"/>
    </row>
    <row r="4392" spans="1:19">
      <c r="A4392" s="3"/>
      <c r="E4392" s="3"/>
      <c r="I4392" s="3"/>
      <c r="K4392" s="3"/>
      <c r="M4392" s="3"/>
      <c r="Q4392" s="3"/>
      <c r="S4392" s="3"/>
    </row>
    <row r="4393" spans="1:19">
      <c r="A4393" s="3"/>
      <c r="E4393" s="3"/>
      <c r="I4393" s="3"/>
      <c r="K4393" s="3"/>
      <c r="M4393" s="3"/>
      <c r="Q4393" s="3"/>
      <c r="S4393" s="3"/>
    </row>
    <row r="4394" spans="1:19">
      <c r="A4394" s="3"/>
      <c r="E4394" s="3"/>
      <c r="I4394" s="3"/>
      <c r="K4394" s="3"/>
      <c r="M4394" s="3"/>
      <c r="Q4394" s="3"/>
      <c r="S4394" s="3"/>
    </row>
    <row r="4395" spans="1:19">
      <c r="A4395" s="3"/>
      <c r="E4395" s="3"/>
      <c r="I4395" s="3"/>
      <c r="K4395" s="3"/>
      <c r="M4395" s="3"/>
      <c r="Q4395" s="3"/>
      <c r="S4395" s="3"/>
    </row>
    <row r="4396" spans="1:19">
      <c r="A4396" s="3"/>
      <c r="E4396" s="3"/>
      <c r="I4396" s="3"/>
      <c r="K4396" s="3"/>
      <c r="M4396" s="3"/>
      <c r="Q4396" s="3"/>
      <c r="S4396" s="3"/>
    </row>
    <row r="4397" spans="1:19">
      <c r="A4397" s="3"/>
      <c r="E4397" s="3"/>
      <c r="I4397" s="3"/>
      <c r="K4397" s="3"/>
      <c r="M4397" s="3"/>
      <c r="Q4397" s="3"/>
      <c r="S4397" s="3"/>
    </row>
    <row r="4398" spans="1:19">
      <c r="A4398" s="3"/>
      <c r="E4398" s="3"/>
      <c r="I4398" s="3"/>
      <c r="K4398" s="3"/>
      <c r="M4398" s="3"/>
      <c r="Q4398" s="3"/>
      <c r="S4398" s="3"/>
    </row>
    <row r="4399" spans="1:19">
      <c r="A4399" s="3"/>
      <c r="E4399" s="3"/>
      <c r="I4399" s="3"/>
      <c r="K4399" s="3"/>
      <c r="M4399" s="3"/>
      <c r="Q4399" s="3"/>
      <c r="S4399" s="3"/>
    </row>
    <row r="4400" spans="1:19">
      <c r="A4400" s="3"/>
      <c r="E4400" s="3"/>
      <c r="I4400" s="3"/>
      <c r="K4400" s="3"/>
      <c r="M4400" s="3"/>
      <c r="Q4400" s="3"/>
      <c r="S4400" s="3"/>
    </row>
    <row r="4401" spans="1:19">
      <c r="A4401" s="3"/>
      <c r="E4401" s="3"/>
      <c r="I4401" s="3"/>
      <c r="K4401" s="3"/>
      <c r="M4401" s="3"/>
      <c r="Q4401" s="3"/>
      <c r="S4401" s="3"/>
    </row>
    <row r="4402" spans="1:19">
      <c r="A4402" s="3"/>
      <c r="E4402" s="3"/>
      <c r="I4402" s="3"/>
      <c r="K4402" s="3"/>
      <c r="M4402" s="3"/>
      <c r="Q4402" s="3"/>
      <c r="S4402" s="3"/>
    </row>
    <row r="4403" spans="1:19">
      <c r="A4403" s="3"/>
      <c r="E4403" s="3"/>
      <c r="I4403" s="3"/>
      <c r="K4403" s="3"/>
      <c r="M4403" s="3"/>
      <c r="Q4403" s="3"/>
      <c r="S4403" s="3"/>
    </row>
    <row r="4404" spans="1:19">
      <c r="A4404" s="3"/>
      <c r="E4404" s="3"/>
      <c r="I4404" s="3"/>
      <c r="K4404" s="3"/>
      <c r="M4404" s="3"/>
      <c r="Q4404" s="3"/>
      <c r="S4404" s="3"/>
    </row>
    <row r="4405" spans="1:19">
      <c r="A4405" s="3"/>
      <c r="E4405" s="3"/>
      <c r="I4405" s="3"/>
      <c r="K4405" s="3"/>
      <c r="M4405" s="3"/>
      <c r="Q4405" s="3"/>
      <c r="S4405" s="3"/>
    </row>
    <row r="4406" spans="1:19">
      <c r="A4406" s="3"/>
      <c r="E4406" s="3"/>
      <c r="I4406" s="3"/>
      <c r="K4406" s="3"/>
      <c r="M4406" s="3"/>
      <c r="Q4406" s="3"/>
      <c r="S4406" s="3"/>
    </row>
    <row r="4407" spans="1:19">
      <c r="A4407" s="3"/>
      <c r="E4407" s="3"/>
      <c r="I4407" s="3"/>
      <c r="K4407" s="3"/>
      <c r="M4407" s="3"/>
      <c r="Q4407" s="3"/>
      <c r="S4407" s="3"/>
    </row>
    <row r="4408" spans="1:19">
      <c r="A4408" s="3"/>
      <c r="E4408" s="3"/>
      <c r="I4408" s="3"/>
      <c r="K4408" s="3"/>
      <c r="M4408" s="3"/>
      <c r="Q4408" s="3"/>
      <c r="S4408" s="3"/>
    </row>
    <row r="4409" spans="1:19">
      <c r="A4409" s="3"/>
      <c r="E4409" s="3"/>
      <c r="I4409" s="3"/>
      <c r="K4409" s="3"/>
      <c r="M4409" s="3"/>
      <c r="Q4409" s="3"/>
      <c r="S4409" s="3"/>
    </row>
    <row r="4410" spans="1:19">
      <c r="A4410" s="3"/>
      <c r="E4410" s="3"/>
      <c r="I4410" s="3"/>
      <c r="K4410" s="3"/>
      <c r="M4410" s="3"/>
      <c r="Q4410" s="3"/>
      <c r="S4410" s="3"/>
    </row>
    <row r="4411" spans="1:19">
      <c r="A4411" s="3"/>
      <c r="E4411" s="3"/>
      <c r="I4411" s="3"/>
      <c r="K4411" s="3"/>
      <c r="M4411" s="3"/>
      <c r="Q4411" s="3"/>
      <c r="S4411" s="3"/>
    </row>
    <row r="4412" spans="1:19">
      <c r="A4412" s="3"/>
      <c r="E4412" s="3"/>
      <c r="I4412" s="3"/>
      <c r="K4412" s="3"/>
      <c r="M4412" s="3"/>
      <c r="Q4412" s="3"/>
      <c r="S4412" s="3"/>
    </row>
    <row r="4413" spans="1:19">
      <c r="A4413" s="3"/>
      <c r="E4413" s="3"/>
      <c r="I4413" s="3"/>
      <c r="K4413" s="3"/>
      <c r="M4413" s="3"/>
      <c r="Q4413" s="3"/>
      <c r="S4413" s="3"/>
    </row>
    <row r="4414" spans="1:19">
      <c r="A4414" s="3"/>
      <c r="E4414" s="3"/>
      <c r="I4414" s="3"/>
      <c r="K4414" s="3"/>
      <c r="M4414" s="3"/>
      <c r="Q4414" s="3"/>
      <c r="S4414" s="3"/>
    </row>
    <row r="4415" spans="1:19">
      <c r="A4415" s="3"/>
      <c r="E4415" s="3"/>
      <c r="I4415" s="3"/>
      <c r="K4415" s="3"/>
      <c r="M4415" s="3"/>
      <c r="Q4415" s="3"/>
      <c r="S4415" s="3"/>
    </row>
    <row r="4416" spans="1:19">
      <c r="A4416" s="3"/>
      <c r="E4416" s="3"/>
      <c r="I4416" s="3"/>
      <c r="K4416" s="3"/>
      <c r="M4416" s="3"/>
      <c r="Q4416" s="3"/>
      <c r="S4416" s="3"/>
    </row>
    <row r="4417" spans="1:19">
      <c r="A4417" s="3"/>
      <c r="E4417" s="3"/>
      <c r="I4417" s="3"/>
      <c r="K4417" s="3"/>
      <c r="M4417" s="3"/>
      <c r="Q4417" s="3"/>
      <c r="S4417" s="3"/>
    </row>
    <row r="4418" spans="1:19">
      <c r="A4418" s="3"/>
      <c r="E4418" s="3"/>
      <c r="I4418" s="3"/>
      <c r="K4418" s="3"/>
      <c r="M4418" s="3"/>
      <c r="Q4418" s="3"/>
      <c r="S4418" s="3"/>
    </row>
    <row r="4419" spans="1:19">
      <c r="A4419" s="3"/>
      <c r="E4419" s="3"/>
      <c r="I4419" s="3"/>
      <c r="K4419" s="3"/>
      <c r="M4419" s="3"/>
      <c r="Q4419" s="3"/>
      <c r="S4419" s="3"/>
    </row>
    <row r="4420" spans="1:19">
      <c r="A4420" s="3"/>
      <c r="E4420" s="3"/>
      <c r="I4420" s="3"/>
      <c r="K4420" s="3"/>
      <c r="M4420" s="3"/>
      <c r="Q4420" s="3"/>
      <c r="S4420" s="3"/>
    </row>
    <row r="4421" spans="1:19">
      <c r="A4421" s="3"/>
      <c r="E4421" s="3"/>
      <c r="I4421" s="3"/>
      <c r="K4421" s="3"/>
      <c r="M4421" s="3"/>
      <c r="Q4421" s="3"/>
      <c r="S4421" s="3"/>
    </row>
    <row r="4422" spans="1:19">
      <c r="A4422" s="3"/>
      <c r="E4422" s="3"/>
      <c r="I4422" s="3"/>
      <c r="K4422" s="3"/>
      <c r="M4422" s="3"/>
      <c r="Q4422" s="3"/>
      <c r="S4422" s="3"/>
    </row>
    <row r="4423" spans="1:19">
      <c r="A4423" s="3"/>
      <c r="E4423" s="3"/>
      <c r="I4423" s="3"/>
      <c r="K4423" s="3"/>
      <c r="M4423" s="3"/>
      <c r="Q4423" s="3"/>
      <c r="S4423" s="3"/>
    </row>
    <row r="4424" spans="1:19">
      <c r="A4424" s="3"/>
      <c r="E4424" s="3"/>
      <c r="I4424" s="3"/>
      <c r="K4424" s="3"/>
      <c r="M4424" s="3"/>
      <c r="Q4424" s="3"/>
      <c r="S4424" s="3"/>
    </row>
    <row r="4425" spans="1:19">
      <c r="A4425" s="3"/>
      <c r="E4425" s="3"/>
      <c r="I4425" s="3"/>
      <c r="K4425" s="3"/>
      <c r="M4425" s="3"/>
      <c r="Q4425" s="3"/>
      <c r="S4425" s="3"/>
    </row>
    <row r="4426" spans="1:19">
      <c r="A4426" s="3"/>
      <c r="E4426" s="3"/>
      <c r="I4426" s="3"/>
      <c r="K4426" s="3"/>
      <c r="M4426" s="3"/>
      <c r="Q4426" s="3"/>
      <c r="S4426" s="3"/>
    </row>
    <row r="4427" spans="1:19">
      <c r="A4427" s="3"/>
      <c r="E4427" s="3"/>
      <c r="I4427" s="3"/>
      <c r="K4427" s="3"/>
      <c r="M4427" s="3"/>
      <c r="Q4427" s="3"/>
      <c r="S4427" s="3"/>
    </row>
    <row r="4428" spans="1:19">
      <c r="A4428" s="3"/>
      <c r="E4428" s="3"/>
      <c r="I4428" s="3"/>
      <c r="K4428" s="3"/>
      <c r="M4428" s="3"/>
      <c r="Q4428" s="3"/>
      <c r="S4428" s="3"/>
    </row>
    <row r="4429" spans="1:19">
      <c r="A4429" s="3"/>
      <c r="E4429" s="3"/>
      <c r="I4429" s="3"/>
      <c r="K4429" s="3"/>
      <c r="M4429" s="3"/>
      <c r="Q4429" s="3"/>
      <c r="S4429" s="3"/>
    </row>
    <row r="4430" spans="1:19">
      <c r="A4430" s="3"/>
      <c r="E4430" s="3"/>
      <c r="I4430" s="3"/>
      <c r="K4430" s="3"/>
      <c r="M4430" s="3"/>
      <c r="Q4430" s="3"/>
      <c r="S4430" s="3"/>
    </row>
    <row r="4431" spans="1:19">
      <c r="A4431" s="3"/>
      <c r="E4431" s="3"/>
      <c r="I4431" s="3"/>
      <c r="K4431" s="3"/>
      <c r="M4431" s="3"/>
      <c r="Q4431" s="3"/>
      <c r="S4431" s="3"/>
    </row>
    <row r="4432" spans="1:19">
      <c r="A4432" s="3"/>
      <c r="E4432" s="3"/>
      <c r="I4432" s="3"/>
      <c r="K4432" s="3"/>
      <c r="M4432" s="3"/>
      <c r="Q4432" s="3"/>
      <c r="S4432" s="3"/>
    </row>
    <row r="4433" spans="1:19">
      <c r="A4433" s="3"/>
      <c r="E4433" s="3"/>
      <c r="I4433" s="3"/>
      <c r="K4433" s="3"/>
      <c r="M4433" s="3"/>
      <c r="Q4433" s="3"/>
      <c r="S4433" s="3"/>
    </row>
    <row r="4434" spans="1:19">
      <c r="A4434" s="3"/>
      <c r="E4434" s="3"/>
      <c r="I4434" s="3"/>
      <c r="K4434" s="3"/>
      <c r="M4434" s="3"/>
      <c r="Q4434" s="3"/>
      <c r="S4434" s="3"/>
    </row>
    <row r="4435" spans="1:19">
      <c r="A4435" s="3"/>
      <c r="E4435" s="3"/>
      <c r="I4435" s="3"/>
      <c r="K4435" s="3"/>
      <c r="M4435" s="3"/>
      <c r="Q4435" s="3"/>
      <c r="S4435" s="3"/>
    </row>
    <row r="4436" spans="1:19">
      <c r="A4436" s="3"/>
      <c r="E4436" s="3"/>
      <c r="I4436" s="3"/>
      <c r="K4436" s="3"/>
      <c r="M4436" s="3"/>
      <c r="Q4436" s="3"/>
      <c r="S4436" s="3"/>
    </row>
    <row r="4437" spans="1:19">
      <c r="A4437" s="3"/>
      <c r="E4437" s="3"/>
      <c r="I4437" s="3"/>
      <c r="K4437" s="3"/>
      <c r="M4437" s="3"/>
      <c r="Q4437" s="3"/>
      <c r="S4437" s="3"/>
    </row>
    <row r="4438" spans="1:19">
      <c r="A4438" s="3"/>
      <c r="E4438" s="3"/>
      <c r="I4438" s="3"/>
      <c r="K4438" s="3"/>
      <c r="M4438" s="3"/>
      <c r="Q4438" s="3"/>
      <c r="S4438" s="3"/>
    </row>
    <row r="4439" spans="1:19">
      <c r="A4439" s="3"/>
      <c r="E4439" s="3"/>
      <c r="I4439" s="3"/>
      <c r="K4439" s="3"/>
      <c r="M4439" s="3"/>
      <c r="Q4439" s="3"/>
      <c r="S4439" s="3"/>
    </row>
    <row r="4440" spans="1:19">
      <c r="A4440" s="3"/>
      <c r="E4440" s="3"/>
      <c r="I4440" s="3"/>
      <c r="K4440" s="3"/>
      <c r="M4440" s="3"/>
      <c r="Q4440" s="3"/>
      <c r="S4440" s="3"/>
    </row>
    <row r="4441" spans="1:19">
      <c r="A4441" s="3"/>
      <c r="E4441" s="3"/>
      <c r="I4441" s="3"/>
      <c r="K4441" s="3"/>
      <c r="M4441" s="3"/>
      <c r="Q4441" s="3"/>
      <c r="S4441" s="3"/>
    </row>
    <row r="4442" spans="1:19">
      <c r="A4442" s="3"/>
      <c r="E4442" s="3"/>
      <c r="I4442" s="3"/>
      <c r="K4442" s="3"/>
      <c r="M4442" s="3"/>
      <c r="Q4442" s="3"/>
      <c r="S4442" s="3"/>
    </row>
    <row r="4443" spans="1:19">
      <c r="A4443" s="3"/>
      <c r="E4443" s="3"/>
      <c r="I4443" s="3"/>
      <c r="K4443" s="3"/>
      <c r="M4443" s="3"/>
      <c r="Q4443" s="3"/>
      <c r="S4443" s="3"/>
    </row>
    <row r="4444" spans="1:19">
      <c r="A4444" s="3"/>
      <c r="E4444" s="3"/>
      <c r="I4444" s="3"/>
      <c r="K4444" s="3"/>
      <c r="M4444" s="3"/>
      <c r="Q4444" s="3"/>
      <c r="S4444" s="3"/>
    </row>
    <row r="4445" spans="1:19">
      <c r="A4445" s="3"/>
      <c r="E4445" s="3"/>
      <c r="I4445" s="3"/>
      <c r="K4445" s="3"/>
      <c r="M4445" s="3"/>
      <c r="Q4445" s="3"/>
      <c r="S4445" s="3"/>
    </row>
    <row r="4446" spans="1:19">
      <c r="A4446" s="3"/>
      <c r="E4446" s="3"/>
      <c r="I4446" s="3"/>
      <c r="K4446" s="3"/>
      <c r="M4446" s="3"/>
      <c r="Q4446" s="3"/>
      <c r="S4446" s="3"/>
    </row>
    <row r="4447" spans="1:19">
      <c r="A4447" s="3"/>
      <c r="E4447" s="3"/>
      <c r="I4447" s="3"/>
      <c r="K4447" s="3"/>
      <c r="M4447" s="3"/>
      <c r="Q4447" s="3"/>
      <c r="S4447" s="3"/>
    </row>
    <row r="4448" spans="1:19">
      <c r="A4448" s="3"/>
      <c r="E4448" s="3"/>
      <c r="I4448" s="3"/>
      <c r="K4448" s="3"/>
      <c r="M4448" s="3"/>
      <c r="Q4448" s="3"/>
      <c r="S4448" s="3"/>
    </row>
    <row r="4449" spans="1:19">
      <c r="A4449" s="3"/>
      <c r="E4449" s="3"/>
      <c r="I4449" s="3"/>
      <c r="K4449" s="3"/>
      <c r="M4449" s="3"/>
      <c r="Q4449" s="3"/>
      <c r="S4449" s="3"/>
    </row>
    <row r="4450" spans="1:19">
      <c r="A4450" s="3"/>
      <c r="E4450" s="3"/>
      <c r="I4450" s="3"/>
      <c r="K4450" s="3"/>
      <c r="M4450" s="3"/>
      <c r="Q4450" s="3"/>
      <c r="S4450" s="3"/>
    </row>
    <row r="4451" spans="1:19">
      <c r="A4451" s="3"/>
      <c r="E4451" s="3"/>
      <c r="I4451" s="3"/>
      <c r="K4451" s="3"/>
      <c r="M4451" s="3"/>
      <c r="Q4451" s="3"/>
      <c r="S4451" s="3"/>
    </row>
    <row r="4452" spans="1:19">
      <c r="A4452" s="3"/>
      <c r="E4452" s="3"/>
      <c r="I4452" s="3"/>
      <c r="K4452" s="3"/>
      <c r="M4452" s="3"/>
      <c r="Q4452" s="3"/>
      <c r="S4452" s="3"/>
    </row>
    <row r="4453" spans="1:19">
      <c r="A4453" s="3"/>
      <c r="E4453" s="3"/>
      <c r="I4453" s="3"/>
      <c r="K4453" s="3"/>
      <c r="M4453" s="3"/>
      <c r="Q4453" s="3"/>
      <c r="S4453" s="3"/>
    </row>
    <row r="4454" spans="1:19">
      <c r="A4454" s="3"/>
      <c r="E4454" s="3"/>
      <c r="I4454" s="3"/>
      <c r="K4454" s="3"/>
      <c r="M4454" s="3"/>
      <c r="Q4454" s="3"/>
      <c r="S4454" s="3"/>
    </row>
    <row r="4455" spans="1:19">
      <c r="A4455" s="3"/>
      <c r="E4455" s="3"/>
      <c r="I4455" s="3"/>
      <c r="K4455" s="3"/>
      <c r="M4455" s="3"/>
      <c r="Q4455" s="3"/>
      <c r="S4455" s="3"/>
    </row>
    <row r="4456" spans="1:19">
      <c r="A4456" s="3"/>
      <c r="E4456" s="3"/>
      <c r="I4456" s="3"/>
      <c r="K4456" s="3"/>
      <c r="M4456" s="3"/>
      <c r="Q4456" s="3"/>
      <c r="S4456" s="3"/>
    </row>
    <row r="4457" spans="1:19">
      <c r="A4457" s="3"/>
      <c r="E4457" s="3"/>
      <c r="I4457" s="3"/>
      <c r="K4457" s="3"/>
      <c r="M4457" s="3"/>
      <c r="Q4457" s="3"/>
      <c r="S4457" s="3"/>
    </row>
    <row r="4458" spans="1:19">
      <c r="A4458" s="3"/>
      <c r="E4458" s="3"/>
      <c r="I4458" s="3"/>
      <c r="K4458" s="3"/>
      <c r="M4458" s="3"/>
      <c r="Q4458" s="3"/>
      <c r="S4458" s="3"/>
    </row>
    <row r="4459" spans="1:19">
      <c r="A4459" s="3"/>
      <c r="E4459" s="3"/>
      <c r="I4459" s="3"/>
      <c r="K4459" s="3"/>
      <c r="M4459" s="3"/>
      <c r="Q4459" s="3"/>
      <c r="S4459" s="3"/>
    </row>
    <row r="4460" spans="1:19">
      <c r="A4460" s="3"/>
      <c r="E4460" s="3"/>
      <c r="I4460" s="3"/>
      <c r="K4460" s="3"/>
      <c r="M4460" s="3"/>
      <c r="Q4460" s="3"/>
      <c r="S4460" s="3"/>
    </row>
    <row r="4461" spans="1:19">
      <c r="A4461" s="3"/>
      <c r="E4461" s="3"/>
      <c r="I4461" s="3"/>
      <c r="K4461" s="3"/>
      <c r="M4461" s="3"/>
      <c r="Q4461" s="3"/>
      <c r="S4461" s="3"/>
    </row>
    <row r="4462" spans="1:19">
      <c r="A4462" s="3"/>
      <c r="E4462" s="3"/>
      <c r="I4462" s="3"/>
      <c r="K4462" s="3"/>
      <c r="M4462" s="3"/>
      <c r="Q4462" s="3"/>
      <c r="S4462" s="3"/>
    </row>
    <row r="4463" spans="1:19">
      <c r="A4463" s="3"/>
      <c r="E4463" s="3"/>
      <c r="I4463" s="3"/>
      <c r="K4463" s="3"/>
      <c r="M4463" s="3"/>
      <c r="Q4463" s="3"/>
      <c r="S4463" s="3"/>
    </row>
    <row r="4464" spans="1:19">
      <c r="A4464" s="3"/>
      <c r="E4464" s="3"/>
      <c r="I4464" s="3"/>
      <c r="K4464" s="3"/>
      <c r="M4464" s="3"/>
      <c r="Q4464" s="3"/>
      <c r="S4464" s="3"/>
    </row>
    <row r="4465" spans="1:19">
      <c r="A4465" s="3"/>
      <c r="E4465" s="3"/>
      <c r="I4465" s="3"/>
      <c r="K4465" s="3"/>
      <c r="M4465" s="3"/>
      <c r="Q4465" s="3"/>
      <c r="S4465" s="3"/>
    </row>
    <row r="4466" spans="1:19">
      <c r="A4466" s="3"/>
      <c r="E4466" s="3"/>
      <c r="I4466" s="3"/>
      <c r="K4466" s="3"/>
      <c r="M4466" s="3"/>
      <c r="Q4466" s="3"/>
      <c r="S4466" s="3"/>
    </row>
    <row r="4467" spans="1:19">
      <c r="A4467" s="3"/>
      <c r="E4467" s="3"/>
      <c r="I4467" s="3"/>
      <c r="K4467" s="3"/>
      <c r="M4467" s="3"/>
      <c r="Q4467" s="3"/>
      <c r="S4467" s="3"/>
    </row>
    <row r="4468" spans="1:19">
      <c r="A4468" s="3"/>
      <c r="E4468" s="3"/>
      <c r="I4468" s="3"/>
      <c r="K4468" s="3"/>
      <c r="M4468" s="3"/>
      <c r="Q4468" s="3"/>
      <c r="S4468" s="3"/>
    </row>
    <row r="4469" spans="1:19">
      <c r="A4469" s="3"/>
      <c r="E4469" s="3"/>
      <c r="I4469" s="3"/>
      <c r="K4469" s="3"/>
      <c r="M4469" s="3"/>
      <c r="Q4469" s="3"/>
      <c r="S4469" s="3"/>
    </row>
    <row r="4470" spans="1:19">
      <c r="A4470" s="3"/>
      <c r="E4470" s="3"/>
      <c r="I4470" s="3"/>
      <c r="K4470" s="3"/>
      <c r="M4470" s="3"/>
      <c r="Q4470" s="3"/>
      <c r="S4470" s="3"/>
    </row>
    <row r="4471" spans="1:19">
      <c r="A4471" s="3"/>
      <c r="E4471" s="3"/>
      <c r="I4471" s="3"/>
      <c r="K4471" s="3"/>
      <c r="M4471" s="3"/>
      <c r="Q4471" s="3"/>
      <c r="S4471" s="3"/>
    </row>
    <row r="4472" spans="1:19">
      <c r="A4472" s="3"/>
      <c r="E4472" s="3"/>
      <c r="I4472" s="3"/>
      <c r="K4472" s="3"/>
      <c r="M4472" s="3"/>
      <c r="Q4472" s="3"/>
      <c r="S4472" s="3"/>
    </row>
    <row r="4473" spans="1:19">
      <c r="A4473" s="3"/>
      <c r="E4473" s="3"/>
      <c r="I4473" s="3"/>
      <c r="K4473" s="3"/>
      <c r="M4473" s="3"/>
      <c r="Q4473" s="3"/>
      <c r="S4473" s="3"/>
    </row>
    <row r="4474" spans="1:19">
      <c r="A4474" s="3"/>
      <c r="E4474" s="3"/>
      <c r="I4474" s="3"/>
      <c r="K4474" s="3"/>
      <c r="M4474" s="3"/>
      <c r="Q4474" s="3"/>
      <c r="S4474" s="3"/>
    </row>
    <row r="4475" spans="1:19">
      <c r="A4475" s="3"/>
      <c r="E4475" s="3"/>
      <c r="I4475" s="3"/>
      <c r="K4475" s="3"/>
      <c r="M4475" s="3"/>
      <c r="Q4475" s="3"/>
      <c r="S4475" s="3"/>
    </row>
    <row r="4476" spans="1:19">
      <c r="A4476" s="3"/>
      <c r="E4476" s="3"/>
      <c r="I4476" s="3"/>
      <c r="K4476" s="3"/>
      <c r="M4476" s="3"/>
      <c r="Q4476" s="3"/>
      <c r="S4476" s="3"/>
    </row>
    <row r="4477" spans="1:19">
      <c r="A4477" s="3"/>
      <c r="E4477" s="3"/>
      <c r="I4477" s="3"/>
      <c r="K4477" s="3"/>
      <c r="M4477" s="3"/>
      <c r="Q4477" s="3"/>
      <c r="S4477" s="3"/>
    </row>
    <row r="4478" spans="1:19">
      <c r="A4478" s="3"/>
      <c r="E4478" s="3"/>
      <c r="I4478" s="3"/>
      <c r="K4478" s="3"/>
      <c r="M4478" s="3"/>
      <c r="Q4478" s="3"/>
      <c r="S4478" s="3"/>
    </row>
    <row r="4479" spans="1:19">
      <c r="A4479" s="3"/>
      <c r="E4479" s="3"/>
      <c r="I4479" s="3"/>
      <c r="K4479" s="3"/>
      <c r="M4479" s="3"/>
      <c r="Q4479" s="3"/>
      <c r="S4479" s="3"/>
    </row>
    <row r="4480" spans="1:19">
      <c r="A4480" s="3"/>
      <c r="E4480" s="3"/>
      <c r="I4480" s="3"/>
      <c r="K4480" s="3"/>
      <c r="M4480" s="3"/>
      <c r="Q4480" s="3"/>
      <c r="S4480" s="3"/>
    </row>
    <row r="4481" spans="1:19">
      <c r="A4481" s="3"/>
      <c r="E4481" s="3"/>
      <c r="I4481" s="3"/>
      <c r="K4481" s="3"/>
      <c r="M4481" s="3"/>
      <c r="Q4481" s="3"/>
      <c r="S4481" s="3"/>
    </row>
    <row r="4482" spans="1:19">
      <c r="A4482" s="3"/>
      <c r="E4482" s="3"/>
      <c r="I4482" s="3"/>
      <c r="K4482" s="3"/>
      <c r="M4482" s="3"/>
      <c r="Q4482" s="3"/>
      <c r="S4482" s="3"/>
    </row>
    <row r="4483" spans="1:19">
      <c r="A4483" s="3"/>
      <c r="E4483" s="3"/>
      <c r="I4483" s="3"/>
      <c r="K4483" s="3"/>
      <c r="M4483" s="3"/>
      <c r="Q4483" s="3"/>
      <c r="S4483" s="3"/>
    </row>
    <row r="4484" spans="1:19">
      <c r="A4484" s="3"/>
      <c r="E4484" s="3"/>
      <c r="I4484" s="3"/>
      <c r="K4484" s="3"/>
      <c r="M4484" s="3"/>
      <c r="Q4484" s="3"/>
      <c r="S4484" s="3"/>
    </row>
    <row r="4485" spans="1:19">
      <c r="A4485" s="3"/>
      <c r="E4485" s="3"/>
      <c r="I4485" s="3"/>
      <c r="K4485" s="3"/>
      <c r="M4485" s="3"/>
      <c r="Q4485" s="3"/>
      <c r="S4485" s="3"/>
    </row>
    <row r="4486" spans="1:19">
      <c r="A4486" s="3"/>
      <c r="E4486" s="3"/>
      <c r="I4486" s="3"/>
      <c r="K4486" s="3"/>
      <c r="M4486" s="3"/>
      <c r="Q4486" s="3"/>
      <c r="S4486" s="3"/>
    </row>
    <row r="4487" spans="1:19">
      <c r="A4487" s="3"/>
      <c r="E4487" s="3"/>
      <c r="I4487" s="3"/>
      <c r="K4487" s="3"/>
      <c r="M4487" s="3"/>
      <c r="Q4487" s="3"/>
      <c r="S4487" s="3"/>
    </row>
    <row r="4488" spans="1:19">
      <c r="A4488" s="3"/>
      <c r="E4488" s="3"/>
      <c r="I4488" s="3"/>
      <c r="K4488" s="3"/>
      <c r="M4488" s="3"/>
      <c r="Q4488" s="3"/>
      <c r="S4488" s="3"/>
    </row>
    <row r="4489" spans="1:19">
      <c r="A4489" s="3"/>
      <c r="E4489" s="3"/>
      <c r="I4489" s="3"/>
      <c r="K4489" s="3"/>
      <c r="M4489" s="3"/>
      <c r="Q4489" s="3"/>
      <c r="S4489" s="3"/>
    </row>
    <row r="4490" spans="1:19">
      <c r="A4490" s="3"/>
      <c r="E4490" s="3"/>
      <c r="I4490" s="3"/>
      <c r="K4490" s="3"/>
      <c r="M4490" s="3"/>
      <c r="Q4490" s="3"/>
      <c r="S4490" s="3"/>
    </row>
    <row r="4491" spans="1:19">
      <c r="A4491" s="3"/>
      <c r="E4491" s="3"/>
      <c r="I4491" s="3"/>
      <c r="K4491" s="3"/>
      <c r="M4491" s="3"/>
      <c r="Q4491" s="3"/>
      <c r="S4491" s="3"/>
    </row>
    <row r="4492" spans="1:19">
      <c r="A4492" s="3"/>
      <c r="E4492" s="3"/>
      <c r="I4492" s="3"/>
      <c r="K4492" s="3"/>
      <c r="M4492" s="3"/>
      <c r="Q4492" s="3"/>
      <c r="S4492" s="3"/>
    </row>
    <row r="4493" spans="1:19">
      <c r="A4493" s="3"/>
      <c r="E4493" s="3"/>
      <c r="I4493" s="3"/>
      <c r="K4493" s="3"/>
      <c r="M4493" s="3"/>
      <c r="Q4493" s="3"/>
      <c r="S4493" s="3"/>
    </row>
    <row r="4494" spans="1:19">
      <c r="A4494" s="3"/>
      <c r="E4494" s="3"/>
      <c r="I4494" s="3"/>
      <c r="K4494" s="3"/>
      <c r="M4494" s="3"/>
      <c r="Q4494" s="3"/>
      <c r="S4494" s="3"/>
    </row>
    <row r="4495" spans="1:19">
      <c r="A4495" s="3"/>
      <c r="E4495" s="3"/>
      <c r="I4495" s="3"/>
      <c r="K4495" s="3"/>
      <c r="M4495" s="3"/>
      <c r="Q4495" s="3"/>
      <c r="S4495" s="3"/>
    </row>
    <row r="4496" spans="1:19">
      <c r="A4496" s="3"/>
      <c r="E4496" s="3"/>
      <c r="I4496" s="3"/>
      <c r="K4496" s="3"/>
      <c r="M4496" s="3"/>
      <c r="Q4496" s="3"/>
      <c r="S4496" s="3"/>
    </row>
    <row r="4497" spans="1:19">
      <c r="A4497" s="3"/>
      <c r="E4497" s="3"/>
      <c r="I4497" s="3"/>
      <c r="K4497" s="3"/>
      <c r="M4497" s="3"/>
      <c r="Q4497" s="3"/>
      <c r="S4497" s="3"/>
    </row>
    <row r="4498" spans="1:19">
      <c r="A4498" s="3"/>
      <c r="E4498" s="3"/>
      <c r="I4498" s="3"/>
      <c r="K4498" s="3"/>
      <c r="M4498" s="3"/>
      <c r="Q4498" s="3"/>
      <c r="S4498" s="3"/>
    </row>
    <row r="4499" spans="1:19">
      <c r="A4499" s="3"/>
      <c r="E4499" s="3"/>
      <c r="I4499" s="3"/>
      <c r="K4499" s="3"/>
      <c r="M4499" s="3"/>
      <c r="Q4499" s="3"/>
      <c r="S4499" s="3"/>
    </row>
    <row r="4500" spans="1:19">
      <c r="A4500" s="3"/>
      <c r="E4500" s="3"/>
      <c r="I4500" s="3"/>
      <c r="K4500" s="3"/>
      <c r="M4500" s="3"/>
      <c r="Q4500" s="3"/>
      <c r="S4500" s="3"/>
    </row>
    <row r="4501" spans="1:19">
      <c r="A4501" s="3"/>
      <c r="E4501" s="3"/>
      <c r="I4501" s="3"/>
      <c r="K4501" s="3"/>
      <c r="M4501" s="3"/>
      <c r="Q4501" s="3"/>
      <c r="S4501" s="3"/>
    </row>
    <row r="4502" spans="1:19">
      <c r="A4502" s="3"/>
      <c r="E4502" s="3"/>
      <c r="I4502" s="3"/>
      <c r="K4502" s="3"/>
      <c r="M4502" s="3"/>
      <c r="Q4502" s="3"/>
      <c r="S4502" s="3"/>
    </row>
    <row r="4503" spans="1:19">
      <c r="A4503" s="3"/>
      <c r="E4503" s="3"/>
      <c r="I4503" s="3"/>
      <c r="K4503" s="3"/>
      <c r="M4503" s="3"/>
      <c r="Q4503" s="3"/>
      <c r="S4503" s="3"/>
    </row>
    <row r="4504" spans="1:19">
      <c r="A4504" s="3"/>
      <c r="E4504" s="3"/>
      <c r="I4504" s="3"/>
      <c r="K4504" s="3"/>
      <c r="M4504" s="3"/>
      <c r="Q4504" s="3"/>
      <c r="S4504" s="3"/>
    </row>
    <row r="4505" spans="1:19">
      <c r="A4505" s="3"/>
      <c r="E4505" s="3"/>
      <c r="I4505" s="3"/>
      <c r="K4505" s="3"/>
      <c r="M4505" s="3"/>
      <c r="Q4505" s="3"/>
      <c r="S4505" s="3"/>
    </row>
    <row r="4506" spans="1:19">
      <c r="A4506" s="3"/>
      <c r="E4506" s="3"/>
      <c r="I4506" s="3"/>
      <c r="K4506" s="3"/>
      <c r="M4506" s="3"/>
      <c r="Q4506" s="3"/>
      <c r="S4506" s="3"/>
    </row>
    <row r="4507" spans="1:19">
      <c r="A4507" s="3"/>
      <c r="E4507" s="3"/>
      <c r="I4507" s="3"/>
      <c r="K4507" s="3"/>
      <c r="M4507" s="3"/>
      <c r="Q4507" s="3"/>
      <c r="S4507" s="3"/>
    </row>
    <row r="4508" spans="1:19">
      <c r="A4508" s="3"/>
      <c r="E4508" s="3"/>
      <c r="I4508" s="3"/>
      <c r="K4508" s="3"/>
      <c r="M4508" s="3"/>
      <c r="Q4508" s="3"/>
      <c r="S4508" s="3"/>
    </row>
    <row r="4509" spans="1:19">
      <c r="A4509" s="3"/>
      <c r="E4509" s="3"/>
      <c r="I4509" s="3"/>
      <c r="K4509" s="3"/>
      <c r="M4509" s="3"/>
      <c r="Q4509" s="3"/>
      <c r="S4509" s="3"/>
    </row>
    <row r="4510" spans="1:19">
      <c r="A4510" s="3"/>
      <c r="E4510" s="3"/>
      <c r="I4510" s="3"/>
      <c r="K4510" s="3"/>
      <c r="M4510" s="3"/>
      <c r="Q4510" s="3"/>
      <c r="S4510" s="3"/>
    </row>
    <row r="4511" spans="1:19">
      <c r="A4511" s="3"/>
      <c r="E4511" s="3"/>
      <c r="I4511" s="3"/>
      <c r="K4511" s="3"/>
      <c r="M4511" s="3"/>
      <c r="Q4511" s="3"/>
      <c r="S4511" s="3"/>
    </row>
    <row r="4512" spans="1:19">
      <c r="A4512" s="3"/>
      <c r="E4512" s="3"/>
      <c r="I4512" s="3"/>
      <c r="K4512" s="3"/>
      <c r="M4512" s="3"/>
      <c r="Q4512" s="3"/>
      <c r="S4512" s="3"/>
    </row>
    <row r="4513" spans="1:19">
      <c r="A4513" s="3"/>
      <c r="E4513" s="3"/>
      <c r="I4513" s="3"/>
      <c r="K4513" s="3"/>
      <c r="M4513" s="3"/>
      <c r="Q4513" s="3"/>
      <c r="S4513" s="3"/>
    </row>
    <row r="4514" spans="1:19">
      <c r="A4514" s="3"/>
      <c r="E4514" s="3"/>
      <c r="I4514" s="3"/>
      <c r="K4514" s="3"/>
      <c r="M4514" s="3"/>
      <c r="Q4514" s="3"/>
      <c r="S4514" s="3"/>
    </row>
    <row r="4515" spans="1:19">
      <c r="A4515" s="3"/>
      <c r="E4515" s="3"/>
      <c r="I4515" s="3"/>
      <c r="K4515" s="3"/>
      <c r="M4515" s="3"/>
      <c r="Q4515" s="3"/>
      <c r="S4515" s="3"/>
    </row>
    <row r="4516" spans="1:19">
      <c r="A4516" s="3"/>
      <c r="E4516" s="3"/>
      <c r="I4516" s="3"/>
      <c r="K4516" s="3"/>
      <c r="M4516" s="3"/>
      <c r="Q4516" s="3"/>
      <c r="S4516" s="3"/>
    </row>
    <row r="4517" spans="1:19">
      <c r="A4517" s="3"/>
      <c r="E4517" s="3"/>
      <c r="I4517" s="3"/>
      <c r="K4517" s="3"/>
      <c r="M4517" s="3"/>
      <c r="Q4517" s="3"/>
      <c r="S4517" s="3"/>
    </row>
    <row r="4518" spans="1:19">
      <c r="A4518" s="3"/>
      <c r="E4518" s="3"/>
      <c r="I4518" s="3"/>
      <c r="K4518" s="3"/>
      <c r="M4518" s="3"/>
      <c r="Q4518" s="3"/>
      <c r="S4518" s="3"/>
    </row>
    <row r="4519" spans="1:19">
      <c r="A4519" s="3"/>
      <c r="E4519" s="3"/>
      <c r="I4519" s="3"/>
      <c r="K4519" s="3"/>
      <c r="M4519" s="3"/>
      <c r="Q4519" s="3"/>
      <c r="S4519" s="3"/>
    </row>
    <row r="4520" spans="1:19">
      <c r="A4520" s="3"/>
      <c r="E4520" s="3"/>
      <c r="I4520" s="3"/>
      <c r="K4520" s="3"/>
      <c r="M4520" s="3"/>
      <c r="Q4520" s="3"/>
      <c r="S4520" s="3"/>
    </row>
    <row r="4521" spans="1:19">
      <c r="A4521" s="3"/>
      <c r="E4521" s="3"/>
      <c r="I4521" s="3"/>
      <c r="K4521" s="3"/>
      <c r="M4521" s="3"/>
      <c r="Q4521" s="3"/>
      <c r="S4521" s="3"/>
    </row>
    <row r="4522" spans="1:19">
      <c r="A4522" s="3"/>
      <c r="E4522" s="3"/>
      <c r="I4522" s="3"/>
      <c r="K4522" s="3"/>
      <c r="M4522" s="3"/>
      <c r="Q4522" s="3"/>
      <c r="S4522" s="3"/>
    </row>
    <row r="4523" spans="1:19">
      <c r="A4523" s="3"/>
      <c r="E4523" s="3"/>
      <c r="I4523" s="3"/>
      <c r="K4523" s="3"/>
      <c r="M4523" s="3"/>
      <c r="Q4523" s="3"/>
      <c r="S4523" s="3"/>
    </row>
    <row r="4524" spans="1:19">
      <c r="A4524" s="3"/>
      <c r="E4524" s="3"/>
      <c r="I4524" s="3"/>
      <c r="K4524" s="3"/>
      <c r="M4524" s="3"/>
      <c r="Q4524" s="3"/>
      <c r="S4524" s="3"/>
    </row>
    <row r="4525" spans="1:19">
      <c r="A4525" s="3"/>
      <c r="E4525" s="3"/>
      <c r="I4525" s="3"/>
      <c r="K4525" s="3"/>
      <c r="M4525" s="3"/>
      <c r="Q4525" s="3"/>
      <c r="S4525" s="3"/>
    </row>
    <row r="4526" spans="1:19">
      <c r="A4526" s="3"/>
      <c r="E4526" s="3"/>
      <c r="I4526" s="3"/>
      <c r="K4526" s="3"/>
      <c r="M4526" s="3"/>
      <c r="Q4526" s="3"/>
      <c r="S4526" s="3"/>
    </row>
    <row r="4527" spans="1:19">
      <c r="A4527" s="3"/>
      <c r="E4527" s="3"/>
      <c r="I4527" s="3"/>
      <c r="K4527" s="3"/>
      <c r="M4527" s="3"/>
      <c r="Q4527" s="3"/>
      <c r="S4527" s="3"/>
    </row>
    <row r="4528" spans="1:19">
      <c r="A4528" s="3"/>
      <c r="E4528" s="3"/>
      <c r="I4528" s="3"/>
      <c r="K4528" s="3"/>
      <c r="M4528" s="3"/>
      <c r="Q4528" s="3"/>
      <c r="S4528" s="3"/>
    </row>
    <row r="4529" spans="1:19">
      <c r="A4529" s="3"/>
      <c r="E4529" s="3"/>
      <c r="I4529" s="3"/>
      <c r="K4529" s="3"/>
      <c r="M4529" s="3"/>
      <c r="Q4529" s="3"/>
      <c r="S4529" s="3"/>
    </row>
    <row r="4530" spans="1:19">
      <c r="A4530" s="3"/>
      <c r="E4530" s="3"/>
      <c r="I4530" s="3"/>
      <c r="K4530" s="3"/>
      <c r="M4530" s="3"/>
      <c r="Q4530" s="3"/>
      <c r="S4530" s="3"/>
    </row>
    <row r="4531" spans="1:19">
      <c r="A4531" s="3"/>
      <c r="E4531" s="3"/>
      <c r="I4531" s="3"/>
      <c r="K4531" s="3"/>
      <c r="M4531" s="3"/>
      <c r="Q4531" s="3"/>
      <c r="S4531" s="3"/>
    </row>
    <row r="4532" spans="1:19">
      <c r="A4532" s="3"/>
      <c r="E4532" s="3"/>
      <c r="I4532" s="3"/>
      <c r="K4532" s="3"/>
      <c r="M4532" s="3"/>
      <c r="Q4532" s="3"/>
      <c r="S4532" s="3"/>
    </row>
    <row r="4533" spans="1:19">
      <c r="A4533" s="3"/>
      <c r="E4533" s="3"/>
      <c r="I4533" s="3"/>
      <c r="K4533" s="3"/>
      <c r="M4533" s="3"/>
      <c r="Q4533" s="3"/>
      <c r="S4533" s="3"/>
    </row>
    <row r="4534" spans="1:19">
      <c r="A4534" s="3"/>
      <c r="E4534" s="3"/>
      <c r="I4534" s="3"/>
      <c r="K4534" s="3"/>
      <c r="M4534" s="3"/>
      <c r="Q4534" s="3"/>
      <c r="S4534" s="3"/>
    </row>
    <row r="4535" spans="1:19">
      <c r="A4535" s="3"/>
      <c r="E4535" s="3"/>
      <c r="I4535" s="3"/>
      <c r="K4535" s="3"/>
      <c r="M4535" s="3"/>
      <c r="Q4535" s="3"/>
      <c r="S4535" s="3"/>
    </row>
    <row r="4536" spans="1:19">
      <c r="A4536" s="3"/>
      <c r="E4536" s="3"/>
      <c r="I4536" s="3"/>
      <c r="K4536" s="3"/>
      <c r="M4536" s="3"/>
      <c r="Q4536" s="3"/>
      <c r="S4536" s="3"/>
    </row>
    <row r="4537" spans="1:19">
      <c r="A4537" s="3"/>
      <c r="E4537" s="3"/>
      <c r="I4537" s="3"/>
      <c r="K4537" s="3"/>
      <c r="M4537" s="3"/>
      <c r="Q4537" s="3"/>
      <c r="S4537" s="3"/>
    </row>
    <row r="4538" spans="1:19">
      <c r="A4538" s="3"/>
      <c r="E4538" s="3"/>
      <c r="I4538" s="3"/>
      <c r="K4538" s="3"/>
      <c r="M4538" s="3"/>
      <c r="Q4538" s="3"/>
      <c r="S4538" s="3"/>
    </row>
    <row r="4539" spans="1:19">
      <c r="A4539" s="3"/>
      <c r="E4539" s="3"/>
      <c r="I4539" s="3"/>
      <c r="K4539" s="3"/>
      <c r="M4539" s="3"/>
      <c r="Q4539" s="3"/>
      <c r="S4539" s="3"/>
    </row>
    <row r="4540" spans="1:19">
      <c r="A4540" s="3"/>
      <c r="E4540" s="3"/>
      <c r="I4540" s="3"/>
      <c r="K4540" s="3"/>
      <c r="M4540" s="3"/>
      <c r="Q4540" s="3"/>
      <c r="S4540" s="3"/>
    </row>
    <row r="4541" spans="1:19">
      <c r="A4541" s="3"/>
      <c r="E4541" s="3"/>
      <c r="I4541" s="3"/>
      <c r="K4541" s="3"/>
      <c r="M4541" s="3"/>
      <c r="Q4541" s="3"/>
      <c r="S4541" s="3"/>
    </row>
    <row r="4542" spans="1:19">
      <c r="A4542" s="3"/>
      <c r="E4542" s="3"/>
      <c r="I4542" s="3"/>
      <c r="K4542" s="3"/>
      <c r="M4542" s="3"/>
      <c r="Q4542" s="3"/>
      <c r="S4542" s="3"/>
    </row>
    <row r="4543" spans="1:19">
      <c r="A4543" s="3"/>
      <c r="E4543" s="3"/>
      <c r="I4543" s="3"/>
      <c r="K4543" s="3"/>
      <c r="M4543" s="3"/>
      <c r="Q4543" s="3"/>
      <c r="S4543" s="3"/>
    </row>
    <row r="4544" spans="1:19">
      <c r="A4544" s="3"/>
      <c r="E4544" s="3"/>
      <c r="I4544" s="3"/>
      <c r="K4544" s="3"/>
      <c r="M4544" s="3"/>
      <c r="Q4544" s="3"/>
      <c r="S4544" s="3"/>
    </row>
    <row r="4545" spans="1:19">
      <c r="A4545" s="3"/>
      <c r="E4545" s="3"/>
      <c r="I4545" s="3"/>
      <c r="K4545" s="3"/>
      <c r="M4545" s="3"/>
      <c r="Q4545" s="3"/>
      <c r="S4545" s="3"/>
    </row>
    <row r="4546" spans="1:19">
      <c r="A4546" s="3"/>
      <c r="E4546" s="3"/>
      <c r="I4546" s="3"/>
      <c r="K4546" s="3"/>
      <c r="M4546" s="3"/>
      <c r="Q4546" s="3"/>
      <c r="S4546" s="3"/>
    </row>
    <row r="4547" spans="1:19">
      <c r="A4547" s="3"/>
      <c r="E4547" s="3"/>
      <c r="I4547" s="3"/>
      <c r="K4547" s="3"/>
      <c r="M4547" s="3"/>
      <c r="Q4547" s="3"/>
      <c r="S4547" s="3"/>
    </row>
    <row r="4548" spans="1:19">
      <c r="A4548" s="3"/>
      <c r="E4548" s="3"/>
      <c r="I4548" s="3"/>
      <c r="K4548" s="3"/>
      <c r="M4548" s="3"/>
      <c r="Q4548" s="3"/>
      <c r="S4548" s="3"/>
    </row>
    <row r="4549" spans="1:19">
      <c r="A4549" s="3"/>
      <c r="E4549" s="3"/>
      <c r="I4549" s="3"/>
      <c r="K4549" s="3"/>
      <c r="M4549" s="3"/>
      <c r="Q4549" s="3"/>
      <c r="S4549" s="3"/>
    </row>
    <row r="4550" spans="1:19">
      <c r="A4550" s="3"/>
      <c r="E4550" s="3"/>
      <c r="I4550" s="3"/>
      <c r="K4550" s="3"/>
      <c r="M4550" s="3"/>
      <c r="Q4550" s="3"/>
      <c r="S4550" s="3"/>
    </row>
    <row r="4551" spans="1:19">
      <c r="A4551" s="3"/>
      <c r="E4551" s="3"/>
      <c r="I4551" s="3"/>
      <c r="K4551" s="3"/>
      <c r="M4551" s="3"/>
      <c r="Q4551" s="3"/>
      <c r="S4551" s="3"/>
    </row>
    <row r="4552" spans="1:19">
      <c r="A4552" s="3"/>
      <c r="E4552" s="3"/>
      <c r="I4552" s="3"/>
      <c r="K4552" s="3"/>
      <c r="M4552" s="3"/>
      <c r="Q4552" s="3"/>
      <c r="S4552" s="3"/>
    </row>
    <row r="4553" spans="1:19">
      <c r="A4553" s="3"/>
      <c r="E4553" s="3"/>
      <c r="I4553" s="3"/>
      <c r="K4553" s="3"/>
      <c r="M4553" s="3"/>
      <c r="Q4553" s="3"/>
      <c r="S4553" s="3"/>
    </row>
    <row r="4554" spans="1:19">
      <c r="A4554" s="3"/>
      <c r="E4554" s="3"/>
      <c r="I4554" s="3"/>
      <c r="K4554" s="3"/>
      <c r="M4554" s="3"/>
      <c r="Q4554" s="3"/>
      <c r="S4554" s="3"/>
    </row>
    <row r="4555" spans="1:19">
      <c r="A4555" s="3"/>
      <c r="E4555" s="3"/>
      <c r="I4555" s="3"/>
      <c r="K4555" s="3"/>
      <c r="M4555" s="3"/>
      <c r="Q4555" s="3"/>
      <c r="S4555" s="3"/>
    </row>
    <row r="4556" spans="1:19">
      <c r="A4556" s="3"/>
      <c r="E4556" s="3"/>
      <c r="I4556" s="3"/>
      <c r="K4556" s="3"/>
      <c r="M4556" s="3"/>
      <c r="Q4556" s="3"/>
      <c r="S4556" s="3"/>
    </row>
    <row r="4557" spans="1:19">
      <c r="A4557" s="3"/>
      <c r="E4557" s="3"/>
      <c r="I4557" s="3"/>
      <c r="K4557" s="3"/>
      <c r="M4557" s="3"/>
      <c r="Q4557" s="3"/>
      <c r="S4557" s="3"/>
    </row>
    <row r="4558" spans="1:19">
      <c r="A4558" s="3"/>
      <c r="E4558" s="3"/>
      <c r="I4558" s="3"/>
      <c r="K4558" s="3"/>
      <c r="M4558" s="3"/>
      <c r="Q4558" s="3"/>
      <c r="S4558" s="3"/>
    </row>
    <row r="4559" spans="1:19">
      <c r="A4559" s="3"/>
      <c r="E4559" s="3"/>
      <c r="I4559" s="3"/>
      <c r="K4559" s="3"/>
      <c r="M4559" s="3"/>
      <c r="Q4559" s="3"/>
      <c r="S4559" s="3"/>
    </row>
    <row r="4560" spans="1:19">
      <c r="A4560" s="3"/>
      <c r="E4560" s="3"/>
      <c r="I4560" s="3"/>
      <c r="K4560" s="3"/>
      <c r="M4560" s="3"/>
      <c r="Q4560" s="3"/>
      <c r="S4560" s="3"/>
    </row>
    <row r="4561" spans="1:19">
      <c r="A4561" s="3"/>
      <c r="E4561" s="3"/>
      <c r="I4561" s="3"/>
      <c r="K4561" s="3"/>
      <c r="M4561" s="3"/>
      <c r="Q4561" s="3"/>
      <c r="S4561" s="3"/>
    </row>
    <row r="4562" spans="1:19">
      <c r="A4562" s="3"/>
      <c r="E4562" s="3"/>
      <c r="I4562" s="3"/>
      <c r="K4562" s="3"/>
      <c r="M4562" s="3"/>
      <c r="Q4562" s="3"/>
      <c r="S4562" s="3"/>
    </row>
    <row r="4563" spans="1:19">
      <c r="A4563" s="3"/>
      <c r="E4563" s="3"/>
      <c r="I4563" s="3"/>
      <c r="K4563" s="3"/>
      <c r="M4563" s="3"/>
      <c r="Q4563" s="3"/>
      <c r="S4563" s="3"/>
    </row>
    <row r="4564" spans="1:19">
      <c r="A4564" s="3"/>
      <c r="E4564" s="3"/>
      <c r="I4564" s="3"/>
      <c r="K4564" s="3"/>
      <c r="M4564" s="3"/>
      <c r="Q4564" s="3"/>
      <c r="S4564" s="3"/>
    </row>
    <row r="4565" spans="1:19">
      <c r="A4565" s="3"/>
      <c r="E4565" s="3"/>
      <c r="I4565" s="3"/>
      <c r="K4565" s="3"/>
      <c r="M4565" s="3"/>
      <c r="Q4565" s="3"/>
      <c r="S4565" s="3"/>
    </row>
    <row r="4566" spans="1:19">
      <c r="A4566" s="3"/>
      <c r="E4566" s="3"/>
      <c r="I4566" s="3"/>
      <c r="K4566" s="3"/>
      <c r="M4566" s="3"/>
      <c r="Q4566" s="3"/>
      <c r="S4566" s="3"/>
    </row>
    <row r="4567" spans="1:19">
      <c r="A4567" s="3"/>
      <c r="E4567" s="3"/>
      <c r="I4567" s="3"/>
      <c r="K4567" s="3"/>
      <c r="M4567" s="3"/>
      <c r="Q4567" s="3"/>
      <c r="S4567" s="3"/>
    </row>
    <row r="4568" spans="1:19">
      <c r="A4568" s="3"/>
      <c r="E4568" s="3"/>
      <c r="I4568" s="3"/>
      <c r="K4568" s="3"/>
      <c r="M4568" s="3"/>
      <c r="Q4568" s="3"/>
    </row>
    <row r="4569" spans="1:19">
      <c r="A4569" s="3"/>
      <c r="E4569" s="3"/>
      <c r="I4569" s="3"/>
      <c r="K4569" s="3"/>
      <c r="M4569" s="3"/>
      <c r="Q4569" s="3"/>
    </row>
    <row r="4570" spans="1:19">
      <c r="A4570" s="3"/>
      <c r="E4570" s="3"/>
      <c r="I4570" s="3"/>
      <c r="K4570" s="3"/>
      <c r="M4570" s="3"/>
      <c r="Q4570" s="3"/>
    </row>
    <row r="4571" spans="1:19">
      <c r="A4571" s="3"/>
      <c r="E4571" s="3"/>
      <c r="I4571" s="3"/>
      <c r="K4571" s="3"/>
      <c r="M4571" s="3"/>
      <c r="Q4571" s="3"/>
    </row>
    <row r="4572" spans="1:19">
      <c r="A4572" s="3"/>
      <c r="E4572" s="3"/>
      <c r="I4572" s="3"/>
      <c r="K4572" s="3"/>
      <c r="M4572" s="3"/>
      <c r="Q4572" s="3"/>
    </row>
    <row r="4573" spans="1:19">
      <c r="A4573" s="3"/>
      <c r="E4573" s="3"/>
      <c r="I4573" s="3"/>
      <c r="K4573" s="3"/>
      <c r="M4573" s="3"/>
      <c r="Q4573" s="3"/>
    </row>
    <row r="4574" spans="1:19">
      <c r="A4574" s="3"/>
      <c r="E4574" s="3"/>
      <c r="I4574" s="3"/>
      <c r="K4574" s="3"/>
      <c r="M4574" s="3"/>
      <c r="Q4574" s="3"/>
    </row>
    <row r="4575" spans="1:19">
      <c r="A4575" s="3"/>
      <c r="E4575" s="3"/>
      <c r="I4575" s="3"/>
      <c r="K4575" s="3"/>
      <c r="M4575" s="3"/>
      <c r="Q4575" s="3"/>
    </row>
    <row r="4576" spans="1:19">
      <c r="A4576" s="3"/>
      <c r="E4576" s="3"/>
      <c r="I4576" s="3"/>
      <c r="K4576" s="3"/>
      <c r="M4576" s="3"/>
      <c r="Q4576" s="3"/>
    </row>
    <row r="4577" spans="1:17">
      <c r="A4577" s="3"/>
      <c r="E4577" s="3"/>
      <c r="I4577" s="3"/>
      <c r="K4577" s="3"/>
      <c r="M4577" s="3"/>
      <c r="Q4577" s="3"/>
    </row>
    <row r="4578" spans="1:17">
      <c r="A4578" s="3"/>
      <c r="E4578" s="3"/>
      <c r="I4578" s="3"/>
      <c r="K4578" s="3"/>
      <c r="M4578" s="3"/>
      <c r="Q4578" s="3"/>
    </row>
    <row r="4579" spans="1:17">
      <c r="A4579" s="3"/>
      <c r="E4579" s="3"/>
      <c r="I4579" s="3"/>
      <c r="K4579" s="3"/>
      <c r="M4579" s="3"/>
      <c r="Q4579" s="3"/>
    </row>
    <row r="4580" spans="1:17">
      <c r="A4580" s="3"/>
      <c r="E4580" s="3"/>
      <c r="I4580" s="3"/>
      <c r="K4580" s="3"/>
      <c r="M4580" s="3"/>
      <c r="Q4580" s="3"/>
    </row>
    <row r="4581" spans="1:17">
      <c r="A4581" s="3"/>
      <c r="E4581" s="3"/>
      <c r="I4581" s="3"/>
      <c r="K4581" s="3"/>
      <c r="M4581" s="3"/>
      <c r="Q4581" s="3"/>
    </row>
    <row r="4582" spans="1:17">
      <c r="A4582" s="3"/>
      <c r="E4582" s="3"/>
      <c r="I4582" s="3"/>
      <c r="K4582" s="3"/>
      <c r="M4582" s="3"/>
      <c r="Q4582" s="3"/>
    </row>
    <row r="4583" spans="1:17">
      <c r="A4583" s="3"/>
      <c r="E4583" s="3"/>
      <c r="I4583" s="3"/>
      <c r="K4583" s="3"/>
      <c r="M4583" s="3"/>
      <c r="Q4583" s="3"/>
    </row>
    <row r="4584" spans="1:17">
      <c r="A4584" s="3"/>
      <c r="E4584" s="3"/>
      <c r="I4584" s="3"/>
      <c r="K4584" s="3"/>
      <c r="M4584" s="3"/>
      <c r="Q4584" s="3"/>
    </row>
    <row r="4585" spans="1:17">
      <c r="A4585" s="3"/>
      <c r="E4585" s="3"/>
      <c r="I4585" s="3"/>
      <c r="K4585" s="3"/>
      <c r="M4585" s="3"/>
      <c r="Q4585" s="3"/>
    </row>
    <row r="4586" spans="1:17">
      <c r="A4586" s="3"/>
      <c r="E4586" s="3"/>
      <c r="I4586" s="3"/>
      <c r="K4586" s="3"/>
      <c r="M4586" s="3"/>
      <c r="Q4586" s="3"/>
    </row>
    <row r="4587" spans="1:17">
      <c r="A4587" s="3"/>
      <c r="E4587" s="3"/>
      <c r="I4587" s="3"/>
      <c r="K4587" s="3"/>
      <c r="M4587" s="3"/>
      <c r="Q4587" s="3"/>
    </row>
    <row r="4588" spans="1:17">
      <c r="A4588" s="3"/>
      <c r="E4588" s="3"/>
      <c r="I4588" s="3"/>
      <c r="K4588" s="3"/>
      <c r="M4588" s="3"/>
      <c r="Q4588" s="3"/>
    </row>
    <row r="4589" spans="1:17">
      <c r="A4589" s="3"/>
      <c r="E4589" s="3"/>
      <c r="I4589" s="3"/>
      <c r="K4589" s="3"/>
      <c r="M4589" s="3"/>
      <c r="Q4589" s="3"/>
    </row>
    <row r="4590" spans="1:17">
      <c r="A4590" s="3"/>
      <c r="E4590" s="3"/>
      <c r="I4590" s="3"/>
      <c r="K4590" s="3"/>
      <c r="M4590" s="3"/>
      <c r="Q4590" s="3"/>
    </row>
    <row r="4591" spans="1:17">
      <c r="A4591" s="3"/>
      <c r="E4591" s="3"/>
      <c r="I4591" s="3"/>
      <c r="K4591" s="3"/>
      <c r="M4591" s="3"/>
      <c r="Q4591" s="3"/>
    </row>
    <row r="4592" spans="1:17">
      <c r="A4592" s="3"/>
      <c r="E4592" s="3"/>
      <c r="I4592" s="3"/>
      <c r="K4592" s="3"/>
      <c r="M4592" s="3"/>
      <c r="Q4592" s="3"/>
    </row>
    <row r="4593" spans="1:17">
      <c r="A4593" s="3"/>
      <c r="E4593" s="3"/>
      <c r="I4593" s="3"/>
      <c r="K4593" s="3"/>
      <c r="M4593" s="3"/>
      <c r="Q4593" s="3"/>
    </row>
    <row r="4594" spans="1:17">
      <c r="A4594" s="3"/>
      <c r="E4594" s="3"/>
      <c r="I4594" s="3"/>
      <c r="K4594" s="3"/>
      <c r="M4594" s="3"/>
      <c r="Q4594" s="3"/>
    </row>
    <row r="4595" spans="1:17">
      <c r="A4595" s="3"/>
      <c r="E4595" s="3"/>
      <c r="I4595" s="3"/>
      <c r="K4595" s="3"/>
      <c r="M4595" s="3"/>
      <c r="Q4595" s="3"/>
    </row>
    <row r="4596" spans="1:17">
      <c r="A4596" s="3"/>
      <c r="E4596" s="3"/>
      <c r="I4596" s="3"/>
      <c r="K4596" s="3"/>
      <c r="M4596" s="3"/>
      <c r="Q4596" s="3"/>
    </row>
    <row r="4597" spans="1:17">
      <c r="A4597" s="3"/>
      <c r="E4597" s="3"/>
      <c r="I4597" s="3"/>
      <c r="K4597" s="3"/>
      <c r="M4597" s="3"/>
      <c r="Q4597" s="3"/>
    </row>
    <row r="4598" spans="1:17">
      <c r="A4598" s="3"/>
      <c r="E4598" s="3"/>
      <c r="I4598" s="3"/>
      <c r="K4598" s="3"/>
      <c r="M4598" s="3"/>
      <c r="Q4598" s="3"/>
    </row>
    <row r="4599" spans="1:17">
      <c r="A4599" s="3"/>
      <c r="E4599" s="3"/>
      <c r="I4599" s="3"/>
      <c r="K4599" s="3"/>
      <c r="M4599" s="3"/>
      <c r="Q4599" s="3"/>
    </row>
    <row r="4600" spans="1:17">
      <c r="A4600" s="3"/>
      <c r="E4600" s="3"/>
      <c r="I4600" s="3"/>
      <c r="K4600" s="3"/>
      <c r="M4600" s="3"/>
      <c r="Q4600" s="3"/>
    </row>
    <row r="4601" spans="1:17">
      <c r="A4601" s="3"/>
      <c r="E4601" s="3"/>
      <c r="I4601" s="3"/>
      <c r="K4601" s="3"/>
      <c r="M4601" s="3"/>
      <c r="Q4601" s="3"/>
    </row>
    <row r="4602" spans="1:17">
      <c r="A4602" s="3"/>
      <c r="E4602" s="3"/>
      <c r="I4602" s="3"/>
      <c r="K4602" s="3"/>
      <c r="M4602" s="3"/>
      <c r="Q4602" s="3"/>
    </row>
    <row r="4603" spans="1:17">
      <c r="A4603" s="3"/>
      <c r="E4603" s="3"/>
      <c r="I4603" s="3"/>
      <c r="K4603" s="3"/>
      <c r="M4603" s="3"/>
      <c r="Q4603" s="3"/>
    </row>
    <row r="4604" spans="1:17">
      <c r="A4604" s="3"/>
      <c r="E4604" s="3"/>
      <c r="I4604" s="3"/>
      <c r="K4604" s="3"/>
      <c r="M4604" s="3"/>
      <c r="Q4604" s="3"/>
    </row>
    <row r="4605" spans="1:17">
      <c r="A4605" s="3"/>
      <c r="E4605" s="3"/>
      <c r="I4605" s="3"/>
      <c r="K4605" s="3"/>
      <c r="M4605" s="3"/>
      <c r="Q4605" s="3"/>
    </row>
    <row r="4606" spans="1:17">
      <c r="A4606" s="3"/>
      <c r="E4606" s="3"/>
      <c r="I4606" s="3"/>
      <c r="K4606" s="3"/>
      <c r="M4606" s="3"/>
      <c r="Q4606" s="3"/>
    </row>
    <row r="4607" spans="1:17">
      <c r="A4607" s="3"/>
      <c r="E4607" s="3"/>
      <c r="I4607" s="3"/>
      <c r="K4607" s="3"/>
      <c r="M4607" s="3"/>
      <c r="Q4607" s="3"/>
    </row>
    <row r="4608" spans="1:17">
      <c r="A4608" s="3"/>
      <c r="E4608" s="3"/>
      <c r="I4608" s="3"/>
      <c r="K4608" s="3"/>
      <c r="M4608" s="3"/>
      <c r="Q4608" s="3"/>
    </row>
    <row r="4609" spans="1:17">
      <c r="A4609" s="3"/>
      <c r="E4609" s="3"/>
      <c r="I4609" s="3"/>
      <c r="K4609" s="3"/>
      <c r="M4609" s="3"/>
      <c r="Q4609" s="3"/>
    </row>
    <row r="4610" spans="1:17">
      <c r="A4610" s="3"/>
      <c r="E4610" s="3"/>
      <c r="I4610" s="3"/>
      <c r="K4610" s="3"/>
      <c r="M4610" s="3"/>
      <c r="Q4610" s="3"/>
    </row>
    <row r="4611" spans="1:17">
      <c r="A4611" s="3"/>
      <c r="E4611" s="3"/>
      <c r="I4611" s="3"/>
      <c r="K4611" s="3"/>
      <c r="M4611" s="3"/>
      <c r="Q4611" s="3"/>
    </row>
    <row r="4612" spans="1:17">
      <c r="A4612" s="3"/>
      <c r="E4612" s="3"/>
      <c r="I4612" s="3"/>
      <c r="K4612" s="3"/>
      <c r="M4612" s="3"/>
      <c r="Q4612" s="3"/>
    </row>
    <row r="4613" spans="1:17">
      <c r="A4613" s="3"/>
      <c r="E4613" s="3"/>
      <c r="I4613" s="3"/>
      <c r="K4613" s="3"/>
      <c r="M4613" s="3"/>
      <c r="Q4613" s="3"/>
    </row>
    <row r="4614" spans="1:17">
      <c r="A4614" s="3"/>
      <c r="E4614" s="3"/>
      <c r="I4614" s="3"/>
      <c r="K4614" s="3"/>
      <c r="M4614" s="3"/>
      <c r="Q4614" s="3"/>
    </row>
    <row r="4615" spans="1:17">
      <c r="A4615" s="3"/>
      <c r="E4615" s="3"/>
      <c r="I4615" s="3"/>
      <c r="K4615" s="3"/>
      <c r="M4615" s="3"/>
      <c r="Q4615" s="3"/>
    </row>
    <row r="4616" spans="1:17">
      <c r="A4616" s="3"/>
      <c r="E4616" s="3"/>
      <c r="I4616" s="3"/>
      <c r="K4616" s="3"/>
      <c r="M4616" s="3"/>
      <c r="Q4616" s="3"/>
    </row>
    <row r="4617" spans="1:17">
      <c r="A4617" s="3"/>
      <c r="E4617" s="3"/>
      <c r="I4617" s="3"/>
      <c r="K4617" s="3"/>
      <c r="M4617" s="3"/>
      <c r="Q4617" s="3"/>
    </row>
    <row r="4618" spans="1:17">
      <c r="A4618" s="3"/>
      <c r="E4618" s="3"/>
      <c r="I4618" s="3"/>
      <c r="K4618" s="3"/>
      <c r="M4618" s="3"/>
      <c r="Q4618" s="3"/>
    </row>
    <row r="4619" spans="1:17">
      <c r="A4619" s="3"/>
      <c r="E4619" s="3"/>
      <c r="I4619" s="3"/>
      <c r="K4619" s="3"/>
      <c r="M4619" s="3"/>
      <c r="Q4619" s="3"/>
    </row>
    <row r="4620" spans="1:17">
      <c r="A4620" s="3"/>
      <c r="E4620" s="3"/>
      <c r="I4620" s="3"/>
      <c r="K4620" s="3"/>
      <c r="M4620" s="3"/>
      <c r="Q4620" s="3"/>
    </row>
    <row r="4621" spans="1:17">
      <c r="A4621" s="3"/>
      <c r="E4621" s="3"/>
      <c r="I4621" s="3"/>
      <c r="K4621" s="3"/>
      <c r="M4621" s="3"/>
      <c r="Q4621" s="3"/>
    </row>
    <row r="4622" spans="1:17">
      <c r="A4622" s="3"/>
      <c r="E4622" s="3"/>
      <c r="I4622" s="3"/>
      <c r="K4622" s="3"/>
      <c r="M4622" s="3"/>
      <c r="Q4622" s="3"/>
    </row>
    <row r="4623" spans="1:17">
      <c r="A4623" s="3"/>
      <c r="E4623" s="3"/>
      <c r="I4623" s="3"/>
      <c r="K4623" s="3"/>
      <c r="M4623" s="3"/>
      <c r="Q4623" s="3"/>
    </row>
    <row r="4624" spans="1:17">
      <c r="A4624" s="3"/>
      <c r="E4624" s="3"/>
      <c r="I4624" s="3"/>
      <c r="K4624" s="3"/>
      <c r="M4624" s="3"/>
      <c r="Q4624" s="3"/>
    </row>
    <row r="4625" spans="1:17">
      <c r="A4625" s="3"/>
      <c r="E4625" s="3"/>
      <c r="I4625" s="3"/>
      <c r="K4625" s="3"/>
      <c r="M4625" s="3"/>
      <c r="Q4625" s="3"/>
    </row>
    <row r="4626" spans="1:17">
      <c r="A4626" s="3"/>
      <c r="E4626" s="3"/>
      <c r="I4626" s="3"/>
      <c r="K4626" s="3"/>
      <c r="M4626" s="3"/>
      <c r="Q4626" s="3"/>
    </row>
    <row r="4627" spans="1:17">
      <c r="A4627" s="3"/>
      <c r="E4627" s="3"/>
      <c r="I4627" s="3"/>
      <c r="K4627" s="3"/>
      <c r="M4627" s="3"/>
      <c r="Q4627" s="3"/>
    </row>
    <row r="4628" spans="1:17">
      <c r="A4628" s="3"/>
      <c r="E4628" s="3"/>
      <c r="I4628" s="3"/>
      <c r="K4628" s="3"/>
      <c r="M4628" s="3"/>
      <c r="Q4628" s="3"/>
    </row>
    <row r="4629" spans="1:17">
      <c r="A4629" s="3"/>
      <c r="E4629" s="3"/>
      <c r="I4629" s="3"/>
      <c r="K4629" s="3"/>
      <c r="M4629" s="3"/>
      <c r="Q4629" s="3"/>
    </row>
    <row r="4630" spans="1:17">
      <c r="A4630" s="3"/>
      <c r="E4630" s="3"/>
      <c r="I4630" s="3"/>
      <c r="K4630" s="3"/>
      <c r="M4630" s="3"/>
      <c r="Q4630" s="3"/>
    </row>
    <row r="4631" spans="1:17">
      <c r="A4631" s="3"/>
      <c r="E4631" s="3"/>
      <c r="I4631" s="3"/>
      <c r="K4631" s="3"/>
      <c r="M4631" s="3"/>
      <c r="Q4631" s="3"/>
    </row>
    <row r="4632" spans="1:17">
      <c r="A4632" s="3"/>
      <c r="E4632" s="3"/>
      <c r="I4632" s="3"/>
      <c r="K4632" s="3"/>
      <c r="M4632" s="3"/>
      <c r="Q4632" s="3"/>
    </row>
    <row r="4633" spans="1:17">
      <c r="A4633" s="3"/>
      <c r="E4633" s="3"/>
      <c r="I4633" s="3"/>
      <c r="K4633" s="3"/>
      <c r="M4633" s="3"/>
      <c r="Q4633" s="3"/>
    </row>
    <row r="4634" spans="1:17">
      <c r="A4634" s="3"/>
      <c r="E4634" s="3"/>
      <c r="I4634" s="3"/>
      <c r="K4634" s="3"/>
      <c r="M4634" s="3"/>
      <c r="Q4634" s="3"/>
    </row>
    <row r="4635" spans="1:17">
      <c r="A4635" s="3"/>
      <c r="E4635" s="3"/>
      <c r="I4635" s="3"/>
      <c r="K4635" s="3"/>
      <c r="M4635" s="3"/>
      <c r="Q4635" s="3"/>
    </row>
    <row r="4636" spans="1:17">
      <c r="A4636" s="3"/>
      <c r="E4636" s="3"/>
      <c r="I4636" s="3"/>
      <c r="K4636" s="3"/>
      <c r="M4636" s="3"/>
      <c r="Q4636" s="3"/>
    </row>
    <row r="4637" spans="1:17">
      <c r="A4637" s="3"/>
      <c r="E4637" s="3"/>
      <c r="I4637" s="3"/>
      <c r="K4637" s="3"/>
      <c r="M4637" s="3"/>
      <c r="Q4637" s="3"/>
    </row>
    <row r="4638" spans="1:17">
      <c r="A4638" s="3"/>
      <c r="E4638" s="3"/>
      <c r="I4638" s="3"/>
      <c r="K4638" s="3"/>
      <c r="M4638" s="3"/>
      <c r="Q4638" s="3"/>
    </row>
    <row r="4639" spans="1:17">
      <c r="A4639" s="3"/>
      <c r="E4639" s="3"/>
      <c r="I4639" s="3"/>
      <c r="K4639" s="3"/>
      <c r="M4639" s="3"/>
      <c r="Q4639" s="3"/>
    </row>
    <row r="4640" spans="1:17">
      <c r="A4640" s="3"/>
      <c r="E4640" s="3"/>
      <c r="I4640" s="3"/>
      <c r="K4640" s="3"/>
      <c r="M4640" s="3"/>
      <c r="Q4640" s="3"/>
    </row>
    <row r="4641" spans="1:17">
      <c r="A4641" s="3"/>
      <c r="E4641" s="3"/>
      <c r="I4641" s="3"/>
      <c r="K4641" s="3"/>
      <c r="M4641" s="3"/>
      <c r="Q4641" s="3"/>
    </row>
    <row r="4642" spans="1:17">
      <c r="A4642" s="3"/>
      <c r="E4642" s="3"/>
      <c r="I4642" s="3"/>
      <c r="K4642" s="3"/>
      <c r="M4642" s="3"/>
      <c r="Q4642" s="3"/>
    </row>
    <row r="4643" spans="1:17">
      <c r="A4643" s="3"/>
      <c r="E4643" s="3"/>
      <c r="I4643" s="3"/>
      <c r="K4643" s="3"/>
      <c r="M4643" s="3"/>
      <c r="Q4643" s="3"/>
    </row>
    <row r="4644" spans="1:17">
      <c r="A4644" s="3"/>
      <c r="E4644" s="3"/>
      <c r="I4644" s="3"/>
      <c r="K4644" s="3"/>
      <c r="M4644" s="3"/>
      <c r="Q4644" s="3"/>
    </row>
    <row r="4645" spans="1:17">
      <c r="A4645" s="3"/>
      <c r="E4645" s="3"/>
      <c r="I4645" s="3"/>
      <c r="K4645" s="3"/>
      <c r="M4645" s="3"/>
      <c r="Q4645" s="3"/>
    </row>
    <row r="4646" spans="1:17">
      <c r="A4646" s="3"/>
      <c r="E4646" s="3"/>
      <c r="I4646" s="3"/>
      <c r="K4646" s="3"/>
      <c r="M4646" s="3"/>
      <c r="Q4646" s="3"/>
    </row>
    <row r="4647" spans="1:17">
      <c r="A4647" s="3"/>
      <c r="E4647" s="3"/>
      <c r="I4647" s="3"/>
      <c r="K4647" s="3"/>
      <c r="M4647" s="3"/>
      <c r="Q4647" s="3"/>
    </row>
    <row r="4648" spans="1:17">
      <c r="A4648" s="3"/>
      <c r="E4648" s="3"/>
      <c r="I4648" s="3"/>
      <c r="K4648" s="3"/>
      <c r="M4648" s="3"/>
      <c r="Q4648" s="3"/>
    </row>
    <row r="4649" spans="1:17">
      <c r="A4649" s="3"/>
      <c r="E4649" s="3"/>
      <c r="I4649" s="3"/>
      <c r="K4649" s="3"/>
      <c r="M4649" s="3"/>
      <c r="Q4649" s="3"/>
    </row>
    <row r="4650" spans="1:17">
      <c r="A4650" s="3"/>
      <c r="E4650" s="3"/>
      <c r="I4650" s="3"/>
      <c r="K4650" s="3"/>
      <c r="M4650" s="3"/>
      <c r="Q4650" s="3"/>
    </row>
    <row r="4651" spans="1:17">
      <c r="A4651" s="3"/>
      <c r="E4651" s="3"/>
      <c r="I4651" s="3"/>
      <c r="K4651" s="3"/>
      <c r="M4651" s="3"/>
      <c r="Q4651" s="3"/>
    </row>
    <row r="4652" spans="1:17">
      <c r="A4652" s="3"/>
      <c r="E4652" s="3"/>
      <c r="I4652" s="3"/>
      <c r="K4652" s="3"/>
      <c r="M4652" s="3"/>
      <c r="Q4652" s="3"/>
    </row>
    <row r="4653" spans="1:17">
      <c r="A4653" s="3"/>
      <c r="E4653" s="3"/>
      <c r="I4653" s="3"/>
      <c r="K4653" s="3"/>
      <c r="M4653" s="3"/>
      <c r="Q4653" s="3"/>
    </row>
    <row r="4654" spans="1:17">
      <c r="A4654" s="3"/>
      <c r="E4654" s="3"/>
      <c r="I4654" s="3"/>
      <c r="K4654" s="3"/>
      <c r="M4654" s="3"/>
      <c r="Q4654" s="3"/>
    </row>
    <row r="4655" spans="1:17">
      <c r="A4655" s="3"/>
      <c r="E4655" s="3"/>
      <c r="I4655" s="3"/>
      <c r="K4655" s="3"/>
      <c r="M4655" s="3"/>
      <c r="Q4655" s="3"/>
    </row>
    <row r="4656" spans="1:17">
      <c r="A4656" s="3"/>
      <c r="E4656" s="3"/>
      <c r="I4656" s="3"/>
      <c r="K4656" s="3"/>
      <c r="M4656" s="3"/>
      <c r="Q4656" s="3"/>
    </row>
    <row r="4657" spans="1:17">
      <c r="A4657" s="3"/>
      <c r="E4657" s="3"/>
      <c r="I4657" s="3"/>
      <c r="K4657" s="3"/>
      <c r="M4657" s="3"/>
      <c r="Q4657" s="3"/>
    </row>
    <row r="4658" spans="1:17">
      <c r="A4658" s="3"/>
      <c r="E4658" s="3"/>
      <c r="I4658" s="3"/>
      <c r="K4658" s="3"/>
      <c r="M4658" s="3"/>
      <c r="Q4658" s="3"/>
    </row>
    <row r="4659" spans="1:17">
      <c r="A4659" s="3"/>
      <c r="E4659" s="3"/>
      <c r="I4659" s="3"/>
      <c r="K4659" s="3"/>
      <c r="M4659" s="3"/>
      <c r="Q4659" s="3"/>
    </row>
    <row r="4660" spans="1:17">
      <c r="A4660" s="3"/>
      <c r="E4660" s="3"/>
      <c r="I4660" s="3"/>
      <c r="K4660" s="3"/>
      <c r="M4660" s="3"/>
      <c r="Q4660" s="3"/>
    </row>
    <row r="4661" spans="1:17">
      <c r="A4661" s="3"/>
      <c r="E4661" s="3"/>
      <c r="I4661" s="3"/>
      <c r="K4661" s="3"/>
      <c r="M4661" s="3"/>
      <c r="Q4661" s="3"/>
    </row>
    <row r="4662" spans="1:17">
      <c r="A4662" s="3"/>
      <c r="E4662" s="3"/>
      <c r="I4662" s="3"/>
      <c r="K4662" s="3"/>
      <c r="M4662" s="3"/>
      <c r="Q4662" s="3"/>
    </row>
    <row r="4663" spans="1:17">
      <c r="A4663" s="3"/>
      <c r="E4663" s="3"/>
      <c r="I4663" s="3"/>
      <c r="K4663" s="3"/>
      <c r="M4663" s="3"/>
      <c r="Q4663" s="3"/>
    </row>
    <row r="4664" spans="1:17">
      <c r="A4664" s="3"/>
      <c r="E4664" s="3"/>
      <c r="I4664" s="3"/>
      <c r="K4664" s="3"/>
      <c r="M4664" s="3"/>
      <c r="Q4664" s="3"/>
    </row>
    <row r="4665" spans="1:17">
      <c r="A4665" s="3"/>
      <c r="E4665" s="3"/>
      <c r="I4665" s="3"/>
      <c r="K4665" s="3"/>
      <c r="M4665" s="3"/>
      <c r="Q4665" s="3"/>
    </row>
    <row r="4666" spans="1:17">
      <c r="A4666" s="3"/>
      <c r="E4666" s="3"/>
      <c r="I4666" s="3"/>
      <c r="K4666" s="3"/>
      <c r="M4666" s="3"/>
      <c r="Q4666" s="3"/>
    </row>
    <row r="4667" spans="1:17">
      <c r="A4667" s="3"/>
      <c r="E4667" s="3"/>
      <c r="I4667" s="3"/>
      <c r="K4667" s="3"/>
      <c r="M4667" s="3"/>
      <c r="Q4667" s="3"/>
    </row>
    <row r="4668" spans="1:17">
      <c r="A4668" s="3"/>
      <c r="E4668" s="3"/>
      <c r="I4668" s="3"/>
      <c r="K4668" s="3"/>
      <c r="M4668" s="3"/>
      <c r="Q4668" s="3"/>
    </row>
    <row r="4669" spans="1:17">
      <c r="A4669" s="3"/>
      <c r="E4669" s="3"/>
      <c r="I4669" s="3"/>
      <c r="K4669" s="3"/>
      <c r="M4669" s="3"/>
      <c r="Q4669" s="3"/>
    </row>
    <row r="4670" spans="1:17">
      <c r="A4670" s="3"/>
      <c r="E4670" s="3"/>
      <c r="I4670" s="3"/>
      <c r="K4670" s="3"/>
      <c r="M4670" s="3"/>
      <c r="Q4670" s="3"/>
    </row>
    <row r="4671" spans="1:17">
      <c r="A4671" s="3"/>
      <c r="E4671" s="3"/>
      <c r="I4671" s="3"/>
      <c r="K4671" s="3"/>
      <c r="M4671" s="3"/>
      <c r="Q4671" s="3"/>
    </row>
    <row r="4672" spans="1:17">
      <c r="A4672" s="3"/>
      <c r="E4672" s="3"/>
      <c r="I4672" s="3"/>
      <c r="K4672" s="3"/>
      <c r="M4672" s="3"/>
      <c r="Q4672" s="3"/>
    </row>
    <row r="4673" spans="1:17">
      <c r="A4673" s="3"/>
      <c r="E4673" s="3"/>
      <c r="I4673" s="3"/>
      <c r="K4673" s="3"/>
      <c r="M4673" s="3"/>
      <c r="Q4673" s="3"/>
    </row>
    <row r="4674" spans="1:17">
      <c r="A4674" s="3"/>
      <c r="E4674" s="3"/>
      <c r="I4674" s="3"/>
      <c r="K4674" s="3"/>
      <c r="M4674" s="3"/>
      <c r="Q4674" s="3"/>
    </row>
    <row r="4675" spans="1:17">
      <c r="A4675" s="3"/>
      <c r="E4675" s="3"/>
      <c r="I4675" s="3"/>
      <c r="K4675" s="3"/>
      <c r="M4675" s="3"/>
      <c r="Q4675" s="3"/>
    </row>
    <row r="4676" spans="1:17">
      <c r="A4676" s="3"/>
      <c r="E4676" s="3"/>
      <c r="I4676" s="3"/>
      <c r="K4676" s="3"/>
      <c r="M4676" s="3"/>
      <c r="Q4676" s="3"/>
    </row>
    <row r="4677" spans="1:17">
      <c r="A4677" s="3"/>
      <c r="E4677" s="3"/>
      <c r="I4677" s="3"/>
      <c r="K4677" s="3"/>
      <c r="M4677" s="3"/>
      <c r="Q4677" s="3"/>
    </row>
    <row r="4678" spans="1:17">
      <c r="A4678" s="3"/>
      <c r="E4678" s="3"/>
      <c r="I4678" s="3"/>
      <c r="K4678" s="3"/>
      <c r="M4678" s="3"/>
      <c r="Q4678" s="3"/>
    </row>
    <row r="4679" spans="1:17">
      <c r="A4679" s="3"/>
      <c r="E4679" s="3"/>
      <c r="I4679" s="3"/>
      <c r="K4679" s="3"/>
      <c r="M4679" s="3"/>
      <c r="Q4679" s="3"/>
    </row>
    <row r="4680" spans="1:17">
      <c r="A4680" s="3"/>
      <c r="E4680" s="3"/>
      <c r="I4680" s="3"/>
      <c r="K4680" s="3"/>
      <c r="M4680" s="3"/>
      <c r="Q4680" s="3"/>
    </row>
    <row r="4681" spans="1:17">
      <c r="A4681" s="3"/>
      <c r="E4681" s="3"/>
      <c r="I4681" s="3"/>
      <c r="K4681" s="3"/>
      <c r="M4681" s="3"/>
      <c r="Q4681" s="3"/>
    </row>
    <row r="4682" spans="1:17">
      <c r="A4682" s="3"/>
      <c r="E4682" s="3"/>
      <c r="I4682" s="3"/>
      <c r="K4682" s="3"/>
      <c r="M4682" s="3"/>
      <c r="Q4682" s="3"/>
    </row>
    <row r="4683" spans="1:17">
      <c r="A4683" s="3"/>
      <c r="E4683" s="3"/>
      <c r="I4683" s="3"/>
      <c r="K4683" s="3"/>
      <c r="M4683" s="3"/>
      <c r="Q4683" s="3"/>
    </row>
    <row r="4684" spans="1:17">
      <c r="A4684" s="3"/>
      <c r="E4684" s="3"/>
      <c r="I4684" s="3"/>
      <c r="K4684" s="3"/>
      <c r="M4684" s="3"/>
      <c r="Q4684" s="3"/>
    </row>
    <row r="4685" spans="1:17">
      <c r="A4685" s="3"/>
      <c r="E4685" s="3"/>
      <c r="I4685" s="3"/>
      <c r="K4685" s="3"/>
      <c r="M4685" s="3"/>
      <c r="Q4685" s="3"/>
    </row>
    <row r="4686" spans="1:17">
      <c r="A4686" s="3"/>
      <c r="E4686" s="3"/>
      <c r="I4686" s="3"/>
      <c r="K4686" s="3"/>
      <c r="M4686" s="3"/>
      <c r="Q4686" s="3"/>
    </row>
    <row r="4687" spans="1:17">
      <c r="A4687" s="3"/>
      <c r="E4687" s="3"/>
      <c r="I4687" s="3"/>
      <c r="K4687" s="3"/>
      <c r="M4687" s="3"/>
      <c r="Q4687" s="3"/>
    </row>
    <row r="4688" spans="1:17">
      <c r="A4688" s="3"/>
      <c r="E4688" s="3"/>
      <c r="I4688" s="3"/>
      <c r="K4688" s="3"/>
      <c r="M4688" s="3"/>
      <c r="Q4688" s="3"/>
    </row>
    <row r="4689" spans="1:17">
      <c r="A4689" s="3"/>
      <c r="E4689" s="3"/>
      <c r="I4689" s="3"/>
      <c r="K4689" s="3"/>
      <c r="M4689" s="3"/>
      <c r="Q4689" s="3"/>
    </row>
    <row r="4690" spans="1:17">
      <c r="A4690" s="3"/>
      <c r="E4690" s="3"/>
      <c r="I4690" s="3"/>
      <c r="K4690" s="3"/>
      <c r="M4690" s="3"/>
      <c r="Q4690" s="3"/>
    </row>
    <row r="4691" spans="1:17">
      <c r="A4691" s="3"/>
      <c r="E4691" s="3"/>
      <c r="I4691" s="3"/>
      <c r="K4691" s="3"/>
      <c r="M4691" s="3"/>
      <c r="Q4691" s="3"/>
    </row>
    <row r="4692" spans="1:17">
      <c r="A4692" s="3"/>
      <c r="E4692" s="3"/>
      <c r="I4692" s="3"/>
      <c r="K4692" s="3"/>
      <c r="M4692" s="3"/>
      <c r="Q4692" s="3"/>
    </row>
    <row r="4693" spans="1:17">
      <c r="A4693" s="3"/>
      <c r="E4693" s="3"/>
      <c r="I4693" s="3"/>
      <c r="K4693" s="3"/>
      <c r="M4693" s="3"/>
      <c r="Q4693" s="3"/>
    </row>
    <row r="4694" spans="1:17">
      <c r="A4694" s="3"/>
      <c r="E4694" s="3"/>
      <c r="I4694" s="3"/>
      <c r="K4694" s="3"/>
      <c r="M4694" s="3"/>
      <c r="Q4694" s="3"/>
    </row>
    <row r="4695" spans="1:17">
      <c r="A4695" s="3"/>
      <c r="E4695" s="3"/>
      <c r="I4695" s="3"/>
      <c r="K4695" s="3"/>
      <c r="M4695" s="3"/>
      <c r="Q4695" s="3"/>
    </row>
    <row r="4696" spans="1:17">
      <c r="A4696" s="3"/>
      <c r="E4696" s="3"/>
      <c r="I4696" s="3"/>
      <c r="K4696" s="3"/>
      <c r="M4696" s="3"/>
      <c r="Q4696" s="3"/>
    </row>
    <row r="4697" spans="1:17">
      <c r="A4697" s="3"/>
      <c r="E4697" s="3"/>
      <c r="I4697" s="3"/>
      <c r="K4697" s="3"/>
      <c r="M4697" s="3"/>
      <c r="Q4697" s="3"/>
    </row>
    <row r="4698" spans="1:17">
      <c r="A4698" s="3"/>
      <c r="E4698" s="3"/>
      <c r="I4698" s="3"/>
      <c r="K4698" s="3"/>
      <c r="M4698" s="3"/>
      <c r="Q4698" s="3"/>
    </row>
    <row r="4699" spans="1:17">
      <c r="A4699" s="3"/>
      <c r="E4699" s="3"/>
      <c r="I4699" s="3"/>
      <c r="K4699" s="3"/>
      <c r="M4699" s="3"/>
      <c r="Q4699" s="3"/>
    </row>
    <row r="4700" spans="1:17">
      <c r="A4700" s="3"/>
      <c r="E4700" s="3"/>
      <c r="I4700" s="3"/>
      <c r="K4700" s="3"/>
      <c r="M4700" s="3"/>
      <c r="Q4700" s="3"/>
    </row>
    <row r="4701" spans="1:17">
      <c r="A4701" s="3"/>
      <c r="E4701" s="3"/>
      <c r="I4701" s="3"/>
      <c r="K4701" s="3"/>
      <c r="M4701" s="3"/>
      <c r="Q4701" s="3"/>
    </row>
    <row r="4702" spans="1:17">
      <c r="A4702" s="3"/>
      <c r="E4702" s="3"/>
      <c r="I4702" s="3"/>
      <c r="K4702" s="3"/>
      <c r="M4702" s="3"/>
      <c r="Q4702" s="3"/>
    </row>
    <row r="4703" spans="1:17">
      <c r="A4703" s="3"/>
      <c r="E4703" s="3"/>
      <c r="I4703" s="3"/>
      <c r="K4703" s="3"/>
      <c r="M4703" s="3"/>
      <c r="Q4703" s="3"/>
    </row>
    <row r="4704" spans="1:17">
      <c r="A4704" s="3"/>
      <c r="E4704" s="3"/>
      <c r="I4704" s="3"/>
      <c r="K4704" s="3"/>
      <c r="M4704" s="3"/>
      <c r="Q4704" s="3"/>
    </row>
    <row r="4705" spans="1:17">
      <c r="A4705" s="3"/>
      <c r="E4705" s="3"/>
      <c r="I4705" s="3"/>
      <c r="K4705" s="3"/>
      <c r="M4705" s="3"/>
      <c r="Q4705" s="3"/>
    </row>
    <row r="4706" spans="1:17">
      <c r="A4706" s="3"/>
      <c r="E4706" s="3"/>
      <c r="I4706" s="3"/>
      <c r="K4706" s="3"/>
      <c r="M4706" s="3"/>
      <c r="Q4706" s="3"/>
    </row>
    <row r="4707" spans="1:17">
      <c r="A4707" s="3"/>
      <c r="E4707" s="3"/>
      <c r="I4707" s="3"/>
      <c r="K4707" s="3"/>
      <c r="M4707" s="3"/>
      <c r="Q4707" s="3"/>
    </row>
    <row r="4708" spans="1:17">
      <c r="A4708" s="3"/>
      <c r="E4708" s="3"/>
      <c r="I4708" s="3"/>
      <c r="K4708" s="3"/>
      <c r="M4708" s="3"/>
      <c r="Q4708" s="3"/>
    </row>
    <row r="4709" spans="1:17">
      <c r="A4709" s="3"/>
      <c r="E4709" s="3"/>
      <c r="I4709" s="3"/>
      <c r="K4709" s="3"/>
      <c r="M4709" s="3"/>
      <c r="Q4709" s="3"/>
    </row>
    <row r="4710" spans="1:17">
      <c r="A4710" s="3"/>
      <c r="E4710" s="3"/>
      <c r="I4710" s="3"/>
      <c r="K4710" s="3"/>
      <c r="M4710" s="3"/>
      <c r="Q4710" s="3"/>
    </row>
    <row r="4711" spans="1:17">
      <c r="A4711" s="3"/>
      <c r="E4711" s="3"/>
      <c r="I4711" s="3"/>
      <c r="K4711" s="3"/>
      <c r="M4711" s="3"/>
      <c r="Q4711" s="3"/>
    </row>
    <row r="4712" spans="1:17">
      <c r="A4712" s="3"/>
      <c r="E4712" s="3"/>
      <c r="I4712" s="3"/>
      <c r="K4712" s="3"/>
      <c r="M4712" s="3"/>
      <c r="Q4712" s="3"/>
    </row>
    <row r="4713" spans="1:17">
      <c r="A4713" s="3"/>
      <c r="E4713" s="3"/>
      <c r="I4713" s="3"/>
      <c r="K4713" s="3"/>
      <c r="M4713" s="3"/>
      <c r="Q4713" s="3"/>
    </row>
    <row r="4714" spans="1:17">
      <c r="A4714" s="3"/>
      <c r="E4714" s="3"/>
      <c r="I4714" s="3"/>
      <c r="K4714" s="3"/>
      <c r="M4714" s="3"/>
      <c r="Q4714" s="3"/>
    </row>
    <row r="4715" spans="1:17">
      <c r="A4715" s="3"/>
      <c r="E4715" s="3"/>
      <c r="I4715" s="3"/>
      <c r="K4715" s="3"/>
      <c r="M4715" s="3"/>
      <c r="Q4715" s="3"/>
    </row>
    <row r="4716" spans="1:17">
      <c r="A4716" s="3"/>
      <c r="E4716" s="3"/>
      <c r="I4716" s="3"/>
      <c r="K4716" s="3"/>
      <c r="M4716" s="3"/>
      <c r="Q4716" s="3"/>
    </row>
    <row r="4717" spans="1:17">
      <c r="A4717" s="3"/>
      <c r="E4717" s="3"/>
      <c r="I4717" s="3"/>
      <c r="K4717" s="3"/>
      <c r="M4717" s="3"/>
      <c r="Q4717" s="3"/>
    </row>
    <row r="4718" spans="1:17">
      <c r="A4718" s="3"/>
      <c r="E4718" s="3"/>
      <c r="I4718" s="3"/>
      <c r="K4718" s="3"/>
      <c r="M4718" s="3"/>
      <c r="Q4718" s="3"/>
    </row>
    <row r="4719" spans="1:17">
      <c r="A4719" s="3"/>
      <c r="E4719" s="3"/>
      <c r="I4719" s="3"/>
      <c r="K4719" s="3"/>
      <c r="M4719" s="3"/>
      <c r="Q4719" s="3"/>
    </row>
    <row r="4720" spans="1:17">
      <c r="A4720" s="3"/>
      <c r="E4720" s="3"/>
      <c r="I4720" s="3"/>
      <c r="K4720" s="3"/>
      <c r="M4720" s="3"/>
      <c r="Q4720" s="3"/>
    </row>
    <row r="4721" spans="1:17">
      <c r="A4721" s="3"/>
      <c r="E4721" s="3"/>
      <c r="I4721" s="3"/>
      <c r="K4721" s="3"/>
      <c r="M4721" s="3"/>
      <c r="Q4721" s="3"/>
    </row>
    <row r="4722" spans="1:17">
      <c r="A4722" s="3"/>
      <c r="E4722" s="3"/>
      <c r="I4722" s="3"/>
      <c r="K4722" s="3"/>
      <c r="M4722" s="3"/>
      <c r="Q4722" s="3"/>
    </row>
    <row r="4723" spans="1:17">
      <c r="A4723" s="3"/>
      <c r="E4723" s="3"/>
      <c r="I4723" s="3"/>
      <c r="K4723" s="3"/>
      <c r="M4723" s="3"/>
      <c r="Q4723" s="3"/>
    </row>
    <row r="4724" spans="1:17">
      <c r="A4724" s="3"/>
      <c r="E4724" s="3"/>
      <c r="I4724" s="3"/>
      <c r="K4724" s="3"/>
      <c r="M4724" s="3"/>
      <c r="Q4724" s="3"/>
    </row>
    <row r="4725" spans="1:17">
      <c r="A4725" s="3"/>
      <c r="E4725" s="3"/>
      <c r="I4725" s="3"/>
      <c r="K4725" s="3"/>
      <c r="M4725" s="3"/>
      <c r="Q4725" s="3"/>
    </row>
    <row r="4726" spans="1:17">
      <c r="A4726" s="3"/>
      <c r="E4726" s="3"/>
      <c r="I4726" s="3"/>
      <c r="K4726" s="3"/>
      <c r="M4726" s="3"/>
      <c r="Q4726" s="3"/>
    </row>
    <row r="4727" spans="1:17">
      <c r="A4727" s="3"/>
      <c r="E4727" s="3"/>
      <c r="I4727" s="3"/>
      <c r="K4727" s="3"/>
      <c r="M4727" s="3"/>
      <c r="Q4727" s="3"/>
    </row>
    <row r="4728" spans="1:17">
      <c r="A4728" s="3"/>
      <c r="E4728" s="3"/>
      <c r="I4728" s="3"/>
      <c r="K4728" s="3"/>
      <c r="M4728" s="3"/>
      <c r="Q4728" s="3"/>
    </row>
    <row r="4729" spans="1:17">
      <c r="A4729" s="3"/>
      <c r="E4729" s="3"/>
      <c r="I4729" s="3"/>
      <c r="K4729" s="3"/>
      <c r="M4729" s="3"/>
      <c r="Q4729" s="3"/>
    </row>
    <row r="4730" spans="1:17">
      <c r="A4730" s="3"/>
      <c r="E4730" s="3"/>
      <c r="I4730" s="3"/>
      <c r="K4730" s="3"/>
      <c r="M4730" s="3"/>
      <c r="Q4730" s="3"/>
    </row>
    <row r="4731" spans="1:17">
      <c r="A4731" s="3"/>
      <c r="E4731" s="3"/>
      <c r="I4731" s="3"/>
      <c r="K4731" s="3"/>
      <c r="M4731" s="3"/>
      <c r="Q4731" s="3"/>
    </row>
    <row r="4732" spans="1:17">
      <c r="A4732" s="3"/>
      <c r="E4732" s="3"/>
      <c r="I4732" s="3"/>
      <c r="K4732" s="3"/>
      <c r="M4732" s="3"/>
      <c r="Q4732" s="3"/>
    </row>
    <row r="4733" spans="1:17">
      <c r="A4733" s="3"/>
      <c r="E4733" s="3"/>
      <c r="I4733" s="3"/>
      <c r="K4733" s="3"/>
      <c r="M4733" s="3"/>
      <c r="Q4733" s="3"/>
    </row>
    <row r="4734" spans="1:17">
      <c r="A4734" s="3"/>
      <c r="E4734" s="3"/>
      <c r="I4734" s="3"/>
      <c r="K4734" s="3"/>
      <c r="M4734" s="3"/>
      <c r="Q4734" s="3"/>
    </row>
    <row r="4735" spans="1:17">
      <c r="A4735" s="3"/>
      <c r="E4735" s="3"/>
      <c r="I4735" s="3"/>
      <c r="K4735" s="3"/>
      <c r="M4735" s="3"/>
      <c r="Q4735" s="3"/>
    </row>
    <row r="4736" spans="1:17">
      <c r="A4736" s="3"/>
      <c r="E4736" s="3"/>
      <c r="I4736" s="3"/>
      <c r="K4736" s="3"/>
      <c r="M4736" s="3"/>
      <c r="Q4736" s="3"/>
    </row>
    <row r="4737" spans="1:17">
      <c r="A4737" s="3"/>
      <c r="E4737" s="3"/>
      <c r="I4737" s="3"/>
      <c r="K4737" s="3"/>
      <c r="M4737" s="3"/>
      <c r="Q4737" s="3"/>
    </row>
    <row r="4738" spans="1:17">
      <c r="A4738" s="3"/>
      <c r="E4738" s="3"/>
      <c r="I4738" s="3"/>
      <c r="K4738" s="3"/>
      <c r="M4738" s="3"/>
      <c r="Q4738" s="3"/>
    </row>
    <row r="4739" spans="1:17">
      <c r="A4739" s="3"/>
      <c r="E4739" s="3"/>
      <c r="I4739" s="3"/>
      <c r="K4739" s="3"/>
      <c r="M4739" s="3"/>
      <c r="Q4739" s="3"/>
    </row>
    <row r="4740" spans="1:17">
      <c r="A4740" s="3"/>
      <c r="E4740" s="3"/>
      <c r="I4740" s="3"/>
      <c r="K4740" s="3"/>
      <c r="M4740" s="3"/>
      <c r="Q4740" s="3"/>
    </row>
    <row r="4741" spans="1:17">
      <c r="A4741" s="3"/>
      <c r="E4741" s="3"/>
      <c r="I4741" s="3"/>
      <c r="K4741" s="3"/>
      <c r="M4741" s="3"/>
      <c r="Q4741" s="3"/>
    </row>
    <row r="4742" spans="1:17">
      <c r="A4742" s="3"/>
      <c r="E4742" s="3"/>
      <c r="I4742" s="3"/>
      <c r="K4742" s="3"/>
      <c r="M4742" s="3"/>
      <c r="Q4742" s="3"/>
    </row>
    <row r="4743" spans="1:17">
      <c r="A4743" s="3"/>
      <c r="E4743" s="3"/>
      <c r="I4743" s="3"/>
      <c r="K4743" s="3"/>
      <c r="M4743" s="3"/>
      <c r="Q4743" s="3"/>
    </row>
    <row r="4744" spans="1:17">
      <c r="A4744" s="3"/>
      <c r="E4744" s="3"/>
      <c r="I4744" s="3"/>
      <c r="K4744" s="3"/>
      <c r="M4744" s="3"/>
      <c r="Q4744" s="3"/>
    </row>
    <row r="4745" spans="1:17">
      <c r="A4745" s="3"/>
      <c r="E4745" s="3"/>
      <c r="I4745" s="3"/>
      <c r="K4745" s="3"/>
      <c r="M4745" s="3"/>
      <c r="Q4745" s="3"/>
    </row>
    <row r="4746" spans="1:17">
      <c r="A4746" s="3"/>
      <c r="E4746" s="3"/>
      <c r="I4746" s="3"/>
      <c r="K4746" s="3"/>
      <c r="M4746" s="3"/>
      <c r="Q4746" s="3"/>
    </row>
    <row r="4747" spans="1:17">
      <c r="A4747" s="3"/>
      <c r="E4747" s="3"/>
      <c r="I4747" s="3"/>
      <c r="K4747" s="3"/>
      <c r="M4747" s="3"/>
      <c r="Q4747" s="3"/>
    </row>
    <row r="4748" spans="1:17">
      <c r="A4748" s="3"/>
      <c r="E4748" s="3"/>
      <c r="I4748" s="3"/>
      <c r="K4748" s="3"/>
      <c r="M4748" s="3"/>
      <c r="Q4748" s="3"/>
    </row>
    <row r="4749" spans="1:17">
      <c r="A4749" s="3"/>
      <c r="E4749" s="3"/>
      <c r="K4749" s="3"/>
      <c r="M4749" s="3"/>
      <c r="Q4749" s="3"/>
    </row>
    <row r="4750" spans="1:17">
      <c r="A4750" s="3"/>
      <c r="E4750" s="3"/>
      <c r="K4750" s="3"/>
      <c r="M4750" s="3"/>
      <c r="Q4750" s="3"/>
    </row>
    <row r="4751" spans="1:17">
      <c r="A4751" s="3"/>
      <c r="E4751" s="3"/>
      <c r="K4751" s="3"/>
      <c r="Q4751" s="3"/>
    </row>
    <row r="4752" spans="1:17">
      <c r="A4752" s="3"/>
      <c r="E4752" s="3"/>
      <c r="K4752" s="3"/>
      <c r="Q4752" s="3"/>
    </row>
    <row r="4753" spans="1:17">
      <c r="A4753" s="3"/>
      <c r="E4753" s="3"/>
      <c r="K4753" s="3"/>
      <c r="Q4753" s="3"/>
    </row>
    <row r="4754" spans="1:17">
      <c r="A4754" s="3"/>
      <c r="E4754" s="3"/>
      <c r="K4754" s="3"/>
      <c r="Q4754" s="3"/>
    </row>
    <row r="4755" spans="1:17">
      <c r="A4755" s="3"/>
      <c r="E4755" s="3"/>
      <c r="K4755" s="3"/>
      <c r="Q4755" s="3"/>
    </row>
    <row r="4756" spans="1:17">
      <c r="A4756" s="3"/>
      <c r="E4756" s="3"/>
      <c r="K4756" s="3"/>
      <c r="Q4756" s="3"/>
    </row>
    <row r="4757" spans="1:17">
      <c r="A4757" s="3"/>
      <c r="E4757" s="3"/>
      <c r="K4757" s="3"/>
      <c r="Q4757" s="3"/>
    </row>
    <row r="4758" spans="1:17">
      <c r="A4758" s="3"/>
      <c r="E4758" s="3"/>
      <c r="K4758" s="3"/>
      <c r="Q4758" s="3"/>
    </row>
    <row r="4759" spans="1:17">
      <c r="A4759" s="3"/>
      <c r="E4759" s="3"/>
      <c r="K4759" s="3"/>
      <c r="Q4759" s="3"/>
    </row>
    <row r="4760" spans="1:17">
      <c r="A4760" s="3"/>
      <c r="E4760" s="3"/>
      <c r="K4760" s="3"/>
      <c r="Q4760" s="3"/>
    </row>
    <row r="4761" spans="1:17">
      <c r="A4761" s="3"/>
      <c r="E4761" s="3"/>
      <c r="K4761" s="3"/>
      <c r="Q4761" s="3"/>
    </row>
    <row r="4762" spans="1:17">
      <c r="A4762" s="3"/>
      <c r="E4762" s="3"/>
      <c r="K4762" s="3"/>
      <c r="Q4762" s="3"/>
    </row>
    <row r="4763" spans="1:17">
      <c r="A4763" s="3"/>
      <c r="E4763" s="3"/>
      <c r="K4763" s="3"/>
      <c r="Q4763" s="3"/>
    </row>
    <row r="4764" spans="1:17">
      <c r="A4764" s="3"/>
      <c r="E4764" s="3"/>
      <c r="K4764" s="3"/>
      <c r="Q4764" s="3"/>
    </row>
    <row r="4765" spans="1:17">
      <c r="A4765" s="3"/>
      <c r="E4765" s="3"/>
      <c r="K4765" s="3"/>
      <c r="Q4765" s="3"/>
    </row>
    <row r="4766" spans="1:17">
      <c r="A4766" s="3"/>
      <c r="E4766" s="3"/>
      <c r="K4766" s="3"/>
      <c r="Q4766" s="3"/>
    </row>
    <row r="4767" spans="1:17">
      <c r="A4767" s="3"/>
      <c r="E4767" s="3"/>
      <c r="K4767" s="3"/>
      <c r="Q4767" s="3"/>
    </row>
    <row r="4768" spans="1:17">
      <c r="A4768" s="3"/>
      <c r="E4768" s="3"/>
      <c r="K4768" s="3"/>
      <c r="Q4768" s="3"/>
    </row>
    <row r="4769" spans="1:17">
      <c r="A4769" s="3"/>
      <c r="E4769" s="3"/>
      <c r="K4769" s="3"/>
      <c r="Q4769" s="3"/>
    </row>
    <row r="4770" spans="1:17">
      <c r="A4770" s="3"/>
      <c r="E4770" s="3"/>
      <c r="K4770" s="3"/>
      <c r="Q4770" s="3"/>
    </row>
    <row r="4771" spans="1:17">
      <c r="A4771" s="3"/>
      <c r="E4771" s="3"/>
      <c r="K4771" s="3"/>
      <c r="Q4771" s="3"/>
    </row>
    <row r="4772" spans="1:17">
      <c r="A4772" s="3"/>
      <c r="E4772" s="3"/>
      <c r="K4772" s="3"/>
      <c r="Q4772" s="3"/>
    </row>
    <row r="4773" spans="1:17">
      <c r="A4773" s="3"/>
      <c r="E4773" s="3"/>
      <c r="Q4773" s="3"/>
    </row>
    <row r="4774" spans="1:17">
      <c r="A4774" s="3"/>
      <c r="E4774" s="3"/>
      <c r="Q4774" s="3"/>
    </row>
    <row r="4775" spans="1:17">
      <c r="A4775" s="3"/>
      <c r="E4775" s="3"/>
      <c r="Q4775" s="3"/>
    </row>
    <row r="4776" spans="1:17">
      <c r="A4776" s="3"/>
      <c r="E4776" s="3"/>
      <c r="Q4776" s="3"/>
    </row>
    <row r="4777" spans="1:17">
      <c r="A4777" s="3"/>
      <c r="E4777" s="3"/>
      <c r="Q4777" s="3"/>
    </row>
    <row r="4778" spans="1:17">
      <c r="A4778" s="3"/>
      <c r="E4778" s="3"/>
      <c r="Q4778" s="3"/>
    </row>
    <row r="4779" spans="1:17">
      <c r="A4779" s="3"/>
      <c r="E4779" s="3"/>
      <c r="Q4779" s="3"/>
    </row>
    <row r="4780" spans="1:17">
      <c r="A4780" s="3"/>
      <c r="E4780" s="3"/>
      <c r="Q4780" s="3"/>
    </row>
    <row r="4781" spans="1:17">
      <c r="A4781" s="3"/>
      <c r="E4781" s="3"/>
      <c r="Q4781" s="3"/>
    </row>
    <row r="4782" spans="1:17">
      <c r="A4782" s="3"/>
      <c r="E4782" s="3"/>
      <c r="Q4782" s="3"/>
    </row>
    <row r="4783" spans="1:17">
      <c r="A4783" s="3"/>
      <c r="E4783" s="3"/>
      <c r="Q4783" s="3"/>
    </row>
    <row r="4784" spans="1:17">
      <c r="A4784" s="3"/>
      <c r="E4784" s="3"/>
      <c r="Q4784" s="3"/>
    </row>
    <row r="4785" spans="1:17">
      <c r="A4785" s="3"/>
      <c r="E4785" s="3"/>
      <c r="Q4785" s="3"/>
    </row>
    <row r="4786" spans="1:17">
      <c r="A4786" s="3"/>
      <c r="E4786" s="3"/>
      <c r="Q4786" s="3"/>
    </row>
    <row r="4787" spans="1:17">
      <c r="A4787" s="3"/>
      <c r="E4787" s="3"/>
      <c r="Q4787" s="3"/>
    </row>
    <row r="4788" spans="1:17">
      <c r="A4788" s="3"/>
      <c r="E4788" s="3"/>
      <c r="Q4788" s="3"/>
    </row>
    <row r="4789" spans="1:17">
      <c r="A4789" s="3"/>
      <c r="E4789" s="3"/>
      <c r="Q4789" s="3"/>
    </row>
    <row r="4790" spans="1:17">
      <c r="A4790" s="3"/>
      <c r="E4790" s="3"/>
      <c r="Q4790" s="3"/>
    </row>
    <row r="4791" spans="1:17">
      <c r="A4791" s="3"/>
      <c r="E4791" s="3"/>
      <c r="Q4791" s="3"/>
    </row>
    <row r="4792" spans="1:17">
      <c r="A4792" s="3"/>
      <c r="E4792" s="3"/>
      <c r="Q4792" s="3"/>
    </row>
    <row r="4793" spans="1:17">
      <c r="A4793" s="3"/>
      <c r="E4793" s="3"/>
      <c r="Q4793" s="3"/>
    </row>
    <row r="4794" spans="1:17">
      <c r="A4794" s="3"/>
      <c r="E4794" s="3"/>
      <c r="Q4794" s="3"/>
    </row>
    <row r="4795" spans="1:17">
      <c r="A4795" s="3"/>
      <c r="E4795" s="3"/>
      <c r="Q4795" s="3"/>
    </row>
    <row r="4796" spans="1:17">
      <c r="A4796" s="3"/>
      <c r="E4796" s="3"/>
      <c r="Q4796" s="3"/>
    </row>
    <row r="4797" spans="1:17">
      <c r="A4797" s="3"/>
      <c r="E4797" s="3"/>
      <c r="Q4797" s="3"/>
    </row>
    <row r="4798" spans="1:17">
      <c r="A4798" s="3"/>
      <c r="E4798" s="3"/>
      <c r="Q4798" s="3"/>
    </row>
    <row r="4799" spans="1:17">
      <c r="A4799" s="3"/>
      <c r="E4799" s="3"/>
      <c r="Q4799" s="3"/>
    </row>
    <row r="4800" spans="1:17">
      <c r="A4800" s="3"/>
      <c r="E4800" s="3"/>
      <c r="Q4800" s="3"/>
    </row>
    <row r="4801" spans="1:17">
      <c r="A4801" s="3"/>
      <c r="E4801" s="3"/>
      <c r="Q4801" s="3"/>
    </row>
    <row r="4802" spans="1:17">
      <c r="A4802" s="3"/>
      <c r="E4802" s="3"/>
      <c r="Q4802" s="3"/>
    </row>
    <row r="4803" spans="1:17">
      <c r="A4803" s="3"/>
      <c r="E4803" s="3"/>
      <c r="Q4803" s="3"/>
    </row>
    <row r="4804" spans="1:17">
      <c r="A4804" s="3"/>
      <c r="E4804" s="3"/>
      <c r="Q4804" s="3"/>
    </row>
    <row r="4805" spans="1:17">
      <c r="A4805" s="3"/>
      <c r="E4805" s="3"/>
      <c r="Q4805" s="3"/>
    </row>
    <row r="4806" spans="1:17">
      <c r="A4806" s="3"/>
      <c r="E4806" s="3"/>
      <c r="Q4806" s="3"/>
    </row>
    <row r="4807" spans="1:17">
      <c r="A4807" s="3"/>
      <c r="E4807" s="3"/>
      <c r="Q4807" s="3"/>
    </row>
    <row r="4808" spans="1:17">
      <c r="A4808" s="3"/>
      <c r="E4808" s="3"/>
      <c r="Q4808" s="3"/>
    </row>
    <row r="4809" spans="1:17">
      <c r="A4809" s="3"/>
      <c r="E4809" s="3"/>
      <c r="Q4809" s="3"/>
    </row>
    <row r="4810" spans="1:17">
      <c r="A4810" s="3"/>
      <c r="E4810" s="3"/>
      <c r="Q4810" s="3"/>
    </row>
    <row r="4811" spans="1:17">
      <c r="A4811" s="3"/>
      <c r="E4811" s="3"/>
      <c r="Q4811" s="3"/>
    </row>
    <row r="4812" spans="1:17">
      <c r="A4812" s="3"/>
      <c r="E4812" s="3"/>
      <c r="Q4812" s="3"/>
    </row>
    <row r="4813" spans="1:17">
      <c r="A4813" s="3"/>
      <c r="E4813" s="3"/>
      <c r="Q4813" s="3"/>
    </row>
    <row r="4814" spans="1:17">
      <c r="A4814" s="3"/>
      <c r="E4814" s="3"/>
      <c r="Q4814" s="3"/>
    </row>
    <row r="4815" spans="1:17">
      <c r="A4815" s="3"/>
      <c r="E4815" s="3"/>
      <c r="Q4815" s="3"/>
    </row>
    <row r="4816" spans="1:17">
      <c r="A4816" s="3"/>
      <c r="E4816" s="3"/>
      <c r="Q4816" s="3"/>
    </row>
    <row r="4817" spans="1:17">
      <c r="A4817" s="3"/>
      <c r="E4817" s="3"/>
      <c r="Q4817" s="3"/>
    </row>
    <row r="4818" spans="1:17">
      <c r="A4818" s="3"/>
      <c r="E4818" s="3"/>
      <c r="Q4818" s="3"/>
    </row>
    <row r="4819" spans="1:17">
      <c r="A4819" s="3"/>
      <c r="E4819" s="3"/>
      <c r="Q4819" s="3"/>
    </row>
    <row r="4820" spans="1:17">
      <c r="A4820" s="3"/>
      <c r="E4820" s="3"/>
      <c r="Q4820" s="3"/>
    </row>
    <row r="4821" spans="1:17">
      <c r="A4821" s="3"/>
      <c r="E4821" s="3"/>
      <c r="Q4821" s="3"/>
    </row>
    <row r="4822" spans="1:17">
      <c r="A4822" s="3"/>
      <c r="E4822" s="3"/>
      <c r="Q4822" s="3"/>
    </row>
    <row r="4823" spans="1:17">
      <c r="A4823" s="3"/>
      <c r="E4823" s="3"/>
      <c r="Q4823" s="3"/>
    </row>
    <row r="4824" spans="1:17">
      <c r="A4824" s="3"/>
      <c r="E4824" s="3"/>
      <c r="Q4824" s="3"/>
    </row>
    <row r="4825" spans="1:17">
      <c r="A4825" s="3"/>
      <c r="E4825" s="3"/>
      <c r="Q4825" s="3"/>
    </row>
    <row r="4826" spans="1:17">
      <c r="A4826" s="3"/>
      <c r="E4826" s="3"/>
      <c r="Q4826" s="3"/>
    </row>
    <row r="4827" spans="1:17">
      <c r="A4827" s="3"/>
      <c r="E4827" s="3"/>
      <c r="Q4827" s="3"/>
    </row>
    <row r="4828" spans="1:17">
      <c r="A4828" s="3"/>
      <c r="E4828" s="3"/>
      <c r="Q4828" s="3"/>
    </row>
    <row r="4829" spans="1:17">
      <c r="A4829" s="3"/>
      <c r="E4829" s="3"/>
      <c r="Q4829" s="3"/>
    </row>
    <row r="4830" spans="1:17">
      <c r="A4830" s="3"/>
      <c r="E4830" s="3"/>
      <c r="Q4830" s="3"/>
    </row>
    <row r="4831" spans="1:17">
      <c r="A4831" s="3"/>
      <c r="E4831" s="3"/>
      <c r="Q4831" s="3"/>
    </row>
    <row r="4832" spans="1:17">
      <c r="A4832" s="3"/>
      <c r="E4832" s="3"/>
      <c r="Q4832" s="3"/>
    </row>
    <row r="4833" spans="1:18">
      <c r="A4833" s="3"/>
      <c r="E4833" s="3"/>
      <c r="Q4833" s="3"/>
    </row>
    <row r="4834" spans="1:18">
      <c r="A4834" s="3"/>
      <c r="E4834" s="3"/>
      <c r="Q4834" s="3"/>
    </row>
    <row r="4835" spans="1:18">
      <c r="A4835" s="3"/>
      <c r="E4835" s="3"/>
      <c r="Q4835" s="3"/>
    </row>
    <row r="4836" spans="1:18">
      <c r="A4836" s="3"/>
      <c r="E4836" s="3"/>
      <c r="Q4836" s="3"/>
    </row>
    <row r="4837" spans="1:18">
      <c r="A4837" s="3"/>
      <c r="E4837" s="3"/>
      <c r="Q4837" s="3"/>
    </row>
    <row r="4838" spans="1:18">
      <c r="A4838" s="3"/>
      <c r="E4838" s="3"/>
      <c r="Q4838" s="3"/>
    </row>
    <row r="4839" spans="1:18">
      <c r="A4839" s="3"/>
      <c r="E4839" s="3"/>
      <c r="Q4839" s="3"/>
    </row>
    <row r="4840" spans="1:18">
      <c r="A4840" s="3"/>
      <c r="E4840" s="3"/>
      <c r="Q4840" s="3"/>
    </row>
    <row r="4841" spans="1:18">
      <c r="A4841" s="3"/>
      <c r="Q4841" s="3"/>
    </row>
    <row r="4842" spans="1:18">
      <c r="Q4842" s="3">
        <v>41477</v>
      </c>
      <c r="R4842">
        <v>-0.97</v>
      </c>
    </row>
    <row r="4843" spans="1:18">
      <c r="Q4843" s="3">
        <v>41478</v>
      </c>
      <c r="R4843">
        <v>-0.24</v>
      </c>
    </row>
    <row r="4844" spans="1:18">
      <c r="Q4844" s="3">
        <v>41479</v>
      </c>
      <c r="R4844">
        <v>0.84</v>
      </c>
    </row>
    <row r="4845" spans="1:18">
      <c r="Q4845" s="3">
        <v>41480</v>
      </c>
      <c r="R4845">
        <v>-0.71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Yan Chen</cp:lastModifiedBy>
  <dcterms:created xsi:type="dcterms:W3CDTF">2006-09-16T00:00:00Z</dcterms:created>
  <dcterms:modified xsi:type="dcterms:W3CDTF">2013-07-25T20:51:40Z</dcterms:modified>
</cp:coreProperties>
</file>