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6275" windowHeight="9030" activeTab="1"/>
  </bookViews>
  <sheets>
    <sheet name="wl_omega_output_oex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"/>
  <c r="J1" i="1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3"/>
</calcChain>
</file>

<file path=xl/sharedStrings.xml><?xml version="1.0" encoding="utf-8"?>
<sst xmlns="http://schemas.openxmlformats.org/spreadsheetml/2006/main" count="118" uniqueCount="118">
  <si>
    <t>ann.ret.incep</t>
  </si>
  <si>
    <t>ann.std.incep</t>
  </si>
  <si>
    <t>downrisk.incep</t>
  </si>
  <si>
    <t>drawdown.incep</t>
  </si>
  <si>
    <t>sharpe.incep</t>
  </si>
  <si>
    <t>sortino.incep</t>
  </si>
  <si>
    <t>omega.incep</t>
  </si>
  <si>
    <t>wl.incep</t>
  </si>
  <si>
    <t>skewness.incep</t>
  </si>
  <si>
    <t>kurtosis.incep</t>
  </si>
  <si>
    <t>AAPL.UW.Equity</t>
  </si>
  <si>
    <t>ABBV.UN.Equity</t>
  </si>
  <si>
    <t>ABT.UN.Equity</t>
  </si>
  <si>
    <t>ACN.UN.Equity</t>
  </si>
  <si>
    <t>AIG.UN.Equity</t>
  </si>
  <si>
    <t>ALL.UN.Equity</t>
  </si>
  <si>
    <t>AMGN.UW.Equity</t>
  </si>
  <si>
    <t>AMZN.UW.Equity</t>
  </si>
  <si>
    <t>APA.UN.Equity</t>
  </si>
  <si>
    <t>APC.UN.Equity</t>
  </si>
  <si>
    <t>AXP.UN.Equity</t>
  </si>
  <si>
    <t>BA.UN.Equity</t>
  </si>
  <si>
    <t>BAC.UN.Equity</t>
  </si>
  <si>
    <t>BAX.UN.Equity</t>
  </si>
  <si>
    <t>BIIB.UW.Equity</t>
  </si>
  <si>
    <t>BK.UN.Equity</t>
  </si>
  <si>
    <t>BMY.UN.Equity</t>
  </si>
  <si>
    <t>BRK.B.UN.Equity</t>
  </si>
  <si>
    <t>C.UN.Equity</t>
  </si>
  <si>
    <t>CAT.UN.Equity</t>
  </si>
  <si>
    <t>CL.UN.Equity</t>
  </si>
  <si>
    <t>CMCSA.UW.Equity</t>
  </si>
  <si>
    <t>COF.UN.Equity</t>
  </si>
  <si>
    <t>COP.UN.Equity</t>
  </si>
  <si>
    <t>COST.UW.Equity</t>
  </si>
  <si>
    <t>CSCO.UW.Equity</t>
  </si>
  <si>
    <t>CVS.UN.Equity</t>
  </si>
  <si>
    <t>CVX.UN.Equity</t>
  </si>
  <si>
    <t>DD.UN.Equity</t>
  </si>
  <si>
    <t>DIS.UN.Equity</t>
  </si>
  <si>
    <t>DOW.UN.Equity</t>
  </si>
  <si>
    <t>DVN.UN.Equity</t>
  </si>
  <si>
    <t>EBAY.UW.Equity</t>
  </si>
  <si>
    <t>EMC.UN.Equity</t>
  </si>
  <si>
    <t>EMR.UN.Equity</t>
  </si>
  <si>
    <t>EXC.UN.Equity</t>
  </si>
  <si>
    <t>F.UN.Equity</t>
  </si>
  <si>
    <t>FB.UW.Equity</t>
  </si>
  <si>
    <t>FCX.UN.Equity</t>
  </si>
  <si>
    <t>FDX.UN.Equity</t>
  </si>
  <si>
    <t>FOXA.UW.Equity</t>
  </si>
  <si>
    <t>GD.UN.Equity</t>
  </si>
  <si>
    <t>GE.UN.Equity</t>
  </si>
  <si>
    <t>GILD.UW.Equity</t>
  </si>
  <si>
    <t>GM.UN.Equity</t>
  </si>
  <si>
    <t>GOOG.UW.Equity</t>
  </si>
  <si>
    <t>GOOGL.UW.Equity</t>
  </si>
  <si>
    <t>GS.UN.Equity</t>
  </si>
  <si>
    <t>HAL.UN.Equity</t>
  </si>
  <si>
    <t>HD.UN.Equity</t>
  </si>
  <si>
    <t>HON.UN.Equity</t>
  </si>
  <si>
    <t>HPQ.UN.Equity</t>
  </si>
  <si>
    <t>IBM.UN.Equity</t>
  </si>
  <si>
    <t>INTC.UW.Equity</t>
  </si>
  <si>
    <t>JNJ.UN.Equity</t>
  </si>
  <si>
    <t>JPM.UN.Equity</t>
  </si>
  <si>
    <t>KO.UN.Equity</t>
  </si>
  <si>
    <t>LLY.UN.Equity</t>
  </si>
  <si>
    <t>LMT.UN.Equity</t>
  </si>
  <si>
    <t>LOW.UN.Equity</t>
  </si>
  <si>
    <t>MA.UN.Equity</t>
  </si>
  <si>
    <t>MCD.UN.Equity</t>
  </si>
  <si>
    <t>MDLZ.UW.Equity</t>
  </si>
  <si>
    <t>MDT.UN.Equity</t>
  </si>
  <si>
    <t>MET.UN.Equity</t>
  </si>
  <si>
    <t>MMM.UN.Equity</t>
  </si>
  <si>
    <t>MO.UN.Equity</t>
  </si>
  <si>
    <t>MON.UN.Equity</t>
  </si>
  <si>
    <t>MRK.UN.Equity</t>
  </si>
  <si>
    <t>MS.UN.Equity</t>
  </si>
  <si>
    <t>MSFT.UW.Equity</t>
  </si>
  <si>
    <t>NKE.UN.Equity</t>
  </si>
  <si>
    <t>NOV.UN.Equity</t>
  </si>
  <si>
    <t>NSC.UN.Equity</t>
  </si>
  <si>
    <t>OEX.Index</t>
  </si>
  <si>
    <t>ORCL.UN.Equity</t>
  </si>
  <si>
    <t>OXY.UN.Equity</t>
  </si>
  <si>
    <t>PEP.UN.Equity</t>
  </si>
  <si>
    <t>PFE.UN.Equity</t>
  </si>
  <si>
    <t>PG.UN.Equity</t>
  </si>
  <si>
    <t>PM.UN.Equity</t>
  </si>
  <si>
    <t>QCOM.UW.Equity</t>
  </si>
  <si>
    <t>RTN.UN.Equity</t>
  </si>
  <si>
    <t>SBUX.UW.Equity</t>
  </si>
  <si>
    <t>SLB.UN.Equity</t>
  </si>
  <si>
    <t>SO.UN.Equity</t>
  </si>
  <si>
    <t>SPG.UN.Equity</t>
  </si>
  <si>
    <t>T.UN.Equity</t>
  </si>
  <si>
    <t>TGT.UN.Equity</t>
  </si>
  <si>
    <t>TWX.UN.Equity</t>
  </si>
  <si>
    <t>TXN.UW.Equity</t>
  </si>
  <si>
    <t>UNH.UN.Equity</t>
  </si>
  <si>
    <t>UNP.UN.Equity</t>
  </si>
  <si>
    <t>UPS.UN.Equity</t>
  </si>
  <si>
    <t>USB.UN.Equity</t>
  </si>
  <si>
    <t>UTX.UN.Equity</t>
  </si>
  <si>
    <t>V.UN.Equity</t>
  </si>
  <si>
    <t>VZ.UN.Equity</t>
  </si>
  <si>
    <t>WBA.UW.Equity</t>
  </si>
  <si>
    <t>WFC.UN.Equity</t>
  </si>
  <si>
    <t>WMT.UN.Equity</t>
  </si>
  <si>
    <t>XOM.UN.Equity</t>
  </si>
  <si>
    <t>Ticker</t>
  </si>
  <si>
    <t>diff</t>
  </si>
  <si>
    <t>WL</t>
  </si>
  <si>
    <t>Omega</t>
  </si>
  <si>
    <t>Diff</t>
  </si>
  <si>
    <t>test_next_return</t>
  </si>
</sst>
</file>

<file path=xl/styles.xml><?xml version="1.0" encoding="utf-8"?>
<styleSheet xmlns="http://schemas.openxmlformats.org/spreadsheetml/2006/main">
  <numFmts count="1">
    <numFmt numFmtId="164" formatCode="0.00_);[Red]\(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4"/>
  <sheetViews>
    <sheetView workbookViewId="0">
      <selection activeCell="M9" sqref="M9"/>
    </sheetView>
  </sheetViews>
  <sheetFormatPr defaultRowHeight="15"/>
  <cols>
    <col min="1" max="1" width="17.42578125" bestFit="1" customWidth="1"/>
    <col min="2" max="7" width="9.140625" style="2"/>
    <col min="8" max="8" width="12.42578125" style="2" bestFit="1" customWidth="1"/>
    <col min="9" max="12" width="9.140625" style="2"/>
  </cols>
  <sheetData>
    <row r="1" spans="1:12">
      <c r="J1" s="2">
        <f>AVERAGE(J3:J104)</f>
        <v>2.3224968817117098E-2</v>
      </c>
    </row>
    <row r="2" spans="1:12">
      <c r="A2" t="s">
        <v>112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113</v>
      </c>
      <c r="K2" s="2" t="s">
        <v>8</v>
      </c>
      <c r="L2" s="2" t="s">
        <v>9</v>
      </c>
    </row>
    <row r="3" spans="1:12">
      <c r="A3" t="s">
        <v>10</v>
      </c>
      <c r="B3" s="2">
        <v>0.22976792179337699</v>
      </c>
      <c r="C3" s="2">
        <v>0.26831908516009501</v>
      </c>
      <c r="D3" s="2">
        <v>2.3822720036337799E-2</v>
      </c>
      <c r="E3" s="2">
        <v>-0.43690137532040202</v>
      </c>
      <c r="F3" s="2">
        <v>-8.76019343985447E-3</v>
      </c>
      <c r="G3" s="2">
        <v>0.196200959983202</v>
      </c>
      <c r="H3" s="2">
        <v>0.580181269352817</v>
      </c>
      <c r="I3" s="2">
        <v>0.56216216216216197</v>
      </c>
      <c r="J3" s="2">
        <f>H3-I3</f>
        <v>1.8019107190655026E-2</v>
      </c>
      <c r="K3" s="2">
        <v>-4.1637491243664802E-3</v>
      </c>
      <c r="L3" s="2">
        <v>0.58763248127594303</v>
      </c>
    </row>
    <row r="4" spans="1:12">
      <c r="A4" t="s">
        <v>11</v>
      </c>
      <c r="B4" s="2">
        <v>0.221777198580207</v>
      </c>
      <c r="C4" s="2">
        <v>0.26954293321065897</v>
      </c>
      <c r="D4" s="2">
        <v>2.3226450491355501E-2</v>
      </c>
      <c r="E4" s="2">
        <v>-0.27432385536294002</v>
      </c>
      <c r="F4" s="2">
        <v>-1.21183663231345E-2</v>
      </c>
      <c r="G4" s="2">
        <v>0.19576943310108799</v>
      </c>
      <c r="H4" s="2">
        <v>0.58176103538282198</v>
      </c>
      <c r="I4" s="2">
        <v>0.53526970954356801</v>
      </c>
      <c r="J4" s="2">
        <f t="shared" ref="J4:J67" si="0">H4-I4</f>
        <v>4.6491325839253972E-2</v>
      </c>
      <c r="K4" s="2">
        <v>0.42601316162695702</v>
      </c>
      <c r="L4" s="2">
        <v>2.6150680361126302</v>
      </c>
    </row>
    <row r="5" spans="1:12">
      <c r="A5" t="s">
        <v>12</v>
      </c>
      <c r="B5" s="2">
        <v>0.14701673428836201</v>
      </c>
      <c r="C5" s="2">
        <v>0.17470014782434101</v>
      </c>
      <c r="D5" s="2">
        <v>1.62813399094161E-2</v>
      </c>
      <c r="E5" s="2">
        <v>-0.26383427106059798</v>
      </c>
      <c r="F5" s="2">
        <v>-8.5218316771478606E-2</v>
      </c>
      <c r="G5" s="2">
        <v>0.18029560652783699</v>
      </c>
      <c r="H5" s="2">
        <v>0.57970385090688104</v>
      </c>
      <c r="I5" s="2">
        <v>0.56216216216216197</v>
      </c>
      <c r="J5" s="2">
        <f t="shared" si="0"/>
        <v>1.7541688744719064E-2</v>
      </c>
      <c r="K5" s="2">
        <v>-0.410524876019211</v>
      </c>
      <c r="L5" s="2">
        <v>2.6623998950386398</v>
      </c>
    </row>
    <row r="6" spans="1:12">
      <c r="A6" t="s">
        <v>13</v>
      </c>
      <c r="B6" s="2">
        <v>0.20143104796644901</v>
      </c>
      <c r="C6" s="2">
        <v>0.22083448461344299</v>
      </c>
      <c r="D6" s="2">
        <v>1.9836275287694199E-2</v>
      </c>
      <c r="E6" s="2">
        <v>-0.25208994513809502</v>
      </c>
      <c r="F6" s="2">
        <v>-3.2566154846517398E-2</v>
      </c>
      <c r="G6" s="2">
        <v>0.201786193649451</v>
      </c>
      <c r="H6" s="2">
        <v>0.587615859280196</v>
      </c>
      <c r="I6" s="2">
        <v>0.57567567567567601</v>
      </c>
      <c r="J6" s="2">
        <f t="shared" si="0"/>
        <v>1.1940183604519983E-2</v>
      </c>
      <c r="K6" s="2">
        <v>-6.4652249463306902E-2</v>
      </c>
      <c r="L6" s="2">
        <v>1.8007181328158499</v>
      </c>
    </row>
    <row r="7" spans="1:12">
      <c r="A7" t="s">
        <v>14</v>
      </c>
      <c r="B7" s="2">
        <v>0.119829242329358</v>
      </c>
      <c r="C7" s="2">
        <v>0.27820464544151802</v>
      </c>
      <c r="D7" s="2">
        <v>2.6140684488649799E-2</v>
      </c>
      <c r="E7" s="2">
        <v>-0.60839958249256298</v>
      </c>
      <c r="F7" s="2">
        <v>-5.3854899336717901E-2</v>
      </c>
      <c r="G7" s="2">
        <v>0.111790327332267</v>
      </c>
      <c r="H7" s="2">
        <v>0.55196760792376198</v>
      </c>
      <c r="I7" s="2">
        <v>0.54594594594594603</v>
      </c>
      <c r="J7" s="2">
        <f t="shared" si="0"/>
        <v>6.0216619778159508E-3</v>
      </c>
      <c r="K7" s="2">
        <v>-5.7907666112845597E-2</v>
      </c>
      <c r="L7" s="2">
        <v>1.69975090740103</v>
      </c>
    </row>
    <row r="8" spans="1:12">
      <c r="A8" t="s">
        <v>15</v>
      </c>
      <c r="B8" s="2">
        <v>0.18912037716770799</v>
      </c>
      <c r="C8" s="2">
        <v>0.171638055074088</v>
      </c>
      <c r="D8" s="2">
        <v>1.5790874075476899E-2</v>
      </c>
      <c r="E8" s="2">
        <v>-0.31670707866817599</v>
      </c>
      <c r="F8" s="2">
        <v>-5.7973643834010297E-2</v>
      </c>
      <c r="G8" s="2">
        <v>0.22925369418519001</v>
      </c>
      <c r="H8" s="2">
        <v>0.60079322640694699</v>
      </c>
      <c r="I8" s="2">
        <v>0.59189189189189195</v>
      </c>
      <c r="J8" s="2">
        <f t="shared" si="0"/>
        <v>8.9013345150550371E-3</v>
      </c>
      <c r="K8" s="2">
        <v>-0.37910014564100902</v>
      </c>
      <c r="L8" s="2">
        <v>1.95055412607573</v>
      </c>
    </row>
    <row r="9" spans="1:12">
      <c r="A9" t="s">
        <v>16</v>
      </c>
      <c r="B9" s="2">
        <v>0.19495306116004399</v>
      </c>
      <c r="C9" s="2">
        <v>0.22307159102480201</v>
      </c>
      <c r="D9" s="2">
        <v>1.8885175537613801E-2</v>
      </c>
      <c r="E9" s="2">
        <v>-0.22540133223942399</v>
      </c>
      <c r="F9" s="2">
        <v>-3.5425021753466297E-2</v>
      </c>
      <c r="G9" s="2">
        <v>0.20673072051514799</v>
      </c>
      <c r="H9" s="2">
        <v>0.58239054606564</v>
      </c>
      <c r="I9" s="2">
        <v>0.55405405405405395</v>
      </c>
      <c r="J9" s="2">
        <f t="shared" si="0"/>
        <v>2.8336492011586056E-2</v>
      </c>
      <c r="K9" s="2">
        <v>0.29985263097676201</v>
      </c>
      <c r="L9" s="2">
        <v>0.86986631728553299</v>
      </c>
    </row>
    <row r="10" spans="1:12">
      <c r="A10" t="s">
        <v>17</v>
      </c>
      <c r="B10" s="2">
        <v>0.34912435664826802</v>
      </c>
      <c r="C10" s="2">
        <v>0.30254333704088798</v>
      </c>
      <c r="D10" s="2">
        <v>2.51242537294038E-2</v>
      </c>
      <c r="E10" s="2">
        <v>-0.29836558339989899</v>
      </c>
      <c r="F10" s="2">
        <v>3.9142641769904202E-2</v>
      </c>
      <c r="G10" s="2">
        <v>0.26437552770230899</v>
      </c>
      <c r="H10" s="2">
        <v>0.604500014627114</v>
      </c>
      <c r="I10" s="2">
        <v>0.55405405405405395</v>
      </c>
      <c r="J10" s="2">
        <f t="shared" si="0"/>
        <v>5.0445960573060056E-2</v>
      </c>
      <c r="K10" s="2">
        <v>0.34804275924052502</v>
      </c>
      <c r="L10" s="2">
        <v>2.0895111597039602</v>
      </c>
    </row>
    <row r="11" spans="1:12">
      <c r="A11" t="s">
        <v>18</v>
      </c>
      <c r="B11" s="2">
        <v>-6.7522985800016005E-2</v>
      </c>
      <c r="C11" s="2">
        <v>0.337002959014922</v>
      </c>
      <c r="D11" s="2">
        <v>3.2637042603293399E-2</v>
      </c>
      <c r="E11" s="2">
        <v>-0.72177876257412299</v>
      </c>
      <c r="F11" s="2">
        <v>-0.11244369123414701</v>
      </c>
      <c r="G11" s="2">
        <v>-7.8111376551840903E-3</v>
      </c>
      <c r="H11" s="2">
        <v>0.49629189976363303</v>
      </c>
      <c r="I11" s="2">
        <v>0.51351351351351304</v>
      </c>
      <c r="J11" s="2">
        <f t="shared" si="0"/>
        <v>-1.7221613749880016E-2</v>
      </c>
      <c r="K11" s="2">
        <v>0.18806461034965699</v>
      </c>
      <c r="L11" s="2">
        <v>2.31501442326143</v>
      </c>
    </row>
    <row r="12" spans="1:12">
      <c r="A12" t="s">
        <v>19</v>
      </c>
      <c r="B12" s="2">
        <v>3.6712906730249198E-2</v>
      </c>
      <c r="C12" s="2">
        <v>0.356774498119593</v>
      </c>
      <c r="D12" s="2">
        <v>3.3240798744712599E-2</v>
      </c>
      <c r="E12" s="2">
        <v>-0.70981384802374203</v>
      </c>
      <c r="F12" s="2">
        <v>-6.23942397566003E-2</v>
      </c>
      <c r="G12" s="2">
        <v>5.7549760301842598E-2</v>
      </c>
      <c r="H12" s="2">
        <v>0.52696981252625297</v>
      </c>
      <c r="I12" s="2">
        <v>0.51081081081081103</v>
      </c>
      <c r="J12" s="2">
        <f t="shared" si="0"/>
        <v>1.6159001715441934E-2</v>
      </c>
      <c r="K12" s="2">
        <v>0.165492658470245</v>
      </c>
      <c r="L12" s="2">
        <v>2.6891500765453702</v>
      </c>
    </row>
    <row r="13" spans="1:12">
      <c r="A13" t="s">
        <v>20</v>
      </c>
      <c r="B13" s="2">
        <v>0.118123195782136</v>
      </c>
      <c r="C13" s="2">
        <v>0.22172994038176</v>
      </c>
      <c r="D13" s="2">
        <v>2.0337297968364799E-2</v>
      </c>
      <c r="E13" s="2">
        <v>-0.43714553706762799</v>
      </c>
      <c r="F13" s="2">
        <v>-7.7376797228918395E-2</v>
      </c>
      <c r="G13" s="2">
        <v>0.12886601212035101</v>
      </c>
      <c r="H13" s="2">
        <v>0.55650543423346199</v>
      </c>
      <c r="I13" s="2">
        <v>0.52702702702702697</v>
      </c>
      <c r="J13" s="2">
        <f t="shared" si="0"/>
        <v>2.947840720643502E-2</v>
      </c>
      <c r="K13" s="2">
        <v>-2.5932652344461699E-2</v>
      </c>
      <c r="L13" s="2">
        <v>1.36357649998137</v>
      </c>
    </row>
    <row r="14" spans="1:12">
      <c r="A14" t="s">
        <v>21</v>
      </c>
      <c r="B14" s="2">
        <v>0.22302729168403701</v>
      </c>
      <c r="C14" s="2">
        <v>0.23550904354197999</v>
      </c>
      <c r="D14" s="2">
        <v>2.15552440112327E-2</v>
      </c>
      <c r="E14" s="2">
        <v>-0.29424446982168601</v>
      </c>
      <c r="F14" s="2">
        <v>-1.79910244657185E-2</v>
      </c>
      <c r="G14" s="2">
        <v>0.20470318149623601</v>
      </c>
      <c r="H14" s="2">
        <v>0.59000955560167101</v>
      </c>
      <c r="I14" s="2">
        <v>0.572972972972973</v>
      </c>
      <c r="J14" s="2">
        <f t="shared" si="0"/>
        <v>1.7036582628698005E-2</v>
      </c>
      <c r="K14" s="2">
        <v>-0.19743659010839201</v>
      </c>
      <c r="L14" s="2">
        <v>2.48970667627778</v>
      </c>
    </row>
    <row r="15" spans="1:12">
      <c r="A15" t="s">
        <v>22</v>
      </c>
      <c r="B15" s="2">
        <v>7.2676618261069595E-2</v>
      </c>
      <c r="C15" s="2">
        <v>0.32483453846559002</v>
      </c>
      <c r="D15" s="2">
        <v>2.96537883352605E-2</v>
      </c>
      <c r="E15" s="2">
        <v>-0.663201569415514</v>
      </c>
      <c r="F15" s="2">
        <v>-5.8689395266698703E-2</v>
      </c>
      <c r="G15" s="2">
        <v>7.94586959585733E-2</v>
      </c>
      <c r="H15" s="2">
        <v>0.53446054555629596</v>
      </c>
      <c r="I15" s="2">
        <v>0.5</v>
      </c>
      <c r="J15" s="2">
        <f t="shared" si="0"/>
        <v>3.4460545556295963E-2</v>
      </c>
      <c r="K15" s="2">
        <v>0.24782516126180601</v>
      </c>
      <c r="L15" s="2">
        <v>1.7505614413169499</v>
      </c>
    </row>
    <row r="16" spans="1:12">
      <c r="A16" t="s">
        <v>23</v>
      </c>
      <c r="B16" s="2">
        <v>0.174090588014605</v>
      </c>
      <c r="C16" s="2">
        <v>0.185356873970666</v>
      </c>
      <c r="D16" s="2">
        <v>1.6582720366515698E-2</v>
      </c>
      <c r="E16" s="2">
        <v>-0.22325184825439801</v>
      </c>
      <c r="F16" s="2">
        <v>-6.1446899239707899E-2</v>
      </c>
      <c r="G16" s="2">
        <v>0.206271701526899</v>
      </c>
      <c r="H16" s="2">
        <v>0.58664504560359199</v>
      </c>
      <c r="I16" s="2">
        <v>0.54594594594594603</v>
      </c>
      <c r="J16" s="2">
        <f t="shared" si="0"/>
        <v>4.0699099657645954E-2</v>
      </c>
      <c r="K16" s="2">
        <v>-0.11764567277149</v>
      </c>
      <c r="L16" s="2">
        <v>0.78090899275213499</v>
      </c>
    </row>
    <row r="17" spans="1:12">
      <c r="A17" t="s">
        <v>24</v>
      </c>
      <c r="B17" s="2">
        <v>0.29507624063716298</v>
      </c>
      <c r="C17" s="2">
        <v>0.30915774456853701</v>
      </c>
      <c r="D17" s="2">
        <v>2.6408998036091199E-2</v>
      </c>
      <c r="E17" s="2">
        <v>-0.51884576153988005</v>
      </c>
      <c r="F17" s="2">
        <v>2.10637934733598E-2</v>
      </c>
      <c r="G17" s="2">
        <v>0.223524449836737</v>
      </c>
      <c r="H17" s="2">
        <v>0.59668599414730705</v>
      </c>
      <c r="I17" s="2">
        <v>0.54054054054054101</v>
      </c>
      <c r="J17" s="2">
        <f t="shared" si="0"/>
        <v>5.6145453606766038E-2</v>
      </c>
      <c r="K17" s="2">
        <v>1.59307665720658E-2</v>
      </c>
      <c r="L17" s="2">
        <v>5.7085442232070003</v>
      </c>
    </row>
    <row r="18" spans="1:12">
      <c r="A18" t="s">
        <v>25</v>
      </c>
      <c r="B18" s="2">
        <v>0.12616264405766101</v>
      </c>
      <c r="C18" s="2">
        <v>0.24000955784692399</v>
      </c>
      <c r="D18" s="2">
        <v>2.1970339521358899E-2</v>
      </c>
      <c r="E18" s="2">
        <v>-0.44289042424305602</v>
      </c>
      <c r="F18" s="2">
        <v>-6.4871191137182704E-2</v>
      </c>
      <c r="G18" s="2">
        <v>0.12930479601867201</v>
      </c>
      <c r="H18" s="2">
        <v>0.557508854569711</v>
      </c>
      <c r="I18" s="2">
        <v>0.51351351351351304</v>
      </c>
      <c r="J18" s="2">
        <f t="shared" si="0"/>
        <v>4.3995341056197956E-2</v>
      </c>
      <c r="K18" s="2">
        <v>-9.3703537144352894E-2</v>
      </c>
      <c r="L18" s="2">
        <v>1.89550595363313</v>
      </c>
    </row>
    <row r="19" spans="1:12">
      <c r="A19" t="s">
        <v>26</v>
      </c>
      <c r="B19" s="2">
        <v>0.152842165535062</v>
      </c>
      <c r="C19" s="2">
        <v>0.217920175514902</v>
      </c>
      <c r="D19" s="2">
        <v>1.9965875249020801E-2</v>
      </c>
      <c r="E19" s="2">
        <v>-0.36331305476688902</v>
      </c>
      <c r="F19" s="2">
        <v>-5.9663636974399303E-2</v>
      </c>
      <c r="G19" s="2">
        <v>0.16012117773881501</v>
      </c>
      <c r="H19" s="2">
        <v>0.57395021792925205</v>
      </c>
      <c r="I19" s="2">
        <v>0.54864864864864904</v>
      </c>
      <c r="J19" s="2">
        <f t="shared" si="0"/>
        <v>2.5301569280603009E-2</v>
      </c>
      <c r="K19" s="2">
        <v>-0.30763045428943198</v>
      </c>
      <c r="L19" s="2">
        <v>3.3472116132115999</v>
      </c>
    </row>
    <row r="20" spans="1:12">
      <c r="A20" t="s">
        <v>27</v>
      </c>
      <c r="B20" s="2">
        <v>0.111717642104041</v>
      </c>
      <c r="C20" s="2">
        <v>0.14940290450603</v>
      </c>
      <c r="D20" s="2">
        <v>1.3157017198315E-2</v>
      </c>
      <c r="E20" s="2">
        <v>-0.22374217988089201</v>
      </c>
      <c r="F20" s="2">
        <v>-0.13264293799722399</v>
      </c>
      <c r="G20" s="2">
        <v>0.171151501081235</v>
      </c>
      <c r="H20" s="2">
        <v>0.57153311869499901</v>
      </c>
      <c r="I20" s="2">
        <v>0.54324324324324302</v>
      </c>
      <c r="J20" s="2">
        <f t="shared" si="0"/>
        <v>2.8289875451755986E-2</v>
      </c>
      <c r="K20" s="2">
        <v>0.219436600847388</v>
      </c>
      <c r="L20" s="2">
        <v>1.70129302762138</v>
      </c>
    </row>
    <row r="21" spans="1:12">
      <c r="A21" t="s">
        <v>28</v>
      </c>
      <c r="B21" s="2">
        <v>8.1692140062852303E-2</v>
      </c>
      <c r="C21" s="2">
        <v>0.31059657587596701</v>
      </c>
      <c r="D21" s="2">
        <v>2.8569273923267701E-2</v>
      </c>
      <c r="E21" s="2">
        <v>-0.53898868048856396</v>
      </c>
      <c r="F21" s="2">
        <v>-5.9608869971050603E-2</v>
      </c>
      <c r="G21" s="2">
        <v>8.5144866949030298E-2</v>
      </c>
      <c r="H21" s="2">
        <v>0.53808772039554498</v>
      </c>
      <c r="I21" s="2">
        <v>0.51621621621621605</v>
      </c>
      <c r="J21" s="2">
        <f t="shared" si="0"/>
        <v>2.1871504179328927E-2</v>
      </c>
      <c r="K21" s="2">
        <v>0.19105165104479499</v>
      </c>
      <c r="L21" s="2">
        <v>1.65912981923243</v>
      </c>
    </row>
    <row r="22" spans="1:12">
      <c r="A22" t="s">
        <v>29</v>
      </c>
      <c r="B22" s="2">
        <v>0.114643975573254</v>
      </c>
      <c r="C22" s="2">
        <v>0.26534446807328199</v>
      </c>
      <c r="D22" s="2">
        <v>2.40841733623691E-2</v>
      </c>
      <c r="E22" s="2">
        <v>-0.42593648055640798</v>
      </c>
      <c r="F22" s="2">
        <v>-6.0797752533332097E-2</v>
      </c>
      <c r="G22" s="2">
        <v>0.114716245576559</v>
      </c>
      <c r="H22" s="2">
        <v>0.54990702113688605</v>
      </c>
      <c r="I22" s="2">
        <v>0.51351351351351304</v>
      </c>
      <c r="J22" s="2">
        <f t="shared" si="0"/>
        <v>3.6393507623373011E-2</v>
      </c>
      <c r="K22" s="2">
        <v>9.4559654898232606E-2</v>
      </c>
      <c r="L22" s="2">
        <v>1.23798444722964</v>
      </c>
    </row>
    <row r="23" spans="1:12">
      <c r="A23" t="s">
        <v>30</v>
      </c>
      <c r="B23" s="2">
        <v>0.115379448839184</v>
      </c>
      <c r="C23" s="2">
        <v>0.13970988937224901</v>
      </c>
      <c r="D23" s="2">
        <v>1.2820590438399801E-2</v>
      </c>
      <c r="E23" s="2">
        <v>-0.13199957070174301</v>
      </c>
      <c r="F23" s="2">
        <v>-0.13990479372249701</v>
      </c>
      <c r="G23" s="2">
        <v>0.17857570265162401</v>
      </c>
      <c r="H23" s="2">
        <v>0.57541339622597798</v>
      </c>
      <c r="I23" s="2">
        <v>0.55135135135135105</v>
      </c>
      <c r="J23" s="2">
        <f t="shared" si="0"/>
        <v>2.4062044874626931E-2</v>
      </c>
      <c r="K23" s="2">
        <v>-0.20352840461344701</v>
      </c>
      <c r="L23" s="2">
        <v>0.52923494327457499</v>
      </c>
    </row>
    <row r="24" spans="1:12">
      <c r="A24" t="s">
        <v>31</v>
      </c>
      <c r="B24" s="2">
        <v>0.25804876150677297</v>
      </c>
      <c r="C24" s="2">
        <v>0.20679738911367301</v>
      </c>
      <c r="D24" s="2">
        <v>1.6624954307435699E-2</v>
      </c>
      <c r="E24" s="2">
        <v>-0.2359365351164</v>
      </c>
      <c r="F24" s="2">
        <v>-5.9247594810215099E-3</v>
      </c>
      <c r="G24" s="2">
        <v>0.29053264162846898</v>
      </c>
      <c r="H24" s="2">
        <v>0.60925412719772598</v>
      </c>
      <c r="I24" s="2">
        <v>0.54594594594594603</v>
      </c>
      <c r="J24" s="2">
        <f t="shared" si="0"/>
        <v>6.3308181251779949E-2</v>
      </c>
      <c r="K24" s="2">
        <v>0.38672992485996799</v>
      </c>
      <c r="L24" s="2">
        <v>0.95227425480605898</v>
      </c>
    </row>
    <row r="25" spans="1:12">
      <c r="A25" t="s">
        <v>32</v>
      </c>
      <c r="B25" s="2">
        <v>0.113297321452663</v>
      </c>
      <c r="C25" s="2">
        <v>0.26425462737330702</v>
      </c>
      <c r="D25" s="2">
        <v>2.4559043948675498E-2</v>
      </c>
      <c r="E25" s="2">
        <v>-0.32183245506248698</v>
      </c>
      <c r="F25" s="2">
        <v>-6.17810058734422E-2</v>
      </c>
      <c r="G25" s="2">
        <v>0.111405098196026</v>
      </c>
      <c r="H25" s="2">
        <v>0.54881895117868595</v>
      </c>
      <c r="I25" s="2">
        <v>0.54054054054054101</v>
      </c>
      <c r="J25" s="2">
        <f t="shared" si="0"/>
        <v>8.2784106381449396E-3</v>
      </c>
      <c r="K25" s="2">
        <v>-2.9265593338862899E-2</v>
      </c>
      <c r="L25" s="2">
        <v>1.11132744030408</v>
      </c>
    </row>
    <row r="26" spans="1:12">
      <c r="A26" t="s">
        <v>33</v>
      </c>
      <c r="B26" s="2">
        <v>5.8693048867109597E-2</v>
      </c>
      <c r="C26" s="2">
        <v>0.26186840210531698</v>
      </c>
      <c r="D26" s="2">
        <v>2.3876528960636401E-2</v>
      </c>
      <c r="E26" s="2">
        <v>-0.59393482239907502</v>
      </c>
      <c r="F26" s="2">
        <v>-8.9500265969485002E-2</v>
      </c>
      <c r="G26" s="2">
        <v>7.3286717483821096E-2</v>
      </c>
      <c r="H26" s="2">
        <v>0.53349651189020197</v>
      </c>
      <c r="I26" s="2">
        <v>0.52162162162162196</v>
      </c>
      <c r="J26" s="2">
        <f t="shared" si="0"/>
        <v>1.1874890268580018E-2</v>
      </c>
      <c r="K26" s="2">
        <v>0.42623812525986399</v>
      </c>
      <c r="L26" s="2">
        <v>4.0738901183228702</v>
      </c>
    </row>
    <row r="27" spans="1:12">
      <c r="A27" t="s">
        <v>34</v>
      </c>
      <c r="B27" s="2">
        <v>0.18659205431325801</v>
      </c>
      <c r="C27" s="2">
        <v>0.16770079657826301</v>
      </c>
      <c r="D27" s="2">
        <v>1.47074089590651E-2</v>
      </c>
      <c r="E27" s="2">
        <v>-0.168701819192866</v>
      </c>
      <c r="F27" s="2">
        <v>-6.1721812438172499E-2</v>
      </c>
      <c r="G27" s="2">
        <v>0.24236782376991101</v>
      </c>
      <c r="H27" s="2">
        <v>0.59799481473457095</v>
      </c>
      <c r="I27" s="2">
        <v>0.59189189189189195</v>
      </c>
      <c r="J27" s="2">
        <f t="shared" si="0"/>
        <v>6.1029228426789928E-3</v>
      </c>
      <c r="K27" s="2">
        <v>-3.14367207501405E-2</v>
      </c>
      <c r="L27" s="2">
        <v>0.55526328333405595</v>
      </c>
    </row>
    <row r="28" spans="1:12">
      <c r="A28" t="s">
        <v>35</v>
      </c>
      <c r="B28" s="2">
        <v>7.8377054958975997E-2</v>
      </c>
      <c r="C28" s="2">
        <v>0.251775918449964</v>
      </c>
      <c r="D28" s="2">
        <v>2.4757166972195901E-2</v>
      </c>
      <c r="E28" s="2">
        <v>-0.38242754992293199</v>
      </c>
      <c r="F28" s="2">
        <v>-8.3955074253073206E-2</v>
      </c>
      <c r="G28" s="2">
        <v>8.3559859968174402E-2</v>
      </c>
      <c r="H28" s="2">
        <v>0.54146293740871698</v>
      </c>
      <c r="I28" s="2">
        <v>0.52702702702702697</v>
      </c>
      <c r="J28" s="2">
        <f t="shared" si="0"/>
        <v>1.4435910381690009E-2</v>
      </c>
      <c r="K28" s="2">
        <v>-0.53725203598203297</v>
      </c>
      <c r="L28" s="2">
        <v>3.5293566680190902</v>
      </c>
    </row>
    <row r="29" spans="1:12">
      <c r="A29" t="s">
        <v>36</v>
      </c>
      <c r="B29" s="2">
        <v>0.16275886964519701</v>
      </c>
      <c r="C29" s="2">
        <v>0.173700447900032</v>
      </c>
      <c r="D29" s="2">
        <v>1.6084819358469501E-2</v>
      </c>
      <c r="E29" s="2">
        <v>-0.32751186102478502</v>
      </c>
      <c r="F29" s="2">
        <v>-7.4970409275806699E-2</v>
      </c>
      <c r="G29" s="2">
        <v>0.19857971965579199</v>
      </c>
      <c r="H29" s="2">
        <v>0.58393078414673605</v>
      </c>
      <c r="I29" s="2">
        <v>0.58918918918918906</v>
      </c>
      <c r="J29" s="2">
        <f t="shared" si="0"/>
        <v>-5.2584050424530071E-3</v>
      </c>
      <c r="K29" s="2">
        <v>-0.28639186267533401</v>
      </c>
      <c r="L29" s="2">
        <v>0.67459047263374305</v>
      </c>
    </row>
    <row r="30" spans="1:12">
      <c r="A30" t="s">
        <v>37</v>
      </c>
      <c r="B30" s="2">
        <v>0.101969710207775</v>
      </c>
      <c r="C30" s="2">
        <v>0.203941517736346</v>
      </c>
      <c r="D30" s="2">
        <v>1.89913989705013E-2</v>
      </c>
      <c r="E30" s="2">
        <v>-0.40378163903436598</v>
      </c>
      <c r="F30" s="2">
        <v>-9.6588059625863698E-2</v>
      </c>
      <c r="G30" s="2">
        <v>0.119440128589709</v>
      </c>
      <c r="H30" s="2">
        <v>0.55270497936849305</v>
      </c>
      <c r="I30" s="2">
        <v>0.52972972972972998</v>
      </c>
      <c r="J30" s="2">
        <f t="shared" si="0"/>
        <v>2.2975249638763073E-2</v>
      </c>
      <c r="K30" s="2">
        <v>-9.1577669852665397E-2</v>
      </c>
      <c r="L30" s="2">
        <v>1.70581156917946</v>
      </c>
    </row>
    <row r="31" spans="1:12">
      <c r="A31" t="s">
        <v>38</v>
      </c>
      <c r="B31" s="2">
        <v>0.16535465690152101</v>
      </c>
      <c r="C31" s="2">
        <v>0.227935844864948</v>
      </c>
      <c r="D31" s="2">
        <v>2.1209614907305999E-2</v>
      </c>
      <c r="E31" s="2">
        <v>-0.36988297441002399</v>
      </c>
      <c r="F31" s="2">
        <v>-4.9124457114317101E-2</v>
      </c>
      <c r="G31" s="2">
        <v>0.16253120763342499</v>
      </c>
      <c r="H31" s="2">
        <v>0.57604424885233696</v>
      </c>
      <c r="I31" s="2">
        <v>0.55945945945945896</v>
      </c>
      <c r="J31" s="2">
        <f t="shared" si="0"/>
        <v>1.6584789392877997E-2</v>
      </c>
      <c r="K31" s="2">
        <v>-0.21022569089354301</v>
      </c>
      <c r="L31" s="2">
        <v>3.0773826504917601</v>
      </c>
    </row>
    <row r="32" spans="1:12">
      <c r="A32" t="s">
        <v>39</v>
      </c>
      <c r="B32" s="2">
        <v>0.19900012667106501</v>
      </c>
      <c r="C32" s="2">
        <v>0.20516038207613199</v>
      </c>
      <c r="D32" s="2">
        <v>1.7700782569660001E-2</v>
      </c>
      <c r="E32" s="2">
        <v>-0.31519767702198498</v>
      </c>
      <c r="F32" s="2">
        <v>-3.8735384734766502E-2</v>
      </c>
      <c r="G32" s="2">
        <v>0.22021365658348599</v>
      </c>
      <c r="H32" s="2">
        <v>0.59101517324488595</v>
      </c>
      <c r="I32" s="2">
        <v>0.55135135135135105</v>
      </c>
      <c r="J32" s="2">
        <f t="shared" si="0"/>
        <v>3.9663821893534901E-2</v>
      </c>
      <c r="K32" s="2">
        <v>0.13156661730069399</v>
      </c>
      <c r="L32" s="2">
        <v>1.5139146064309701</v>
      </c>
    </row>
    <row r="33" spans="1:12">
      <c r="A33" t="s">
        <v>40</v>
      </c>
      <c r="B33" s="2">
        <v>0.182713502679093</v>
      </c>
      <c r="C33" s="2">
        <v>0.272717443349625</v>
      </c>
      <c r="D33" s="2">
        <v>2.5471405432101399E-2</v>
      </c>
      <c r="E33" s="2">
        <v>-0.44268689482102103</v>
      </c>
      <c r="F33" s="2">
        <v>-2.7743020909491701E-2</v>
      </c>
      <c r="G33" s="2">
        <v>0.15510662708876799</v>
      </c>
      <c r="H33" s="2">
        <v>0.57173504197838898</v>
      </c>
      <c r="I33" s="2">
        <v>0.55405405405405395</v>
      </c>
      <c r="J33" s="2">
        <f t="shared" si="0"/>
        <v>1.7680987924335034E-2</v>
      </c>
      <c r="K33" s="2">
        <v>-0.30202519100873898</v>
      </c>
      <c r="L33" s="2">
        <v>2.51389326332025</v>
      </c>
    </row>
    <row r="34" spans="1:12">
      <c r="A34" t="s">
        <v>41</v>
      </c>
      <c r="B34" s="2">
        <v>-7.4987530784403206E-2</v>
      </c>
      <c r="C34" s="2">
        <v>0.34774778213253699</v>
      </c>
      <c r="D34" s="2">
        <v>3.4441758324075901E-2</v>
      </c>
      <c r="E34" s="2">
        <v>-0.784750309862283</v>
      </c>
      <c r="F34" s="2">
        <v>-0.11051833689311</v>
      </c>
      <c r="G34" s="2">
        <v>-9.5706417375127899E-3</v>
      </c>
      <c r="H34" s="2">
        <v>0.49535552618240603</v>
      </c>
      <c r="I34" s="2">
        <v>0.49729729729729699</v>
      </c>
      <c r="J34" s="2">
        <f t="shared" si="0"/>
        <v>-1.9417711148909667E-3</v>
      </c>
      <c r="K34" s="2">
        <v>-7.2189611097206993E-2</v>
      </c>
      <c r="L34" s="2">
        <v>1.53665949462169</v>
      </c>
    </row>
    <row r="35" spans="1:12">
      <c r="A35" t="s">
        <v>42</v>
      </c>
      <c r="B35" s="2">
        <v>0.21824346856420199</v>
      </c>
      <c r="C35" s="2">
        <v>0.28180801190278798</v>
      </c>
      <c r="D35" s="2">
        <v>2.3260069410147199E-2</v>
      </c>
      <c r="E35" s="2">
        <v>-0.235034144732157</v>
      </c>
      <c r="F35" s="2">
        <v>-1.1453159307539399E-2</v>
      </c>
      <c r="G35" s="2">
        <v>0.19571796769993799</v>
      </c>
      <c r="H35" s="2">
        <v>0.57955815473057903</v>
      </c>
      <c r="I35" s="2">
        <v>0.51891891891891895</v>
      </c>
      <c r="J35" s="2">
        <f t="shared" si="0"/>
        <v>6.0639235811660086E-2</v>
      </c>
      <c r="K35" s="2">
        <v>0.60937800361811501</v>
      </c>
      <c r="L35" s="2">
        <v>2.5282151386065999</v>
      </c>
    </row>
    <row r="36" spans="1:12">
      <c r="A36" t="s">
        <v>43</v>
      </c>
      <c r="B36" s="2">
        <v>7.7767471901522195E-2</v>
      </c>
      <c r="C36" s="2">
        <v>0.247219704617193</v>
      </c>
      <c r="D36" s="2">
        <v>2.34283016602823E-2</v>
      </c>
      <c r="E36" s="2">
        <v>-0.28717127612430698</v>
      </c>
      <c r="F36" s="2">
        <v>-8.6669152586209303E-2</v>
      </c>
      <c r="G36" s="2">
        <v>8.6592008807148901E-2</v>
      </c>
      <c r="H36" s="2">
        <v>0.53972597838442604</v>
      </c>
      <c r="I36" s="2">
        <v>0.51851851851851805</v>
      </c>
      <c r="J36" s="2">
        <f t="shared" si="0"/>
        <v>2.1207459865907996E-2</v>
      </c>
      <c r="K36" s="2">
        <v>-0.11081052642393401</v>
      </c>
      <c r="L36" s="2">
        <v>1.2383113285256899</v>
      </c>
    </row>
    <row r="37" spans="1:12">
      <c r="A37" t="s">
        <v>44</v>
      </c>
      <c r="B37" s="2">
        <v>7.2407779577326997E-2</v>
      </c>
      <c r="C37" s="2">
        <v>0.226704015961469</v>
      </c>
      <c r="D37" s="2">
        <v>2.0788874902866399E-2</v>
      </c>
      <c r="E37" s="2">
        <v>-0.34658825625870199</v>
      </c>
      <c r="F37" s="2">
        <v>-0.100624730802045</v>
      </c>
      <c r="G37" s="2">
        <v>8.83424691870804E-2</v>
      </c>
      <c r="H37" s="2">
        <v>0.53887144667085995</v>
      </c>
      <c r="I37" s="2">
        <v>0.51081081081081103</v>
      </c>
      <c r="J37" s="2">
        <f t="shared" si="0"/>
        <v>2.8060635860048921E-2</v>
      </c>
      <c r="K37" s="2">
        <v>0.159753230835776</v>
      </c>
      <c r="L37" s="2">
        <v>1.61865872653899</v>
      </c>
    </row>
    <row r="38" spans="1:12">
      <c r="A38" t="s">
        <v>45</v>
      </c>
      <c r="B38" s="2">
        <v>4.4930969277136502E-2</v>
      </c>
      <c r="C38" s="2">
        <v>0.19367048280288601</v>
      </c>
      <c r="D38" s="2">
        <v>1.8635651353601099E-2</v>
      </c>
      <c r="E38" s="2">
        <v>-0.34443800799312402</v>
      </c>
      <c r="F38" s="2">
        <v>-0.14126592560242901</v>
      </c>
      <c r="G38" s="2">
        <v>6.4713798348172299E-2</v>
      </c>
      <c r="H38" s="2">
        <v>0.52921606243738895</v>
      </c>
      <c r="I38" s="2">
        <v>0.51621621621621605</v>
      </c>
      <c r="J38" s="2">
        <f t="shared" si="0"/>
        <v>1.2999846221172895E-2</v>
      </c>
      <c r="K38" s="2">
        <v>-0.109425789935356</v>
      </c>
      <c r="L38" s="2">
        <v>1.1201402878834299</v>
      </c>
    </row>
    <row r="39" spans="1:12">
      <c r="A39" t="s">
        <v>46</v>
      </c>
      <c r="B39" s="2">
        <v>3.7831919884574502E-2</v>
      </c>
      <c r="C39" s="2">
        <v>0.27724444838443502</v>
      </c>
      <c r="D39" s="2">
        <v>2.53836045951564E-2</v>
      </c>
      <c r="E39" s="2">
        <v>-0.51343379152596402</v>
      </c>
      <c r="F39" s="2">
        <v>-9.2414116408139804E-2</v>
      </c>
      <c r="G39" s="2">
        <v>5.7003916029363701E-2</v>
      </c>
      <c r="H39" s="2">
        <v>0.52502337687637801</v>
      </c>
      <c r="I39" s="2">
        <v>0.50270270270270301</v>
      </c>
      <c r="J39" s="2">
        <f t="shared" si="0"/>
        <v>2.2320674173675004E-2</v>
      </c>
      <c r="K39" s="2">
        <v>0.281243119229517</v>
      </c>
      <c r="L39" s="2">
        <v>1.02317347119747</v>
      </c>
    </row>
    <row r="40" spans="1:12">
      <c r="A40" t="s">
        <v>47</v>
      </c>
      <c r="B40" s="2">
        <v>0.33424816656249401</v>
      </c>
      <c r="C40" s="2">
        <v>0.38405147370327197</v>
      </c>
      <c r="D40" s="2">
        <v>3.0804413481827699E-2</v>
      </c>
      <c r="E40" s="2">
        <v>-0.52879879784256301</v>
      </c>
      <c r="F40" s="2">
        <v>3.6265465643048299E-2</v>
      </c>
      <c r="G40" s="2">
        <v>0.225014481073635</v>
      </c>
      <c r="H40" s="2">
        <v>0.59542313185706797</v>
      </c>
      <c r="I40" s="2">
        <v>0.56088560885608896</v>
      </c>
      <c r="J40" s="2">
        <f t="shared" si="0"/>
        <v>3.4537523000979009E-2</v>
      </c>
      <c r="K40" s="2">
        <v>0.950156169822298</v>
      </c>
      <c r="L40" s="2">
        <v>5.5829885886774804</v>
      </c>
    </row>
    <row r="41" spans="1:12">
      <c r="A41" t="s">
        <v>48</v>
      </c>
      <c r="B41" s="2">
        <v>-8.16632550434883E-2</v>
      </c>
      <c r="C41" s="2">
        <v>0.52268815006736902</v>
      </c>
      <c r="D41" s="2">
        <v>4.7172990579900202E-2</v>
      </c>
      <c r="E41" s="2">
        <v>-0.91977080065100703</v>
      </c>
      <c r="F41" s="2">
        <v>-5.60150103790178E-2</v>
      </c>
      <c r="G41" s="2">
        <v>1.9922818277274199E-2</v>
      </c>
      <c r="H41" s="2">
        <v>0.50932540315735597</v>
      </c>
      <c r="I41" s="2">
        <v>0.464864864864865</v>
      </c>
      <c r="J41" s="2">
        <f t="shared" si="0"/>
        <v>4.446053829249097E-2</v>
      </c>
      <c r="K41" s="2">
        <v>0.58311880817793105</v>
      </c>
      <c r="L41" s="2">
        <v>2.6326442609193399</v>
      </c>
    </row>
    <row r="42" spans="1:12">
      <c r="A42" t="s">
        <v>49</v>
      </c>
      <c r="B42" s="2">
        <v>0.159367438315585</v>
      </c>
      <c r="C42" s="2">
        <v>0.22552463627286001</v>
      </c>
      <c r="D42" s="2">
        <v>2.0814069066249299E-2</v>
      </c>
      <c r="E42" s="2">
        <v>-0.31236959484425197</v>
      </c>
      <c r="F42" s="2">
        <v>-5.3202418527085002E-2</v>
      </c>
      <c r="G42" s="2">
        <v>0.16028165866534699</v>
      </c>
      <c r="H42" s="2">
        <v>0.57036554727428901</v>
      </c>
      <c r="I42" s="2">
        <v>0.57837837837837802</v>
      </c>
      <c r="J42" s="2">
        <f t="shared" si="0"/>
        <v>-8.0128311040890132E-3</v>
      </c>
      <c r="K42" s="2">
        <v>-0.120299303305172</v>
      </c>
      <c r="L42" s="2">
        <v>1.71844267603169</v>
      </c>
    </row>
    <row r="43" spans="1:12">
      <c r="A43" t="s">
        <v>50</v>
      </c>
      <c r="B43" s="2">
        <v>0.15746349318702799</v>
      </c>
      <c r="C43" s="2">
        <v>0.24041390457109299</v>
      </c>
      <c r="D43" s="2">
        <v>2.13250992100604E-2</v>
      </c>
      <c r="E43" s="2">
        <v>-0.38454874318035198</v>
      </c>
      <c r="F43" s="2">
        <v>-4.8974828630489603E-2</v>
      </c>
      <c r="G43" s="2">
        <v>0.15789882499208199</v>
      </c>
      <c r="H43" s="2">
        <v>0.56598838967645004</v>
      </c>
      <c r="I43" s="2">
        <v>0.55405405405405395</v>
      </c>
      <c r="J43" s="2">
        <f t="shared" si="0"/>
        <v>1.1934335622396097E-2</v>
      </c>
      <c r="K43" s="2">
        <v>0.188990029907944</v>
      </c>
      <c r="L43" s="2">
        <v>0.92574095253796496</v>
      </c>
    </row>
    <row r="44" spans="1:12">
      <c r="A44" t="s">
        <v>51</v>
      </c>
      <c r="B44" s="2">
        <v>0.203328589175126</v>
      </c>
      <c r="C44" s="2">
        <v>0.19116836844195301</v>
      </c>
      <c r="D44" s="2">
        <v>1.6832797610617199E-2</v>
      </c>
      <c r="E44" s="2">
        <v>-0.27492590801759398</v>
      </c>
      <c r="F44" s="2">
        <v>-4.0942705438322402E-2</v>
      </c>
      <c r="G44" s="2">
        <v>0.23255773566885801</v>
      </c>
      <c r="H44" s="2">
        <v>0.59611668679824503</v>
      </c>
      <c r="I44" s="2">
        <v>0.59189189189189195</v>
      </c>
      <c r="J44" s="2">
        <f t="shared" si="0"/>
        <v>4.2247949063530799E-3</v>
      </c>
      <c r="K44" s="2">
        <v>0.12452660153200699</v>
      </c>
      <c r="L44" s="2">
        <v>1.5955470272460399</v>
      </c>
    </row>
    <row r="45" spans="1:12">
      <c r="A45" t="s">
        <v>52</v>
      </c>
      <c r="B45" s="2">
        <v>0.114128905476027</v>
      </c>
      <c r="C45" s="2">
        <v>0.21111972398419401</v>
      </c>
      <c r="D45" s="2">
        <v>1.84499023751903E-2</v>
      </c>
      <c r="E45" s="2">
        <v>-0.29726854609508202</v>
      </c>
      <c r="F45" s="2">
        <v>-8.5255079744523801E-2</v>
      </c>
      <c r="G45" s="2">
        <v>0.135717996380886</v>
      </c>
      <c r="H45" s="2">
        <v>0.55752334588265295</v>
      </c>
      <c r="I45" s="2">
        <v>0.52702702702702697</v>
      </c>
      <c r="J45" s="2">
        <f t="shared" si="0"/>
        <v>3.0496318855625981E-2</v>
      </c>
      <c r="K45" s="2">
        <v>0.43836744039428399</v>
      </c>
      <c r="L45" s="2">
        <v>2.00706645912999</v>
      </c>
    </row>
    <row r="46" spans="1:12">
      <c r="A46" t="s">
        <v>53</v>
      </c>
      <c r="B46" s="2">
        <v>0.23188550463767599</v>
      </c>
      <c r="C46" s="2">
        <v>0.27553806971045203</v>
      </c>
      <c r="D46" s="2">
        <v>2.4923117561976599E-2</v>
      </c>
      <c r="E46" s="2">
        <v>-0.44265753109746703</v>
      </c>
      <c r="F46" s="2">
        <v>-6.5984832481747798E-3</v>
      </c>
      <c r="G46" s="2">
        <v>0.190500657009047</v>
      </c>
      <c r="H46" s="2">
        <v>0.58177805419184703</v>
      </c>
      <c r="I46" s="2">
        <v>0.56756756756756799</v>
      </c>
      <c r="J46" s="2">
        <f t="shared" si="0"/>
        <v>1.421048662427904E-2</v>
      </c>
      <c r="K46" s="2">
        <v>-0.14076464854819401</v>
      </c>
      <c r="L46" s="2">
        <v>1.49003190120595</v>
      </c>
    </row>
    <row r="47" spans="1:12">
      <c r="A47" t="s">
        <v>54</v>
      </c>
      <c r="B47" s="2">
        <v>2.84276174893534E-2</v>
      </c>
      <c r="C47" s="2">
        <v>0.28097162689826599</v>
      </c>
      <c r="D47" s="2">
        <v>2.6201888407688102E-2</v>
      </c>
      <c r="E47" s="2">
        <v>-0.50333442573706499</v>
      </c>
      <c r="F47" s="2">
        <v>-9.5073812731412896E-2</v>
      </c>
      <c r="G47" s="2">
        <v>4.9445571062863201E-2</v>
      </c>
      <c r="H47" s="2">
        <v>0.52171399949383201</v>
      </c>
      <c r="I47" s="2">
        <v>0.492836676217765</v>
      </c>
      <c r="J47" s="2">
        <f t="shared" si="0"/>
        <v>2.8877323276067013E-2</v>
      </c>
      <c r="K47" s="2">
        <v>8.0088659972013101E-2</v>
      </c>
      <c r="L47" s="2">
        <v>0.95506343181517195</v>
      </c>
    </row>
    <row r="48" spans="1:12">
      <c r="A48" t="s">
        <v>55</v>
      </c>
      <c r="B48" s="2">
        <v>0.168934078348843</v>
      </c>
      <c r="C48" s="2">
        <v>0.253189238639208</v>
      </c>
      <c r="D48" s="2">
        <v>1.9835281883031301E-2</v>
      </c>
      <c r="E48" s="2">
        <v>-0.16761289400960999</v>
      </c>
      <c r="F48" s="2">
        <v>-4.01463715591443E-2</v>
      </c>
      <c r="G48" s="2">
        <v>0.181011772930811</v>
      </c>
      <c r="H48" s="2">
        <v>0.57508801071152604</v>
      </c>
      <c r="I48" s="2">
        <v>0.56321839080459801</v>
      </c>
      <c r="J48" s="2">
        <f t="shared" si="0"/>
        <v>1.1869619906928031E-2</v>
      </c>
      <c r="K48" s="2">
        <v>2.3073273285534599</v>
      </c>
      <c r="L48" s="2">
        <v>17.555066976668801</v>
      </c>
    </row>
    <row r="49" spans="1:12">
      <c r="A49" t="s">
        <v>56</v>
      </c>
      <c r="B49" s="2">
        <v>0.217268751669382</v>
      </c>
      <c r="C49" s="2">
        <v>0.25855861583808798</v>
      </c>
      <c r="D49" s="2">
        <v>2.0644593217111401E-2</v>
      </c>
      <c r="E49" s="2">
        <v>-0.24631804886265701</v>
      </c>
      <c r="F49" s="2">
        <v>-1.6447038853308501E-2</v>
      </c>
      <c r="G49" s="2">
        <v>0.21362886808666201</v>
      </c>
      <c r="H49" s="2">
        <v>0.58684954808327905</v>
      </c>
      <c r="I49" s="2">
        <v>0.55135135135135105</v>
      </c>
      <c r="J49" s="2">
        <f t="shared" si="0"/>
        <v>3.5498196731928E-2</v>
      </c>
      <c r="K49" s="2">
        <v>1.31455743090685</v>
      </c>
      <c r="L49" s="2">
        <v>8.26929783214438</v>
      </c>
    </row>
    <row r="50" spans="1:12">
      <c r="A50" t="s">
        <v>57</v>
      </c>
      <c r="B50" s="2">
        <v>8.24964506595873E-2</v>
      </c>
      <c r="C50" s="2">
        <v>0.258265831280799</v>
      </c>
      <c r="D50" s="2">
        <v>2.4242268744454998E-2</v>
      </c>
      <c r="E50" s="2">
        <v>-0.48893019087424899</v>
      </c>
      <c r="F50" s="2">
        <v>-7.9189092151762105E-2</v>
      </c>
      <c r="G50" s="2">
        <v>8.92589948304853E-2</v>
      </c>
      <c r="H50" s="2">
        <v>0.53950003132883095</v>
      </c>
      <c r="I50" s="2">
        <v>0.54594594594594603</v>
      </c>
      <c r="J50" s="2">
        <f t="shared" si="0"/>
        <v>-6.4459146171150783E-3</v>
      </c>
      <c r="K50" s="2">
        <v>0.10347141475256499</v>
      </c>
      <c r="L50" s="2">
        <v>1.4852943293554099</v>
      </c>
    </row>
    <row r="51" spans="1:12">
      <c r="A51" t="s">
        <v>58</v>
      </c>
      <c r="B51" s="2">
        <v>8.4715217063689105E-2</v>
      </c>
      <c r="C51" s="2">
        <v>0.34772861029209101</v>
      </c>
      <c r="D51" s="2">
        <v>3.2804762448049703E-2</v>
      </c>
      <c r="E51" s="2">
        <v>-0.59379685287834405</v>
      </c>
      <c r="F51" s="2">
        <v>-4.69790327211922E-2</v>
      </c>
      <c r="G51" s="2">
        <v>8.3360177204190894E-2</v>
      </c>
      <c r="H51" s="2">
        <v>0.53777153308061898</v>
      </c>
      <c r="I51" s="2">
        <v>0.49729729729729699</v>
      </c>
      <c r="J51" s="2">
        <f t="shared" si="0"/>
        <v>4.0474235783321988E-2</v>
      </c>
      <c r="K51" s="2">
        <v>-0.19216681922148801</v>
      </c>
      <c r="L51" s="2">
        <v>1.83136899389132</v>
      </c>
    </row>
    <row r="52" spans="1:12">
      <c r="A52" t="s">
        <v>59</v>
      </c>
      <c r="B52" s="2">
        <v>0.279191136440397</v>
      </c>
      <c r="C52" s="2">
        <v>0.196782330774075</v>
      </c>
      <c r="D52" s="2">
        <v>1.65574296095643E-2</v>
      </c>
      <c r="E52" s="2">
        <v>-0.19407161331688</v>
      </c>
      <c r="F52" s="2">
        <v>4.2590486570526602E-3</v>
      </c>
      <c r="G52" s="2">
        <v>0.30899870601708501</v>
      </c>
      <c r="H52" s="2">
        <v>0.62486756341619698</v>
      </c>
      <c r="I52" s="2">
        <v>0.59189189189189195</v>
      </c>
      <c r="J52" s="2">
        <f t="shared" si="0"/>
        <v>3.2975671524305028E-2</v>
      </c>
      <c r="K52" s="2">
        <v>3.37872278716118E-2</v>
      </c>
      <c r="L52" s="2">
        <v>2.0380530301746198</v>
      </c>
    </row>
    <row r="53" spans="1:12">
      <c r="A53" t="s">
        <v>60</v>
      </c>
      <c r="B53" s="2">
        <v>0.209745459342283</v>
      </c>
      <c r="C53" s="2">
        <v>0.19817094021857401</v>
      </c>
      <c r="D53" s="2">
        <v>1.76510152129743E-2</v>
      </c>
      <c r="E53" s="2">
        <v>-0.30201097328573701</v>
      </c>
      <c r="F53" s="2">
        <v>-3.4740396574338202E-2</v>
      </c>
      <c r="G53" s="2">
        <v>0.22918151945804399</v>
      </c>
      <c r="H53" s="2">
        <v>0.59920727293937404</v>
      </c>
      <c r="I53" s="2">
        <v>0.572972972972973</v>
      </c>
      <c r="J53" s="2">
        <f t="shared" si="0"/>
        <v>2.6234299966401031E-2</v>
      </c>
      <c r="K53" s="2">
        <v>-0.16932864825242899</v>
      </c>
      <c r="L53" s="2">
        <v>1.7775721535412199</v>
      </c>
    </row>
    <row r="54" spans="1:12">
      <c r="A54" t="s">
        <v>61</v>
      </c>
      <c r="B54" s="2">
        <v>1.19122440429076E-2</v>
      </c>
      <c r="C54" s="2">
        <v>0.33106044209110702</v>
      </c>
      <c r="D54" s="2">
        <v>3.2915656961473597E-2</v>
      </c>
      <c r="E54" s="2">
        <v>-0.73570254776558996</v>
      </c>
      <c r="F54" s="2">
        <v>-8.0550211272058206E-2</v>
      </c>
      <c r="G54" s="2">
        <v>3.9554247863803398E-2</v>
      </c>
      <c r="H54" s="2">
        <v>0.51967778501708495</v>
      </c>
      <c r="I54" s="2">
        <v>0.51621621621621605</v>
      </c>
      <c r="J54" s="2">
        <f t="shared" si="0"/>
        <v>3.4615688008688972E-3</v>
      </c>
      <c r="K54" s="2">
        <v>-0.516139827585405</v>
      </c>
      <c r="L54" s="2">
        <v>3.8630425824910199</v>
      </c>
    </row>
    <row r="55" spans="1:12">
      <c r="A55" t="s">
        <v>62</v>
      </c>
      <c r="B55" s="2">
        <v>4.3045857278809697E-2</v>
      </c>
      <c r="C55" s="2">
        <v>0.186265899295292</v>
      </c>
      <c r="D55" s="2">
        <v>1.7848360506734998E-2</v>
      </c>
      <c r="E55" s="2">
        <v>-0.38910913722813001</v>
      </c>
      <c r="F55" s="2">
        <v>-0.14925574735778099</v>
      </c>
      <c r="G55" s="2">
        <v>6.41324708242825E-2</v>
      </c>
      <c r="H55" s="2">
        <v>0.52991434880682797</v>
      </c>
      <c r="I55" s="2">
        <v>0.51621621621621605</v>
      </c>
      <c r="J55" s="2">
        <f t="shared" si="0"/>
        <v>1.3698132590611922E-2</v>
      </c>
      <c r="K55" s="2">
        <v>-0.178721202398646</v>
      </c>
      <c r="L55" s="2">
        <v>1.9582058919201399</v>
      </c>
    </row>
    <row r="56" spans="1:12">
      <c r="A56" t="s">
        <v>63</v>
      </c>
      <c r="B56" s="2">
        <v>0.118794925193525</v>
      </c>
      <c r="C56" s="2">
        <v>0.22191662217587599</v>
      </c>
      <c r="D56" s="2">
        <v>2.0545500401383299E-2</v>
      </c>
      <c r="E56" s="2">
        <v>-0.292127147181101</v>
      </c>
      <c r="F56" s="2">
        <v>-7.6909035771735398E-2</v>
      </c>
      <c r="G56" s="2">
        <v>0.12816326333921199</v>
      </c>
      <c r="H56" s="2">
        <v>0.554872132335266</v>
      </c>
      <c r="I56" s="2">
        <v>0.54864864864864904</v>
      </c>
      <c r="J56" s="2">
        <f t="shared" si="0"/>
        <v>6.2234836866169596E-3</v>
      </c>
      <c r="K56" s="2">
        <v>-4.6580127866562702E-2</v>
      </c>
      <c r="L56" s="2">
        <v>0.63463381211607095</v>
      </c>
    </row>
    <row r="57" spans="1:12">
      <c r="A57" t="s">
        <v>64</v>
      </c>
      <c r="B57" s="2">
        <v>0.155240288199991</v>
      </c>
      <c r="C57" s="2">
        <v>0.13099489702563999</v>
      </c>
      <c r="D57" s="2">
        <v>1.13148711073382E-2</v>
      </c>
      <c r="E57" s="2">
        <v>-0.142829151164582</v>
      </c>
      <c r="F57" s="2">
        <v>-0.11323583011192299</v>
      </c>
      <c r="G57" s="2">
        <v>0.26009922351484299</v>
      </c>
      <c r="H57" s="2">
        <v>0.60383238461691002</v>
      </c>
      <c r="I57" s="2">
        <v>0.59189189189189195</v>
      </c>
      <c r="J57" s="2">
        <f t="shared" si="0"/>
        <v>1.194049272501807E-2</v>
      </c>
      <c r="K57" s="2">
        <v>9.2617700150659704E-2</v>
      </c>
      <c r="L57" s="2">
        <v>0.86852146088801896</v>
      </c>
    </row>
    <row r="58" spans="1:12">
      <c r="A58" t="s">
        <v>65</v>
      </c>
      <c r="B58" s="2">
        <v>0.154024381821979</v>
      </c>
      <c r="C58" s="2">
        <v>0.24685235725379101</v>
      </c>
      <c r="D58" s="2">
        <v>2.2682934926229598E-2</v>
      </c>
      <c r="E58" s="2">
        <v>-0.39450023863218803</v>
      </c>
      <c r="F58" s="2">
        <v>-4.8405261248259703E-2</v>
      </c>
      <c r="G58" s="2">
        <v>0.147378564072531</v>
      </c>
      <c r="H58" s="2">
        <v>0.56574507133347296</v>
      </c>
      <c r="I58" s="2">
        <v>0.54324324324324302</v>
      </c>
      <c r="J58" s="2">
        <f t="shared" si="0"/>
        <v>2.2501828090229936E-2</v>
      </c>
      <c r="K58" s="2">
        <v>-3.7307355715459303E-2</v>
      </c>
      <c r="L58" s="2">
        <v>1.5819409636527999</v>
      </c>
    </row>
    <row r="59" spans="1:12">
      <c r="A59" t="s">
        <v>66</v>
      </c>
      <c r="B59" s="2">
        <v>0.121352052575443</v>
      </c>
      <c r="C59" s="2">
        <v>0.14257973958511</v>
      </c>
      <c r="D59" s="2">
        <v>1.33288365465176E-2</v>
      </c>
      <c r="E59" s="2">
        <v>-0.12782982067819801</v>
      </c>
      <c r="F59" s="2">
        <v>-0.13147868434934401</v>
      </c>
      <c r="G59" s="2">
        <v>0.18008850674197899</v>
      </c>
      <c r="H59" s="2">
        <v>0.57700128679820595</v>
      </c>
      <c r="I59" s="2">
        <v>0.58108108108108103</v>
      </c>
      <c r="J59" s="2">
        <f t="shared" si="0"/>
        <v>-4.0797942828750822E-3</v>
      </c>
      <c r="K59" s="2">
        <v>-0.29915414592728701</v>
      </c>
      <c r="L59" s="2">
        <v>0.214210686249829</v>
      </c>
    </row>
    <row r="60" spans="1:12">
      <c r="A60" t="s">
        <v>67</v>
      </c>
      <c r="B60" s="2">
        <v>0.17664417159002599</v>
      </c>
      <c r="C60" s="2">
        <v>0.18554403456039201</v>
      </c>
      <c r="D60" s="2">
        <v>1.6233097976298599E-2</v>
      </c>
      <c r="E60" s="2">
        <v>-0.20932342925177599</v>
      </c>
      <c r="F60" s="2">
        <v>-5.9774240155281197E-2</v>
      </c>
      <c r="G60" s="2">
        <v>0.21326731313048999</v>
      </c>
      <c r="H60" s="2">
        <v>0.58765042961120395</v>
      </c>
      <c r="I60" s="2">
        <v>0.572972972972973</v>
      </c>
      <c r="J60" s="2">
        <f t="shared" si="0"/>
        <v>1.4677456638230946E-2</v>
      </c>
      <c r="K60" s="2">
        <v>8.7373677176991904E-2</v>
      </c>
      <c r="L60" s="2">
        <v>1.1059940227445699</v>
      </c>
    </row>
    <row r="61" spans="1:12">
      <c r="A61" t="s">
        <v>68</v>
      </c>
      <c r="B61" s="2">
        <v>0.24661168484523899</v>
      </c>
      <c r="C61" s="2">
        <v>0.16644139162090399</v>
      </c>
      <c r="D61" s="2">
        <v>1.371344824251E-2</v>
      </c>
      <c r="E61" s="2">
        <v>-0.15676427881858701</v>
      </c>
      <c r="F61" s="2">
        <v>-2.11374165080285E-2</v>
      </c>
      <c r="G61" s="2">
        <v>0.32902896061069498</v>
      </c>
      <c r="H61" s="2">
        <v>0.62468313619105598</v>
      </c>
      <c r="I61" s="2">
        <v>0.59189189189189195</v>
      </c>
      <c r="J61" s="2">
        <f t="shared" si="0"/>
        <v>3.2791244299164024E-2</v>
      </c>
      <c r="K61" s="2">
        <v>0.140857999415541</v>
      </c>
      <c r="L61" s="2">
        <v>0.57811823226840797</v>
      </c>
    </row>
    <row r="62" spans="1:12">
      <c r="A62" t="s">
        <v>69</v>
      </c>
      <c r="B62" s="2">
        <v>0.219024046459392</v>
      </c>
      <c r="C62" s="2">
        <v>0.21940232243709701</v>
      </c>
      <c r="D62" s="2">
        <v>1.8361032899830199E-2</v>
      </c>
      <c r="E62" s="2">
        <v>-0.29626470123201398</v>
      </c>
      <c r="F62" s="2">
        <v>-2.3871145690847698E-2</v>
      </c>
      <c r="G62" s="2">
        <v>0.23275953094365001</v>
      </c>
      <c r="H62" s="2">
        <v>0.59110583762156499</v>
      </c>
      <c r="I62" s="2">
        <v>0.535135135135135</v>
      </c>
      <c r="J62" s="2">
        <f t="shared" si="0"/>
        <v>5.5970702486429991E-2</v>
      </c>
      <c r="K62" s="2">
        <v>0.267270830401385</v>
      </c>
      <c r="L62" s="2">
        <v>0.46350810972348899</v>
      </c>
    </row>
    <row r="63" spans="1:12">
      <c r="A63" t="s">
        <v>70</v>
      </c>
      <c r="B63" s="2">
        <v>0.28859557361680199</v>
      </c>
      <c r="C63" s="2">
        <v>0.231623843192165</v>
      </c>
      <c r="D63" s="2">
        <v>1.9318215697849798E-2</v>
      </c>
      <c r="E63" s="2">
        <v>-0.18299668147942699</v>
      </c>
      <c r="F63" s="2">
        <v>1.23942265802996E-2</v>
      </c>
      <c r="G63" s="2">
        <v>0.27943098847938402</v>
      </c>
      <c r="H63" s="2">
        <v>0.61425947753562404</v>
      </c>
      <c r="I63" s="2">
        <v>0.56756756756756799</v>
      </c>
      <c r="J63" s="2">
        <f t="shared" si="0"/>
        <v>4.6691909968056056E-2</v>
      </c>
      <c r="K63" s="2">
        <v>0.26115868978246198</v>
      </c>
      <c r="L63" s="2">
        <v>2.6367813925266899</v>
      </c>
    </row>
    <row r="64" spans="1:12">
      <c r="A64" t="s">
        <v>71</v>
      </c>
      <c r="B64" s="2">
        <v>0.16039590061933301</v>
      </c>
      <c r="C64" s="2">
        <v>0.14020498803332401</v>
      </c>
      <c r="D64" s="2">
        <v>1.2681218606290999E-2</v>
      </c>
      <c r="E64" s="2">
        <v>-0.154055197216871</v>
      </c>
      <c r="F64" s="2">
        <v>-0.100101260584298</v>
      </c>
      <c r="G64" s="2">
        <v>0.240807917018552</v>
      </c>
      <c r="H64" s="2">
        <v>0.60146614909381302</v>
      </c>
      <c r="I64" s="2">
        <v>0.57567567567567601</v>
      </c>
      <c r="J64" s="2">
        <f t="shared" si="0"/>
        <v>2.5790473418137005E-2</v>
      </c>
      <c r="K64" s="2">
        <v>-0.31819242705214701</v>
      </c>
      <c r="L64" s="2">
        <v>1.611931041741</v>
      </c>
    </row>
    <row r="65" spans="1:12">
      <c r="A65" t="s">
        <v>72</v>
      </c>
      <c r="B65" s="2">
        <v>0.133886918051036</v>
      </c>
      <c r="C65" s="2">
        <v>0.19756742648891801</v>
      </c>
      <c r="D65" s="2">
        <v>1.8487816198375199E-2</v>
      </c>
      <c r="E65" s="2">
        <v>-0.18670141997605</v>
      </c>
      <c r="F65" s="2">
        <v>-8.04792228746877E-2</v>
      </c>
      <c r="G65" s="2">
        <v>0.15118370789618901</v>
      </c>
      <c r="H65" s="2">
        <v>0.56675962245648404</v>
      </c>
      <c r="I65" s="2">
        <v>0.56226415094339599</v>
      </c>
      <c r="J65" s="2">
        <f t="shared" si="0"/>
        <v>4.4954715130880452E-3</v>
      </c>
      <c r="K65" s="2">
        <v>-0.33689263145207898</v>
      </c>
      <c r="L65" s="2">
        <v>1.7549229698526401</v>
      </c>
    </row>
    <row r="66" spans="1:12">
      <c r="A66" t="s">
        <v>73</v>
      </c>
      <c r="B66" s="2">
        <v>0.14885303795822299</v>
      </c>
      <c r="C66" s="2">
        <v>0.177297266185166</v>
      </c>
      <c r="D66" s="2">
        <v>1.6071643138552201E-2</v>
      </c>
      <c r="E66" s="2">
        <v>-0.26232898967374602</v>
      </c>
      <c r="F66" s="2">
        <v>-8.2428083112744702E-2</v>
      </c>
      <c r="G66" s="2">
        <v>0.185006899371256</v>
      </c>
      <c r="H66" s="2">
        <v>0.57698381075898697</v>
      </c>
      <c r="I66" s="2">
        <v>0.55945945945945896</v>
      </c>
      <c r="J66" s="2">
        <f t="shared" si="0"/>
        <v>1.7524351299528007E-2</v>
      </c>
      <c r="K66" s="2">
        <v>-8.6029472481940206E-2</v>
      </c>
      <c r="L66" s="2">
        <v>0.77869789170523696</v>
      </c>
    </row>
    <row r="67" spans="1:12">
      <c r="A67" t="s">
        <v>74</v>
      </c>
      <c r="B67" s="2">
        <v>7.0808427052875003E-2</v>
      </c>
      <c r="C67" s="2">
        <v>0.292858453629814</v>
      </c>
      <c r="D67" s="2">
        <v>2.7816904893646299E-2</v>
      </c>
      <c r="E67" s="2">
        <v>-0.44391666113772699</v>
      </c>
      <c r="F67" s="2">
        <v>-7.0320503459431E-2</v>
      </c>
      <c r="G67" s="2">
        <v>7.7080194242680797E-2</v>
      </c>
      <c r="H67" s="2">
        <v>0.536276315829184</v>
      </c>
      <c r="I67" s="2">
        <v>0.51351351351351304</v>
      </c>
      <c r="J67" s="2">
        <f t="shared" si="0"/>
        <v>2.276280231567096E-2</v>
      </c>
      <c r="K67" s="2">
        <v>-0.159526942857844</v>
      </c>
      <c r="L67" s="2">
        <v>2.3271183265852899</v>
      </c>
    </row>
    <row r="68" spans="1:12">
      <c r="A68" t="s">
        <v>75</v>
      </c>
      <c r="B68" s="2">
        <v>0.16793187883635799</v>
      </c>
      <c r="C68" s="2">
        <v>0.167467874623626</v>
      </c>
      <c r="D68" s="2">
        <v>1.5159388215745201E-2</v>
      </c>
      <c r="E68" s="2">
        <v>-0.259639327368544</v>
      </c>
      <c r="F68" s="2">
        <v>-7.4974125071833805E-2</v>
      </c>
      <c r="G68" s="2">
        <v>0.21497105841942599</v>
      </c>
      <c r="H68" s="2">
        <v>0.59434880718028305</v>
      </c>
      <c r="I68" s="2">
        <v>0.56216216216216197</v>
      </c>
      <c r="J68" s="2">
        <f t="shared" ref="J68:J104" si="1">H68-I68</f>
        <v>3.2186645018121074E-2</v>
      </c>
      <c r="K68" s="2">
        <v>-0.17030089925835101</v>
      </c>
      <c r="L68" s="2">
        <v>1.9165757474420599</v>
      </c>
    </row>
    <row r="69" spans="1:12">
      <c r="A69" t="s">
        <v>76</v>
      </c>
      <c r="B69" s="2">
        <v>0.24453470867382501</v>
      </c>
      <c r="C69" s="2">
        <v>0.15501049147920201</v>
      </c>
      <c r="D69" s="2">
        <v>1.38185799642014E-2</v>
      </c>
      <c r="E69" s="2">
        <v>-0.13492778231119501</v>
      </c>
      <c r="F69" s="2">
        <v>-2.5733784132355799E-2</v>
      </c>
      <c r="G69" s="2">
        <v>0.32180038295138402</v>
      </c>
      <c r="H69" s="2">
        <v>0.62690910336258898</v>
      </c>
      <c r="I69" s="2">
        <v>0.61891891891891904</v>
      </c>
      <c r="J69" s="2">
        <f t="shared" si="1"/>
        <v>7.9901844436699454E-3</v>
      </c>
      <c r="K69" s="2">
        <v>-0.43749133260761502</v>
      </c>
      <c r="L69" s="2">
        <v>0.83472711252855403</v>
      </c>
    </row>
    <row r="70" spans="1:12">
      <c r="A70" t="s">
        <v>77</v>
      </c>
      <c r="B70" s="2">
        <v>0.154227573174927</v>
      </c>
      <c r="C70" s="2">
        <v>0.24175360415039199</v>
      </c>
      <c r="D70" s="2">
        <v>2.1092225580351499E-2</v>
      </c>
      <c r="E70" s="2">
        <v>-0.32001440524249197</v>
      </c>
      <c r="F70" s="2">
        <v>-5.0213468434905199E-2</v>
      </c>
      <c r="G70" s="2">
        <v>0.15724200232683599</v>
      </c>
      <c r="H70" s="2">
        <v>0.56819633298885097</v>
      </c>
      <c r="I70" s="2">
        <v>0.54864864864864904</v>
      </c>
      <c r="J70" s="2">
        <f t="shared" si="1"/>
        <v>1.9547684340201932E-2</v>
      </c>
      <c r="K70" s="2">
        <v>0.47383270851729398</v>
      </c>
      <c r="L70" s="2">
        <v>3.4881391499536498</v>
      </c>
    </row>
    <row r="71" spans="1:12">
      <c r="A71" t="s">
        <v>78</v>
      </c>
      <c r="B71" s="2">
        <v>0.12423979995569</v>
      </c>
      <c r="C71" s="2">
        <v>0.17778142890974799</v>
      </c>
      <c r="D71" s="2">
        <v>1.59928910125887E-2</v>
      </c>
      <c r="E71" s="2">
        <v>-0.196168311022896</v>
      </c>
      <c r="F71" s="2">
        <v>-9.9089842232807201E-2</v>
      </c>
      <c r="G71" s="2">
        <v>0.159886918008838</v>
      </c>
      <c r="H71" s="2">
        <v>0.568217666638691</v>
      </c>
      <c r="I71" s="2">
        <v>0.53783783783783801</v>
      </c>
      <c r="J71" s="2">
        <f t="shared" si="1"/>
        <v>3.0379828800852993E-2</v>
      </c>
      <c r="K71" s="2">
        <v>4.3081239714108099E-2</v>
      </c>
      <c r="L71" s="2">
        <v>1.44312780061826</v>
      </c>
    </row>
    <row r="72" spans="1:12">
      <c r="A72" t="s">
        <v>79</v>
      </c>
      <c r="B72" s="2">
        <v>0.106760173225646</v>
      </c>
      <c r="C72" s="2">
        <v>0.32953438652877498</v>
      </c>
      <c r="D72" s="2">
        <v>3.05345680295965E-2</v>
      </c>
      <c r="E72" s="2">
        <v>-0.58395308265309698</v>
      </c>
      <c r="F72" s="2">
        <v>-4.3896521395345597E-2</v>
      </c>
      <c r="G72" s="2">
        <v>9.8053069072602694E-2</v>
      </c>
      <c r="H72" s="2">
        <v>0.54381991644578997</v>
      </c>
      <c r="I72" s="2">
        <v>0.52162162162162196</v>
      </c>
      <c r="J72" s="2">
        <f t="shared" si="1"/>
        <v>2.2198294824168019E-2</v>
      </c>
      <c r="K72" s="2">
        <v>4.3065788327660497E-2</v>
      </c>
      <c r="L72" s="2">
        <v>1.67691143414104</v>
      </c>
    </row>
    <row r="73" spans="1:12">
      <c r="A73" t="s">
        <v>80</v>
      </c>
      <c r="B73" s="2">
        <v>0.19791439094955901</v>
      </c>
      <c r="C73" s="2">
        <v>0.22005811957796301</v>
      </c>
      <c r="D73" s="2">
        <v>1.9772178346339601E-2</v>
      </c>
      <c r="E73" s="2">
        <v>-0.180014982489761</v>
      </c>
      <c r="F73" s="2">
        <v>-3.4617435286381802E-2</v>
      </c>
      <c r="G73" s="2">
        <v>0.199451700541871</v>
      </c>
      <c r="H73" s="2">
        <v>0.58892796196977104</v>
      </c>
      <c r="I73" s="2">
        <v>0.56216216216216197</v>
      </c>
      <c r="J73" s="2">
        <f t="shared" si="1"/>
        <v>2.676579980760907E-2</v>
      </c>
      <c r="K73" s="2">
        <v>-0.103195883864636</v>
      </c>
      <c r="L73" s="2">
        <v>3.53939169486017</v>
      </c>
    </row>
    <row r="74" spans="1:12">
      <c r="A74" t="s">
        <v>81</v>
      </c>
      <c r="B74" s="2">
        <v>0.200338157710786</v>
      </c>
      <c r="C74" s="2">
        <v>0.22346091828578099</v>
      </c>
      <c r="D74" s="2">
        <v>1.9056846841149399E-2</v>
      </c>
      <c r="E74" s="2">
        <v>-0.248165280431284</v>
      </c>
      <c r="F74" s="2">
        <v>-3.2489956415202102E-2</v>
      </c>
      <c r="G74" s="2">
        <v>0.20954077659185499</v>
      </c>
      <c r="H74" s="2">
        <v>0.58802145335225597</v>
      </c>
      <c r="I74" s="2">
        <v>0.55405405405405395</v>
      </c>
      <c r="J74" s="2">
        <f t="shared" si="1"/>
        <v>3.3967399298202028E-2</v>
      </c>
      <c r="K74" s="2">
        <v>0.26210859779379497</v>
      </c>
      <c r="L74" s="2">
        <v>2.1244524843320201</v>
      </c>
    </row>
    <row r="75" spans="1:12">
      <c r="A75" t="s">
        <v>82</v>
      </c>
      <c r="B75" s="2">
        <v>2.2095979387949199E-2</v>
      </c>
      <c r="C75" s="2">
        <v>0.330842308091646</v>
      </c>
      <c r="D75" s="2">
        <v>3.08196926530705E-2</v>
      </c>
      <c r="E75" s="2">
        <v>-0.66322395099864995</v>
      </c>
      <c r="F75" s="2">
        <v>-7.7042824013019998E-2</v>
      </c>
      <c r="G75" s="2">
        <v>4.7544539934343599E-2</v>
      </c>
      <c r="H75" s="2">
        <v>0.52158731018270399</v>
      </c>
      <c r="I75" s="2">
        <v>0.5</v>
      </c>
      <c r="J75" s="2">
        <f t="shared" si="1"/>
        <v>2.1587310182703989E-2</v>
      </c>
      <c r="K75" s="2">
        <v>0.27174453984192198</v>
      </c>
      <c r="L75" s="2">
        <v>2.6790588254004302</v>
      </c>
    </row>
    <row r="76" spans="1:12">
      <c r="A76" t="s">
        <v>83</v>
      </c>
      <c r="B76" s="2">
        <v>0.13133875516217899</v>
      </c>
      <c r="C76" s="2">
        <v>0.24774413467420101</v>
      </c>
      <c r="D76" s="2">
        <v>2.2844478909604199E-2</v>
      </c>
      <c r="E76" s="2">
        <v>-0.39337678331814102</v>
      </c>
      <c r="F76" s="2">
        <v>-5.9249144404475901E-2</v>
      </c>
      <c r="G76" s="2">
        <v>0.12976617029746501</v>
      </c>
      <c r="H76" s="2">
        <v>0.55714320992002297</v>
      </c>
      <c r="I76" s="2">
        <v>0.55945945945945896</v>
      </c>
      <c r="J76" s="2">
        <f t="shared" si="1"/>
        <v>-2.3162495394359883E-3</v>
      </c>
      <c r="K76" s="2">
        <v>-1.6360925932044398E-2</v>
      </c>
      <c r="L76" s="2">
        <v>1.7147507788785901</v>
      </c>
    </row>
    <row r="77" spans="1:12">
      <c r="A77" s="3" t="s">
        <v>84</v>
      </c>
      <c r="B77" s="4">
        <v>0.12001610698168801</v>
      </c>
      <c r="C77" s="4">
        <v>0.13450367541362199</v>
      </c>
      <c r="D77" s="4">
        <v>1.23802414507302E-2</v>
      </c>
      <c r="E77" s="4">
        <v>-0.16317154973627501</v>
      </c>
      <c r="F77" s="4">
        <v>-0.14176931464494999</v>
      </c>
      <c r="G77" s="4">
        <v>0.19027703821856701</v>
      </c>
      <c r="H77" s="4">
        <v>0.58533051378446099</v>
      </c>
      <c r="I77" s="4">
        <v>0.58108108108108103</v>
      </c>
      <c r="J77" s="4">
        <f t="shared" si="1"/>
        <v>4.2494327033799628E-3</v>
      </c>
      <c r="K77" s="4">
        <v>-0.194989815356371</v>
      </c>
      <c r="L77" s="4">
        <v>1.80455317332994</v>
      </c>
    </row>
    <row r="78" spans="1:12">
      <c r="A78" t="s">
        <v>85</v>
      </c>
      <c r="B78" s="2">
        <v>0.13563546861607401</v>
      </c>
      <c r="C78" s="2">
        <v>0.200393628193132</v>
      </c>
      <c r="D78" s="2">
        <v>1.61004418593611E-2</v>
      </c>
      <c r="E78" s="2">
        <v>-0.246415922006401</v>
      </c>
      <c r="F78" s="2">
        <v>-7.8261559672178002E-2</v>
      </c>
      <c r="G78" s="2">
        <v>0.17546989590849399</v>
      </c>
      <c r="H78" s="2">
        <v>0.57335877545448599</v>
      </c>
      <c r="I78" s="2">
        <v>0.52380952380952395</v>
      </c>
      <c r="J78" s="2">
        <f t="shared" si="1"/>
        <v>4.9549251644962045E-2</v>
      </c>
      <c r="K78" s="2">
        <v>1.15689395832436</v>
      </c>
      <c r="L78" s="2">
        <v>5.6220721800527897</v>
      </c>
    </row>
    <row r="79" spans="1:12">
      <c r="A79" t="s">
        <v>86</v>
      </c>
      <c r="B79" s="2">
        <v>-4.8021468413395101E-4</v>
      </c>
      <c r="C79" s="2">
        <v>0.25127096008016803</v>
      </c>
      <c r="D79" s="2">
        <v>2.3753767698642701E-2</v>
      </c>
      <c r="E79" s="2">
        <v>-0.368035941583366</v>
      </c>
      <c r="F79" s="2">
        <v>-0.12642850036147801</v>
      </c>
      <c r="G79" s="2">
        <v>2.5031704647481001E-2</v>
      </c>
      <c r="H79" s="2">
        <v>0.51157633256926405</v>
      </c>
      <c r="I79" s="2">
        <v>0.5</v>
      </c>
      <c r="J79" s="2">
        <f t="shared" si="1"/>
        <v>1.1576332569264047E-2</v>
      </c>
      <c r="K79" s="2">
        <v>0.200852409204442</v>
      </c>
      <c r="L79" s="2">
        <v>1.81386181529733</v>
      </c>
    </row>
    <row r="80" spans="1:12">
      <c r="A80" t="s">
        <v>87</v>
      </c>
      <c r="B80" s="2">
        <v>0.12790029375619999</v>
      </c>
      <c r="C80" s="2">
        <v>0.12348265883387199</v>
      </c>
      <c r="D80" s="2">
        <v>1.1195153053526899E-2</v>
      </c>
      <c r="E80" s="2">
        <v>-0.14614804433011599</v>
      </c>
      <c r="F80" s="2">
        <v>-0.14812006942810399</v>
      </c>
      <c r="G80" s="2">
        <v>0.22005927793199601</v>
      </c>
      <c r="H80" s="2">
        <v>0.58964408525526402</v>
      </c>
      <c r="I80" s="2">
        <v>0.56216216216216197</v>
      </c>
      <c r="J80" s="2">
        <f t="shared" si="1"/>
        <v>2.7481923093102045E-2</v>
      </c>
      <c r="K80" s="2">
        <v>-0.25782086300748902</v>
      </c>
      <c r="L80" s="2">
        <v>0.16504667447723301</v>
      </c>
    </row>
    <row r="81" spans="1:12">
      <c r="A81" t="s">
        <v>88</v>
      </c>
      <c r="B81" s="2">
        <v>0.16359280511633101</v>
      </c>
      <c r="C81" s="2">
        <v>0.177150135396935</v>
      </c>
      <c r="D81" s="2">
        <v>1.50123165978851E-2</v>
      </c>
      <c r="E81" s="2">
        <v>-0.18001289619490601</v>
      </c>
      <c r="F81" s="2">
        <v>-7.2585252219021804E-2</v>
      </c>
      <c r="G81" s="2">
        <v>0.21428062935348999</v>
      </c>
      <c r="H81" s="2">
        <v>0.58658887131262105</v>
      </c>
      <c r="I81" s="2">
        <v>0.52702702702702697</v>
      </c>
      <c r="J81" s="2">
        <f t="shared" si="1"/>
        <v>5.9561844285594079E-2</v>
      </c>
      <c r="K81" s="2">
        <v>0.28952432739852801</v>
      </c>
      <c r="L81" s="2">
        <v>1.38958492465119</v>
      </c>
    </row>
    <row r="82" spans="1:12">
      <c r="A82" t="s">
        <v>89</v>
      </c>
      <c r="B82" s="2">
        <v>9.4329851900033096E-2</v>
      </c>
      <c r="C82" s="2">
        <v>0.13691807790775701</v>
      </c>
      <c r="D82" s="2">
        <v>1.26099656165809E-2</v>
      </c>
      <c r="E82" s="2">
        <v>-0.25070276891967203</v>
      </c>
      <c r="F82" s="2">
        <v>-0.162486098631313</v>
      </c>
      <c r="G82" s="2">
        <v>0.15185265487472099</v>
      </c>
      <c r="H82" s="2">
        <v>0.56596360432246395</v>
      </c>
      <c r="I82" s="2">
        <v>0.55405405405405395</v>
      </c>
      <c r="J82" s="2">
        <f t="shared" si="1"/>
        <v>1.1909550268410007E-2</v>
      </c>
      <c r="K82" s="2">
        <v>-0.13962659215223999</v>
      </c>
      <c r="L82" s="2">
        <v>0.87373716620999398</v>
      </c>
    </row>
    <row r="83" spans="1:12">
      <c r="A83" t="s">
        <v>90</v>
      </c>
      <c r="B83" s="2">
        <v>0.191282494377496</v>
      </c>
      <c r="C83" s="2">
        <v>0.17030158245737401</v>
      </c>
      <c r="D83" s="2">
        <v>1.47755171181285E-2</v>
      </c>
      <c r="E83" s="2">
        <v>-0.16389470890135899</v>
      </c>
      <c r="F83" s="2">
        <v>-5.7216330086538598E-2</v>
      </c>
      <c r="G83" s="2">
        <v>0.24694539736069199</v>
      </c>
      <c r="H83" s="2">
        <v>0.59772417327553995</v>
      </c>
      <c r="I83" s="2">
        <v>0.57837837837837802</v>
      </c>
      <c r="J83" s="2">
        <f t="shared" si="1"/>
        <v>1.9345794897161928E-2</v>
      </c>
      <c r="K83" s="2">
        <v>5.3426468286788903E-2</v>
      </c>
      <c r="L83" s="2">
        <v>0.528744631662459</v>
      </c>
    </row>
    <row r="84" spans="1:12">
      <c r="A84" t="s">
        <v>91</v>
      </c>
      <c r="B84" s="2">
        <v>8.7122587240647406E-2</v>
      </c>
      <c r="C84" s="2">
        <v>0.25093246287169602</v>
      </c>
      <c r="D84" s="2">
        <v>2.4655909368530501E-2</v>
      </c>
      <c r="E84" s="2">
        <v>-0.43300352673438502</v>
      </c>
      <c r="F84" s="2">
        <v>-7.9955813075108698E-2</v>
      </c>
      <c r="G84" s="2">
        <v>8.99456539503036E-2</v>
      </c>
      <c r="H84" s="2">
        <v>0.54340160199793797</v>
      </c>
      <c r="I84" s="2">
        <v>0.56216216216216197</v>
      </c>
      <c r="J84" s="2">
        <f t="shared" si="1"/>
        <v>-1.8760560164224005E-2</v>
      </c>
      <c r="K84" s="2">
        <v>-0.420224055190905</v>
      </c>
      <c r="L84" s="2">
        <v>1.8249992462875599</v>
      </c>
    </row>
    <row r="85" spans="1:12">
      <c r="A85" t="s">
        <v>92</v>
      </c>
      <c r="B85" s="2">
        <v>0.22365493259080599</v>
      </c>
      <c r="C85" s="2">
        <v>0.18563358934784699</v>
      </c>
      <c r="D85" s="2">
        <v>1.55021158573291E-2</v>
      </c>
      <c r="E85" s="2">
        <v>-0.23336232563375001</v>
      </c>
      <c r="F85" s="2">
        <v>-3.0422108616581501E-2</v>
      </c>
      <c r="G85" s="2">
        <v>0.27201779358123601</v>
      </c>
      <c r="H85" s="2">
        <v>0.60891682200101205</v>
      </c>
      <c r="I85" s="2">
        <v>0.57837837837837802</v>
      </c>
      <c r="J85" s="2">
        <f t="shared" si="1"/>
        <v>3.0538443622634026E-2</v>
      </c>
      <c r="K85" s="2">
        <v>0.31311952158560402</v>
      </c>
      <c r="L85" s="2">
        <v>1.5271351532874899</v>
      </c>
    </row>
    <row r="86" spans="1:12">
      <c r="A86" t="s">
        <v>93</v>
      </c>
      <c r="B86" s="2">
        <v>0.23419520838962901</v>
      </c>
      <c r="C86" s="2">
        <v>0.219055793108065</v>
      </c>
      <c r="D86" s="2">
        <v>1.91249043819549E-2</v>
      </c>
      <c r="E86" s="2">
        <v>-0.28579879752145898</v>
      </c>
      <c r="F86" s="2">
        <v>-1.6015816139710801E-2</v>
      </c>
      <c r="G86" s="2">
        <v>0.23600004937211699</v>
      </c>
      <c r="H86" s="2">
        <v>0.59750317530027997</v>
      </c>
      <c r="I86" s="2">
        <v>0.57027027027027</v>
      </c>
      <c r="J86" s="2">
        <f t="shared" si="1"/>
        <v>2.7232905030009968E-2</v>
      </c>
      <c r="K86" s="2">
        <v>1.0883708349611E-2</v>
      </c>
      <c r="L86" s="2">
        <v>1.1950779335316299</v>
      </c>
    </row>
    <row r="87" spans="1:12">
      <c r="A87" t="s">
        <v>94</v>
      </c>
      <c r="B87" s="2">
        <v>4.19112576616067E-2</v>
      </c>
      <c r="C87" s="2">
        <v>0.26421355111970901</v>
      </c>
      <c r="D87" s="2">
        <v>2.4842548389482601E-2</v>
      </c>
      <c r="E87" s="2">
        <v>-0.44731502188967898</v>
      </c>
      <c r="F87" s="2">
        <v>-9.6623995270219198E-2</v>
      </c>
      <c r="G87" s="2">
        <v>5.8758606026566199E-2</v>
      </c>
      <c r="H87" s="2">
        <v>0.52699170079689595</v>
      </c>
      <c r="I87" s="2">
        <v>0.49459459459459498</v>
      </c>
      <c r="J87" s="2">
        <f t="shared" si="1"/>
        <v>3.2397106202300963E-2</v>
      </c>
      <c r="K87" s="2">
        <v>4.0437754123645399E-2</v>
      </c>
      <c r="L87" s="2">
        <v>2.0408457264536901</v>
      </c>
    </row>
    <row r="88" spans="1:12">
      <c r="A88" t="s">
        <v>95</v>
      </c>
      <c r="B88" s="2">
        <v>9.9906888542528299E-2</v>
      </c>
      <c r="C88" s="2">
        <v>0.13042762791808599</v>
      </c>
      <c r="D88" s="2">
        <v>1.20288070666191E-2</v>
      </c>
      <c r="E88" s="2">
        <v>-0.17882341966631701</v>
      </c>
      <c r="F88" s="2">
        <v>-0.16607395404151501</v>
      </c>
      <c r="G88" s="2">
        <v>0.16595251713284601</v>
      </c>
      <c r="H88" s="2">
        <v>0.57024536679859805</v>
      </c>
      <c r="I88" s="2">
        <v>0.53783783783783801</v>
      </c>
      <c r="J88" s="2">
        <f t="shared" si="1"/>
        <v>3.2407528960760046E-2</v>
      </c>
      <c r="K88" s="2">
        <v>-0.20032319015974401</v>
      </c>
      <c r="L88" s="2">
        <v>0.38741579918089097</v>
      </c>
    </row>
    <row r="89" spans="1:12">
      <c r="A89" t="s">
        <v>96</v>
      </c>
      <c r="B89" s="2">
        <v>0.13443675438636599</v>
      </c>
      <c r="C89" s="2">
        <v>0.18766289291428301</v>
      </c>
      <c r="D89" s="2">
        <v>1.7578772576143799E-2</v>
      </c>
      <c r="E89" s="2">
        <v>-0.30192710445473597</v>
      </c>
      <c r="F89" s="2">
        <v>-8.5793144486364104E-2</v>
      </c>
      <c r="G89" s="2">
        <v>0.15742313027935401</v>
      </c>
      <c r="H89" s="2">
        <v>0.57048197025682001</v>
      </c>
      <c r="I89" s="2">
        <v>0.55945945945945896</v>
      </c>
      <c r="J89" s="2">
        <f t="shared" si="1"/>
        <v>1.1022510797361051E-2</v>
      </c>
      <c r="K89" s="2">
        <v>-0.24745473640030199</v>
      </c>
      <c r="L89" s="2">
        <v>1.3453906514214999</v>
      </c>
    </row>
    <row r="90" spans="1:12">
      <c r="A90" t="s">
        <v>97</v>
      </c>
      <c r="B90" s="2">
        <v>0.125239873170331</v>
      </c>
      <c r="C90" s="2">
        <v>0.149152459832324</v>
      </c>
      <c r="D90" s="2">
        <v>1.2925879178420901E-2</v>
      </c>
      <c r="E90" s="2">
        <v>-0.146583741589839</v>
      </c>
      <c r="F90" s="2">
        <v>-0.12163330193916699</v>
      </c>
      <c r="G90" s="2">
        <v>0.19218578759559099</v>
      </c>
      <c r="H90" s="2">
        <v>0.57775200546125005</v>
      </c>
      <c r="I90" s="2">
        <v>0.535135135135135</v>
      </c>
      <c r="J90" s="2">
        <f t="shared" si="1"/>
        <v>4.2616870326115053E-2</v>
      </c>
      <c r="K90" s="2">
        <v>0.17209900221206301</v>
      </c>
      <c r="L90" s="2">
        <v>0.553406803019174</v>
      </c>
    </row>
    <row r="91" spans="1:12">
      <c r="A91" t="s">
        <v>98</v>
      </c>
      <c r="B91" s="2">
        <v>4.2297826986958102E-2</v>
      </c>
      <c r="C91" s="2">
        <v>0.19984660406541699</v>
      </c>
      <c r="D91" s="2">
        <v>1.95856702724625E-2</v>
      </c>
      <c r="E91" s="2">
        <v>-0.359080287481859</v>
      </c>
      <c r="F91" s="2">
        <v>-0.13774815465943399</v>
      </c>
      <c r="G91" s="2">
        <v>6.0374945934138301E-2</v>
      </c>
      <c r="H91" s="2">
        <v>0.52901042990728098</v>
      </c>
      <c r="I91" s="2">
        <v>0.52972972972972998</v>
      </c>
      <c r="J91" s="2">
        <f t="shared" si="1"/>
        <v>-7.1929982244900437E-4</v>
      </c>
      <c r="K91" s="2">
        <v>-0.31038966507440602</v>
      </c>
      <c r="L91" s="2">
        <v>2.48208911661064</v>
      </c>
    </row>
    <row r="92" spans="1:12">
      <c r="A92" t="s">
        <v>99</v>
      </c>
      <c r="B92" s="2">
        <v>0.21827173317876999</v>
      </c>
      <c r="C92" s="2">
        <v>0.233229065953661</v>
      </c>
      <c r="D92" s="2">
        <v>1.9770730217002999E-2</v>
      </c>
      <c r="E92" s="2">
        <v>-0.29892673156152599</v>
      </c>
      <c r="F92" s="2">
        <v>-2.1059704931783899E-2</v>
      </c>
      <c r="G92" s="2">
        <v>0.21844741278957</v>
      </c>
      <c r="H92" s="2">
        <v>0.59376808784407697</v>
      </c>
      <c r="I92" s="2">
        <v>0.55675675675675695</v>
      </c>
      <c r="J92" s="2">
        <f t="shared" si="1"/>
        <v>3.7011331087320021E-2</v>
      </c>
      <c r="K92" s="2">
        <v>0.59165923728785697</v>
      </c>
      <c r="L92" s="2">
        <v>5.7046788522976204</v>
      </c>
    </row>
    <row r="93" spans="1:12">
      <c r="A93" t="s">
        <v>100</v>
      </c>
      <c r="B93" s="2">
        <v>0.228556773059298</v>
      </c>
      <c r="C93" s="2">
        <v>0.207050019608184</v>
      </c>
      <c r="D93" s="2">
        <v>1.83337237333564E-2</v>
      </c>
      <c r="E93" s="2">
        <v>-0.21459075355205601</v>
      </c>
      <c r="F93" s="2">
        <v>-2.1722837142205201E-2</v>
      </c>
      <c r="G93" s="2">
        <v>0.23870106116973</v>
      </c>
      <c r="H93" s="2">
        <v>0.59793142860846804</v>
      </c>
      <c r="I93" s="2">
        <v>0.56551724137931003</v>
      </c>
      <c r="J93" s="2">
        <f t="shared" si="1"/>
        <v>3.2414187229158009E-2</v>
      </c>
      <c r="K93" s="2">
        <v>-4.2974468884779897E-2</v>
      </c>
      <c r="L93" s="2">
        <v>1.34659368151881</v>
      </c>
    </row>
    <row r="94" spans="1:12">
      <c r="A94" t="s">
        <v>101</v>
      </c>
      <c r="B94" s="2">
        <v>0.317850554963299</v>
      </c>
      <c r="C94" s="2">
        <v>0.211383984325893</v>
      </c>
      <c r="D94" s="2">
        <v>1.7273373513292899E-2</v>
      </c>
      <c r="E94" s="2">
        <v>-0.18464196666864899</v>
      </c>
      <c r="F94" s="2">
        <v>2.5469333363603099E-2</v>
      </c>
      <c r="G94" s="2">
        <v>0.33268544766762798</v>
      </c>
      <c r="H94" s="2">
        <v>0.62653373448174299</v>
      </c>
      <c r="I94" s="2">
        <v>0.572972972972973</v>
      </c>
      <c r="J94" s="2">
        <f t="shared" si="1"/>
        <v>5.3560761508769983E-2</v>
      </c>
      <c r="K94" s="2">
        <v>0.229744418661119</v>
      </c>
      <c r="L94" s="2">
        <v>1.0062074285367799</v>
      </c>
    </row>
    <row r="95" spans="1:12">
      <c r="A95" t="s">
        <v>102</v>
      </c>
      <c r="B95" s="2">
        <v>0.18237161387342499</v>
      </c>
      <c r="C95" s="2">
        <v>0.22180313695864701</v>
      </c>
      <c r="D95" s="2">
        <v>2.00580158227564E-2</v>
      </c>
      <c r="E95" s="2">
        <v>-0.42089049257601702</v>
      </c>
      <c r="F95" s="2">
        <v>-4.2319485972649902E-2</v>
      </c>
      <c r="G95" s="2">
        <v>0.18438082541133899</v>
      </c>
      <c r="H95" s="2">
        <v>0.57722996692666295</v>
      </c>
      <c r="I95" s="2">
        <v>0.57567567567567601</v>
      </c>
      <c r="J95" s="2">
        <f t="shared" si="1"/>
        <v>1.5542912509869389E-3</v>
      </c>
      <c r="K95" s="2">
        <v>-8.0609911477063798E-2</v>
      </c>
      <c r="L95" s="2">
        <v>0.81092450612550904</v>
      </c>
    </row>
    <row r="96" spans="1:12">
      <c r="A96" t="s">
        <v>103</v>
      </c>
      <c r="B96" s="2">
        <v>0.11890436304715001</v>
      </c>
      <c r="C96" s="2">
        <v>0.16316816060825801</v>
      </c>
      <c r="D96" s="2">
        <v>1.5278484574544501E-2</v>
      </c>
      <c r="E96" s="2">
        <v>-0.180945052620509</v>
      </c>
      <c r="F96" s="2">
        <v>-0.11407122019973299</v>
      </c>
      <c r="G96" s="2">
        <v>0.15831872974498701</v>
      </c>
      <c r="H96" s="2">
        <v>0.57058854521259605</v>
      </c>
      <c r="I96" s="2">
        <v>0.56486486486486498</v>
      </c>
      <c r="J96" s="2">
        <f t="shared" si="1"/>
        <v>5.7236803477310749E-3</v>
      </c>
      <c r="K96" s="2">
        <v>-0.25832109566215899</v>
      </c>
      <c r="L96" s="2">
        <v>1.7320572414695601</v>
      </c>
    </row>
    <row r="97" spans="1:12">
      <c r="A97" t="s">
        <v>104</v>
      </c>
      <c r="B97" s="2">
        <v>0.14553061820139901</v>
      </c>
      <c r="C97" s="2">
        <v>0.19810934026642801</v>
      </c>
      <c r="D97" s="2">
        <v>1.72247841531998E-2</v>
      </c>
      <c r="E97" s="2">
        <v>-0.273051082083823</v>
      </c>
      <c r="F97" s="2">
        <v>-7.3164296504153195E-2</v>
      </c>
      <c r="G97" s="2">
        <v>0.17358535489774601</v>
      </c>
      <c r="H97" s="2">
        <v>0.57190451027686395</v>
      </c>
      <c r="I97" s="2">
        <v>0.54594594594594603</v>
      </c>
      <c r="J97" s="2">
        <f t="shared" si="1"/>
        <v>2.5958564330917921E-2</v>
      </c>
      <c r="K97" s="2">
        <v>0.30155975862284501</v>
      </c>
      <c r="L97" s="2">
        <v>1.3846541753569099</v>
      </c>
    </row>
    <row r="98" spans="1:12">
      <c r="A98" t="s">
        <v>105</v>
      </c>
      <c r="B98" s="2">
        <v>0.107468499366768</v>
      </c>
      <c r="C98" s="2">
        <v>0.191680382231495</v>
      </c>
      <c r="D98" s="2">
        <v>1.7888053570636098E-2</v>
      </c>
      <c r="E98" s="2">
        <v>-0.29721893830469298</v>
      </c>
      <c r="F98" s="2">
        <v>-0.100900288202111</v>
      </c>
      <c r="G98" s="2">
        <v>0.12958036666132999</v>
      </c>
      <c r="H98" s="2">
        <v>0.55870300579474896</v>
      </c>
      <c r="I98" s="2">
        <v>0.54324324324324302</v>
      </c>
      <c r="J98" s="2">
        <f t="shared" si="1"/>
        <v>1.545976255150594E-2</v>
      </c>
      <c r="K98" s="2">
        <v>-0.14833020336663699</v>
      </c>
      <c r="L98" s="2">
        <v>1.99795657581248</v>
      </c>
    </row>
    <row r="99" spans="1:12">
      <c r="A99" t="s">
        <v>106</v>
      </c>
      <c r="B99" s="2">
        <v>0.269139992354471</v>
      </c>
      <c r="C99" s="2">
        <v>0.21760542509483499</v>
      </c>
      <c r="D99" s="2">
        <v>1.78983849972787E-2</v>
      </c>
      <c r="E99" s="2">
        <v>-0.16583500000000001</v>
      </c>
      <c r="F99" s="2">
        <v>1.43364021273949E-3</v>
      </c>
      <c r="G99" s="2">
        <v>0.28177191198697299</v>
      </c>
      <c r="H99" s="2">
        <v>0.61799164804374196</v>
      </c>
      <c r="I99" s="2">
        <v>0.56756756756756799</v>
      </c>
      <c r="J99" s="2">
        <f t="shared" si="1"/>
        <v>5.0424080476173971E-2</v>
      </c>
      <c r="K99" s="2">
        <v>0.49320927577850499</v>
      </c>
      <c r="L99" s="2">
        <v>7.3282740269850297</v>
      </c>
    </row>
    <row r="100" spans="1:12">
      <c r="A100" t="s">
        <v>107</v>
      </c>
      <c r="B100" s="2">
        <v>0.14025602277861199</v>
      </c>
      <c r="C100" s="2">
        <v>0.15905078723272101</v>
      </c>
      <c r="D100" s="2">
        <v>1.3755561956159E-2</v>
      </c>
      <c r="E100" s="2">
        <v>-0.187802764095513</v>
      </c>
      <c r="F100" s="2">
        <v>-0.101168393948253</v>
      </c>
      <c r="G100" s="2">
        <v>0.201270722396933</v>
      </c>
      <c r="H100" s="2">
        <v>0.57995281719261205</v>
      </c>
      <c r="I100" s="2">
        <v>0.55675675675675695</v>
      </c>
      <c r="J100" s="2">
        <f t="shared" si="1"/>
        <v>2.3196060435855093E-2</v>
      </c>
      <c r="K100" s="2">
        <v>0.22329018748787599</v>
      </c>
      <c r="L100" s="2">
        <v>0.75945205214226896</v>
      </c>
    </row>
    <row r="101" spans="1:12">
      <c r="A101" t="s">
        <v>108</v>
      </c>
      <c r="B101" s="2">
        <v>3.5680121329029001E-2</v>
      </c>
      <c r="C101" s="2">
        <v>0.201231079430438</v>
      </c>
      <c r="D101" s="2">
        <v>1.8762330032044101E-2</v>
      </c>
      <c r="E101" s="2">
        <v>-0.21526751061282601</v>
      </c>
      <c r="F101" s="2">
        <v>-0.14118830480898401</v>
      </c>
      <c r="G101" s="2">
        <v>5.6498170089877099E-2</v>
      </c>
      <c r="H101" s="2">
        <v>0.52442617532644198</v>
      </c>
      <c r="I101" s="2">
        <v>0.5</v>
      </c>
      <c r="J101" s="2">
        <f t="shared" si="1"/>
        <v>2.4426175326441979E-2</v>
      </c>
      <c r="K101" s="2">
        <v>0.121206618884967</v>
      </c>
      <c r="L101" s="2">
        <v>0.40015079885726701</v>
      </c>
    </row>
    <row r="102" spans="1:12">
      <c r="A102" t="s">
        <v>109</v>
      </c>
      <c r="B102" s="2">
        <v>0.127500434227073</v>
      </c>
      <c r="C102" s="2">
        <v>0.223984471552931</v>
      </c>
      <c r="D102" s="2">
        <v>1.9547278730285202E-2</v>
      </c>
      <c r="E102" s="2">
        <v>-0.30059376906249602</v>
      </c>
      <c r="F102" s="2">
        <v>-7.1268783364827101E-2</v>
      </c>
      <c r="G102" s="2">
        <v>0.142542409849576</v>
      </c>
      <c r="H102" s="2">
        <v>0.56191035193531802</v>
      </c>
      <c r="I102" s="2">
        <v>0.52702702702702697</v>
      </c>
      <c r="J102" s="2">
        <f t="shared" si="1"/>
        <v>3.4883324908291047E-2</v>
      </c>
      <c r="K102" s="2">
        <v>0.50851922866496102</v>
      </c>
      <c r="L102" s="2">
        <v>2.8666170396293902</v>
      </c>
    </row>
    <row r="103" spans="1:12">
      <c r="A103" t="s">
        <v>110</v>
      </c>
      <c r="B103" s="2">
        <v>9.9300680354241999E-2</v>
      </c>
      <c r="C103" s="2">
        <v>0.16289158287820399</v>
      </c>
      <c r="D103" s="2">
        <v>1.5809540630367599E-2</v>
      </c>
      <c r="E103" s="2">
        <v>-0.35638353066294198</v>
      </c>
      <c r="F103" s="2">
        <v>-0.12931875283732</v>
      </c>
      <c r="G103" s="2">
        <v>0.13149141822159199</v>
      </c>
      <c r="H103" s="2">
        <v>0.56001912714007895</v>
      </c>
      <c r="I103" s="2">
        <v>0.53783783783783801</v>
      </c>
      <c r="J103" s="2">
        <f t="shared" si="1"/>
        <v>2.2181289302240947E-2</v>
      </c>
      <c r="K103" s="2">
        <v>-0.59210326945681002</v>
      </c>
      <c r="L103" s="2">
        <v>2.4003596952153701</v>
      </c>
    </row>
    <row r="104" spans="1:12">
      <c r="A104" t="s">
        <v>111</v>
      </c>
      <c r="B104" s="2">
        <v>7.3023899835044995E-2</v>
      </c>
      <c r="C104" s="2">
        <v>0.17390989068644</v>
      </c>
      <c r="D104" s="2">
        <v>1.6301623051592599E-2</v>
      </c>
      <c r="E104" s="2">
        <v>-0.27754897637527298</v>
      </c>
      <c r="F104" s="2">
        <v>-0.13904097288116499</v>
      </c>
      <c r="G104" s="2">
        <v>0.101017797359335</v>
      </c>
      <c r="H104" s="2">
        <v>0.54494473772456398</v>
      </c>
      <c r="I104" s="2">
        <v>0.49459459459459498</v>
      </c>
      <c r="J104" s="2">
        <f t="shared" si="1"/>
        <v>5.0350143129968994E-2</v>
      </c>
      <c r="K104" s="2">
        <v>-0.124559642631746</v>
      </c>
      <c r="L104" s="2">
        <v>1.1269465849806299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D32"/>
  <sheetViews>
    <sheetView tabSelected="1" workbookViewId="0">
      <selection activeCell="D3" sqref="D3"/>
    </sheetView>
  </sheetViews>
  <sheetFormatPr defaultRowHeight="15"/>
  <cols>
    <col min="1" max="2" width="9.140625" style="1"/>
    <col min="3" max="3" width="9.140625" style="2"/>
    <col min="4" max="4" width="16.140625" style="2" bestFit="1" customWidth="1"/>
  </cols>
  <sheetData>
    <row r="2" spans="1:4">
      <c r="A2" s="1" t="s">
        <v>114</v>
      </c>
      <c r="B2" s="1" t="s">
        <v>115</v>
      </c>
      <c r="C2" s="2" t="s">
        <v>116</v>
      </c>
      <c r="D2" s="2" t="s">
        <v>117</v>
      </c>
    </row>
    <row r="3" spans="1:4">
      <c r="A3" s="1">
        <v>0.42</v>
      </c>
      <c r="B3" s="1">
        <v>0.42636845203060603</v>
      </c>
      <c r="C3" s="2">
        <f>B3-A3</f>
        <v>6.3684520306060421E-3</v>
      </c>
      <c r="D3" s="2">
        <v>0.08</v>
      </c>
    </row>
    <row r="4" spans="1:4">
      <c r="A4" s="1">
        <v>0.42</v>
      </c>
      <c r="B4" s="1">
        <v>0.50522769516728605</v>
      </c>
      <c r="C4" s="2">
        <f t="shared" ref="C4:C32" si="0">B4-A4</f>
        <v>8.5227695167286066E-2</v>
      </c>
      <c r="D4" s="2">
        <v>-0.32</v>
      </c>
    </row>
    <row r="5" spans="1:4">
      <c r="A5" s="1">
        <v>0.42</v>
      </c>
      <c r="B5" s="1">
        <v>0.46067174589548199</v>
      </c>
      <c r="C5" s="2">
        <f t="shared" si="0"/>
        <v>4.0671745895482003E-2</v>
      </c>
      <c r="D5" s="2">
        <v>1.3</v>
      </c>
    </row>
    <row r="6" spans="1:4">
      <c r="A6" s="1">
        <v>0.54</v>
      </c>
      <c r="B6" s="1">
        <v>0.54321136254212798</v>
      </c>
      <c r="C6" s="2">
        <f t="shared" si="0"/>
        <v>3.211362542127949E-3</v>
      </c>
      <c r="D6" s="2">
        <v>-0.69</v>
      </c>
    </row>
    <row r="7" spans="1:4">
      <c r="A7" s="1">
        <v>0.54</v>
      </c>
      <c r="B7" s="1">
        <v>0.59655384615384599</v>
      </c>
      <c r="C7" s="2">
        <f t="shared" si="0"/>
        <v>5.6553846153845955E-2</v>
      </c>
      <c r="D7" s="2">
        <v>1.1299999999999999</v>
      </c>
    </row>
    <row r="8" spans="1:4">
      <c r="A8" s="1">
        <v>0.5</v>
      </c>
      <c r="B8" s="1">
        <v>0.65017288661022998</v>
      </c>
      <c r="C8" s="2">
        <f t="shared" si="0"/>
        <v>0.15017288661022998</v>
      </c>
      <c r="D8" s="2">
        <v>1.95</v>
      </c>
    </row>
    <row r="9" spans="1:4">
      <c r="A9" s="1">
        <v>0.44</v>
      </c>
      <c r="B9" s="1">
        <v>0.45487274984481701</v>
      </c>
      <c r="C9" s="2">
        <f t="shared" si="0"/>
        <v>1.4872749844817013E-2</v>
      </c>
      <c r="D9" s="2">
        <v>1.08</v>
      </c>
    </row>
    <row r="10" spans="1:4">
      <c r="A10" s="1">
        <v>0.48</v>
      </c>
      <c r="B10" s="1">
        <v>0.47409014220293999</v>
      </c>
      <c r="C10" s="2">
        <f t="shared" si="0"/>
        <v>-5.9098577970599919E-3</v>
      </c>
      <c r="D10" s="2">
        <v>0.87</v>
      </c>
    </row>
    <row r="11" spans="1:4">
      <c r="A11" s="1">
        <v>0.48</v>
      </c>
      <c r="B11" s="1">
        <v>0.55512869765655004</v>
      </c>
      <c r="C11" s="2">
        <f t="shared" si="0"/>
        <v>7.5128697656550059E-2</v>
      </c>
      <c r="D11" s="2">
        <v>-0.39</v>
      </c>
    </row>
    <row r="12" spans="1:4">
      <c r="A12" s="1">
        <v>0.46</v>
      </c>
      <c r="B12" s="1">
        <v>0.55419807642318697</v>
      </c>
      <c r="C12" s="2">
        <f t="shared" si="0"/>
        <v>9.4198076423186949E-2</v>
      </c>
      <c r="D12" s="2">
        <v>0.56000000000000005</v>
      </c>
    </row>
    <row r="13" spans="1:4">
      <c r="A13" s="1">
        <v>0.46</v>
      </c>
      <c r="B13" s="1">
        <v>0.51394085697042902</v>
      </c>
      <c r="C13" s="2">
        <f t="shared" si="0"/>
        <v>5.3940856970428996E-2</v>
      </c>
      <c r="D13" s="2">
        <v>-1.65</v>
      </c>
    </row>
    <row r="14" spans="1:4">
      <c r="A14" s="1">
        <v>0.48</v>
      </c>
      <c r="B14" s="1">
        <v>0.423016920676827</v>
      </c>
      <c r="C14" s="2">
        <f t="shared" si="0"/>
        <v>-5.698307932317298E-2</v>
      </c>
      <c r="D14" s="2">
        <v>0.83</v>
      </c>
    </row>
    <row r="15" spans="1:4">
      <c r="A15" s="1">
        <v>0.44</v>
      </c>
      <c r="B15" s="1">
        <v>0.53481989708404798</v>
      </c>
      <c r="C15" s="2">
        <f t="shared" si="0"/>
        <v>9.4819897084047977E-2</v>
      </c>
      <c r="D15" s="2">
        <v>-0.52</v>
      </c>
    </row>
    <row r="16" spans="1:4">
      <c r="A16" s="1">
        <v>0.4</v>
      </c>
      <c r="B16" s="1">
        <v>0.46248051658873301</v>
      </c>
      <c r="C16" s="2">
        <f t="shared" si="0"/>
        <v>6.2480516588732993E-2</v>
      </c>
      <c r="D16" s="2">
        <v>-1.28</v>
      </c>
    </row>
    <row r="17" spans="1:4">
      <c r="A17" s="1">
        <v>0.46</v>
      </c>
      <c r="B17" s="1">
        <v>0.48363077650395903</v>
      </c>
      <c r="C17" s="2">
        <f t="shared" si="0"/>
        <v>2.3630776503959006E-2</v>
      </c>
      <c r="D17" s="2">
        <v>0.26</v>
      </c>
    </row>
    <row r="18" spans="1:4">
      <c r="A18" s="1">
        <v>0.52</v>
      </c>
      <c r="B18" s="1">
        <v>0.49781553398058298</v>
      </c>
      <c r="C18" s="2">
        <f t="shared" si="0"/>
        <v>-2.2184466019417037E-2</v>
      </c>
      <c r="D18" s="2">
        <v>1.43</v>
      </c>
    </row>
    <row r="19" spans="1:4">
      <c r="A19" s="1">
        <v>0.52</v>
      </c>
      <c r="B19" s="1">
        <v>0.58437663015127805</v>
      </c>
      <c r="C19" s="2">
        <f t="shared" si="0"/>
        <v>6.4376630151278036E-2</v>
      </c>
      <c r="D19" s="2">
        <v>0.28999999999999998</v>
      </c>
    </row>
    <row r="20" spans="1:4">
      <c r="A20" s="1">
        <v>0.52</v>
      </c>
      <c r="B20" s="1">
        <v>0.55504530222167103</v>
      </c>
      <c r="C20" s="2">
        <f t="shared" si="0"/>
        <v>3.5045302221671015E-2</v>
      </c>
      <c r="D20" s="2">
        <v>-0.11</v>
      </c>
    </row>
    <row r="21" spans="1:4">
      <c r="A21" s="1">
        <v>0.44</v>
      </c>
      <c r="B21" s="1">
        <v>0.50697567162458201</v>
      </c>
      <c r="C21" s="2">
        <f t="shared" si="0"/>
        <v>6.6975671624582012E-2</v>
      </c>
      <c r="D21" s="2">
        <v>-1.2</v>
      </c>
    </row>
    <row r="22" spans="1:4">
      <c r="A22" s="1">
        <v>0.46</v>
      </c>
      <c r="B22" s="1">
        <v>0.56928608115048795</v>
      </c>
      <c r="C22" s="2">
        <f t="shared" si="0"/>
        <v>0.10928608115048793</v>
      </c>
      <c r="D22" s="2">
        <v>1.95</v>
      </c>
    </row>
    <row r="23" spans="1:4">
      <c r="A23" s="1">
        <v>0.62</v>
      </c>
      <c r="B23" s="1">
        <v>0.72549201633865601</v>
      </c>
      <c r="C23" s="2">
        <f t="shared" si="0"/>
        <v>0.10549201633865601</v>
      </c>
      <c r="D23" s="2">
        <v>0.49</v>
      </c>
    </row>
    <row r="24" spans="1:4">
      <c r="A24" s="1">
        <v>0.5</v>
      </c>
      <c r="B24" s="1">
        <v>0.518687756297598</v>
      </c>
      <c r="C24" s="2">
        <f t="shared" si="0"/>
        <v>1.8687756297598002E-2</v>
      </c>
      <c r="D24" s="2">
        <v>0.31</v>
      </c>
    </row>
    <row r="25" spans="1:4">
      <c r="A25" s="1">
        <v>0.48</v>
      </c>
      <c r="B25" s="1">
        <v>0.54591903576575396</v>
      </c>
      <c r="C25" s="2">
        <f t="shared" si="0"/>
        <v>6.5919035765753975E-2</v>
      </c>
      <c r="D25" s="2">
        <v>-0.13</v>
      </c>
    </row>
    <row r="26" spans="1:4">
      <c r="A26" s="1">
        <v>0.6</v>
      </c>
      <c r="B26" s="1">
        <v>0.67262517547964396</v>
      </c>
      <c r="C26" s="2">
        <f t="shared" si="0"/>
        <v>7.2625175479643977E-2</v>
      </c>
      <c r="D26" s="2">
        <v>0.22</v>
      </c>
    </row>
    <row r="27" spans="1:4">
      <c r="A27" s="1">
        <v>0.62</v>
      </c>
      <c r="B27" s="1">
        <v>0.69109195402298895</v>
      </c>
      <c r="C27" s="2">
        <f t="shared" si="0"/>
        <v>7.1091954022988957E-2</v>
      </c>
      <c r="D27" s="2">
        <v>-0.67</v>
      </c>
    </row>
    <row r="28" spans="1:4">
      <c r="A28" s="1">
        <v>0.52</v>
      </c>
      <c r="B28" s="1">
        <v>0.61014702337912696</v>
      </c>
      <c r="C28" s="2">
        <f t="shared" si="0"/>
        <v>9.0147023379126945E-2</v>
      </c>
      <c r="D28" s="2">
        <v>-0.1</v>
      </c>
    </row>
    <row r="29" spans="1:4">
      <c r="A29" s="1">
        <v>0.57999999999999996</v>
      </c>
      <c r="B29" s="1">
        <v>0.68212584607671101</v>
      </c>
      <c r="C29" s="2">
        <f t="shared" si="0"/>
        <v>0.10212584607671105</v>
      </c>
      <c r="D29" s="2">
        <v>1.47</v>
      </c>
    </row>
    <row r="30" spans="1:4">
      <c r="A30" s="1">
        <v>0.46</v>
      </c>
      <c r="B30" s="1">
        <v>0.40459552291839401</v>
      </c>
      <c r="C30" s="2">
        <f t="shared" si="0"/>
        <v>-5.5404477081606007E-2</v>
      </c>
      <c r="D30" s="2">
        <v>1.01</v>
      </c>
    </row>
    <row r="31" spans="1:4">
      <c r="A31" s="1">
        <v>0.5</v>
      </c>
      <c r="B31" s="1">
        <v>0.466683211316541</v>
      </c>
      <c r="C31" s="2">
        <f t="shared" si="0"/>
        <v>-3.3316788683458998E-2</v>
      </c>
      <c r="D31" s="2">
        <v>0.28000000000000003</v>
      </c>
    </row>
    <row r="32" spans="1:4">
      <c r="A32" s="1">
        <v>0.46</v>
      </c>
      <c r="B32" s="1">
        <v>0.53464769015399005</v>
      </c>
      <c r="C32" s="2">
        <f t="shared" si="0"/>
        <v>7.4647690153990032E-2</v>
      </c>
      <c r="D32" s="2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wl_omega_output_oex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2017-08-04T17:52:09Z</dcterms:created>
  <dcterms:modified xsi:type="dcterms:W3CDTF">2017-08-04T19:30:34Z</dcterms:modified>
</cp:coreProperties>
</file>