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en\Documents\git\working_dir\python\data\"/>
    </mc:Choice>
  </mc:AlternateContent>
  <bookViews>
    <workbookView xWindow="240" yWindow="15" windowWidth="16095" windowHeight="9660" activeTab="3" xr2:uid="{00000000-000D-0000-FFFF-FFFF00000000}"/>
  </bookViews>
  <sheets>
    <sheet name="Sheet1" sheetId="1" r:id="rId1"/>
    <sheet name="Database2" sheetId="3" r:id="rId2"/>
    <sheet name="Database" sheetId="2" state="hidden" r:id="rId3"/>
    <sheet name="Database3" sheetId="4" r:id="rId4"/>
  </sheets>
  <definedNames>
    <definedName name="_xlnm._FilterDatabase" localSheetId="1" hidden="1">Database2!$C$1:$D$231</definedName>
    <definedName name="_xlnm._FilterDatabase" localSheetId="3" hidden="1">Database3!$C$1:$F$231</definedName>
    <definedName name="_xlnm._FilterDatabase" localSheetId="0" hidden="1">Sheet1!$A$1:$AA$585</definedName>
  </definedNames>
  <calcPr calcId="171027"/>
</workbook>
</file>

<file path=xl/calcChain.xml><?xml version="1.0" encoding="utf-8"?>
<calcChain xmlns="http://schemas.openxmlformats.org/spreadsheetml/2006/main">
  <c r="F177" i="4" l="1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2" i="1"/>
  <c r="J2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8" i="1"/>
  <c r="J72" i="1"/>
  <c r="J136" i="1"/>
  <c r="J200" i="1"/>
  <c r="J264" i="1"/>
  <c r="J328" i="1"/>
  <c r="J392" i="1"/>
  <c r="J456" i="1"/>
  <c r="J520" i="1"/>
  <c r="J584" i="1"/>
  <c r="J16" i="1"/>
  <c r="J80" i="1"/>
  <c r="J144" i="1"/>
  <c r="J208" i="1"/>
  <c r="J272" i="1"/>
  <c r="J336" i="1"/>
  <c r="J400" i="1"/>
  <c r="J464" i="1"/>
  <c r="J528" i="1"/>
  <c r="J24" i="1"/>
  <c r="J88" i="1"/>
  <c r="J152" i="1"/>
  <c r="J216" i="1"/>
  <c r="J280" i="1"/>
  <c r="J344" i="1"/>
  <c r="J408" i="1"/>
  <c r="J472" i="1"/>
  <c r="J536" i="1"/>
  <c r="J32" i="1"/>
  <c r="J96" i="1"/>
  <c r="J160" i="1"/>
  <c r="J224" i="1"/>
  <c r="J288" i="1"/>
  <c r="J352" i="1"/>
  <c r="J416" i="1"/>
  <c r="J480" i="1"/>
  <c r="J544" i="1"/>
  <c r="J40" i="1"/>
  <c r="J104" i="1"/>
  <c r="J168" i="1"/>
  <c r="J232" i="1"/>
  <c r="J296" i="1"/>
  <c r="J360" i="1"/>
  <c r="J424" i="1"/>
  <c r="J488" i="1"/>
  <c r="J552" i="1"/>
  <c r="J56" i="1"/>
  <c r="J120" i="1"/>
  <c r="J184" i="1"/>
  <c r="J248" i="1"/>
  <c r="J312" i="1"/>
  <c r="J376" i="1"/>
  <c r="J440" i="1"/>
  <c r="J504" i="1"/>
  <c r="J568" i="1"/>
  <c r="J64" i="1"/>
  <c r="J128" i="1"/>
  <c r="J192" i="1"/>
  <c r="J256" i="1"/>
  <c r="J320" i="1"/>
  <c r="J384" i="1"/>
  <c r="J448" i="1"/>
  <c r="J512" i="1"/>
  <c r="J576" i="1"/>
  <c r="J48" i="1"/>
  <c r="J560" i="1"/>
  <c r="J496" i="1"/>
  <c r="J112" i="1"/>
  <c r="J176" i="1"/>
  <c r="J240" i="1"/>
  <c r="J304" i="1"/>
  <c r="J368" i="1"/>
  <c r="J432" i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179" i="1"/>
  <c r="Z187" i="1"/>
  <c r="Z195" i="1"/>
  <c r="Z203" i="1"/>
  <c r="Z211" i="1"/>
  <c r="Z219" i="1"/>
  <c r="Z227" i="1"/>
  <c r="Z235" i="1"/>
  <c r="Z243" i="1"/>
  <c r="Z251" i="1"/>
  <c r="Z259" i="1"/>
  <c r="Z267" i="1"/>
  <c r="Z275" i="1"/>
  <c r="Z283" i="1"/>
  <c r="Z291" i="1"/>
  <c r="Z299" i="1"/>
  <c r="Z307" i="1"/>
  <c r="Z315" i="1"/>
  <c r="Z323" i="1"/>
  <c r="Z331" i="1"/>
  <c r="Z339" i="1"/>
  <c r="Z347" i="1"/>
  <c r="Z355" i="1"/>
  <c r="Z363" i="1"/>
  <c r="Z371" i="1"/>
  <c r="Z379" i="1"/>
  <c r="Z387" i="1"/>
  <c r="Z395" i="1"/>
  <c r="Z403" i="1"/>
  <c r="Z411" i="1"/>
  <c r="Z419" i="1"/>
  <c r="Z427" i="1"/>
  <c r="Z435" i="1"/>
  <c r="Z443" i="1"/>
  <c r="Z451" i="1"/>
  <c r="Z459" i="1"/>
  <c r="Z467" i="1"/>
  <c r="Z475" i="1"/>
  <c r="Z483" i="1"/>
  <c r="Z491" i="1"/>
  <c r="Z499" i="1"/>
  <c r="Z507" i="1"/>
  <c r="Z515" i="1"/>
  <c r="Z523" i="1"/>
  <c r="Z531" i="1"/>
  <c r="Z539" i="1"/>
  <c r="Z547" i="1"/>
  <c r="Z555" i="1"/>
  <c r="Z563" i="1"/>
  <c r="Z571" i="1"/>
  <c r="Z579" i="1"/>
  <c r="Z23" i="1"/>
  <c r="Z55" i="1"/>
  <c r="Z79" i="1"/>
  <c r="Z119" i="1"/>
  <c r="Z159" i="1"/>
  <c r="Z191" i="1"/>
  <c r="Z215" i="1"/>
  <c r="Z247" i="1"/>
  <c r="Z279" i="1"/>
  <c r="Z319" i="1"/>
  <c r="Z359" i="1"/>
  <c r="Z391" i="1"/>
  <c r="Z423" i="1"/>
  <c r="Z455" i="1"/>
  <c r="Z503" i="1"/>
  <c r="Z535" i="1"/>
  <c r="Z567" i="1"/>
  <c r="Z32" i="1"/>
  <c r="Z64" i="1"/>
  <c r="Z96" i="1"/>
  <c r="Z128" i="1"/>
  <c r="Z168" i="1"/>
  <c r="Z200" i="1"/>
  <c r="Z224" i="1"/>
  <c r="Z272" i="1"/>
  <c r="Z304" i="1"/>
  <c r="Z336" i="1"/>
  <c r="Z368" i="1"/>
  <c r="Z408" i="1"/>
  <c r="Z456" i="1"/>
  <c r="Z480" i="1"/>
  <c r="Z512" i="1"/>
  <c r="Z528" i="1"/>
  <c r="Z560" i="1"/>
  <c r="Z258" i="1"/>
  <c r="Z314" i="1"/>
  <c r="Z354" i="1"/>
  <c r="Z386" i="1"/>
  <c r="Z434" i="1"/>
  <c r="Z474" i="1"/>
  <c r="Z514" i="1"/>
  <c r="Z554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80" i="1"/>
  <c r="Z188" i="1"/>
  <c r="Z196" i="1"/>
  <c r="Z204" i="1"/>
  <c r="Z212" i="1"/>
  <c r="Z220" i="1"/>
  <c r="Z228" i="1"/>
  <c r="Z236" i="1"/>
  <c r="Z244" i="1"/>
  <c r="Z252" i="1"/>
  <c r="Z260" i="1"/>
  <c r="Z268" i="1"/>
  <c r="Z276" i="1"/>
  <c r="Z284" i="1"/>
  <c r="Z292" i="1"/>
  <c r="Z300" i="1"/>
  <c r="Z308" i="1"/>
  <c r="Z316" i="1"/>
  <c r="Z324" i="1"/>
  <c r="Z332" i="1"/>
  <c r="Z340" i="1"/>
  <c r="Z348" i="1"/>
  <c r="Z356" i="1"/>
  <c r="Z364" i="1"/>
  <c r="Z372" i="1"/>
  <c r="Z380" i="1"/>
  <c r="Z388" i="1"/>
  <c r="Z396" i="1"/>
  <c r="Z404" i="1"/>
  <c r="Z412" i="1"/>
  <c r="Z420" i="1"/>
  <c r="Z428" i="1"/>
  <c r="Z436" i="1"/>
  <c r="Z444" i="1"/>
  <c r="Z452" i="1"/>
  <c r="Z460" i="1"/>
  <c r="Z468" i="1"/>
  <c r="Z476" i="1"/>
  <c r="Z484" i="1"/>
  <c r="Z492" i="1"/>
  <c r="Z500" i="1"/>
  <c r="Z508" i="1"/>
  <c r="Z516" i="1"/>
  <c r="Z524" i="1"/>
  <c r="Z532" i="1"/>
  <c r="Z540" i="1"/>
  <c r="Z548" i="1"/>
  <c r="Z556" i="1"/>
  <c r="Z564" i="1"/>
  <c r="Z572" i="1"/>
  <c r="Z580" i="1"/>
  <c r="Z31" i="1"/>
  <c r="Z63" i="1"/>
  <c r="Z95" i="1"/>
  <c r="Z127" i="1"/>
  <c r="Z151" i="1"/>
  <c r="Z183" i="1"/>
  <c r="Z223" i="1"/>
  <c r="Z255" i="1"/>
  <c r="Z303" i="1"/>
  <c r="Z343" i="1"/>
  <c r="Z383" i="1"/>
  <c r="Z415" i="1"/>
  <c r="Z447" i="1"/>
  <c r="Z479" i="1"/>
  <c r="Z519" i="1"/>
  <c r="Z559" i="1"/>
  <c r="Z24" i="1"/>
  <c r="Z56" i="1"/>
  <c r="Z88" i="1"/>
  <c r="Z120" i="1"/>
  <c r="Z160" i="1"/>
  <c r="Z192" i="1"/>
  <c r="Z248" i="1"/>
  <c r="Z280" i="1"/>
  <c r="Z312" i="1"/>
  <c r="Z344" i="1"/>
  <c r="Z376" i="1"/>
  <c r="Z400" i="1"/>
  <c r="Z432" i="1"/>
  <c r="Z488" i="1"/>
  <c r="Z520" i="1"/>
  <c r="Z552" i="1"/>
  <c r="Z584" i="1"/>
  <c r="Z250" i="1"/>
  <c r="Z346" i="1"/>
  <c r="Z402" i="1"/>
  <c r="Z442" i="1"/>
  <c r="Z490" i="1"/>
  <c r="Z538" i="1"/>
  <c r="Z578" i="1"/>
  <c r="Z5" i="1"/>
  <c r="Z13" i="1"/>
  <c r="Z21" i="1"/>
  <c r="Z29" i="1"/>
  <c r="Z37" i="1"/>
  <c r="Z45" i="1"/>
  <c r="Z53" i="1"/>
  <c r="Z61" i="1"/>
  <c r="Z69" i="1"/>
  <c r="Z77" i="1"/>
  <c r="Z85" i="1"/>
  <c r="Z93" i="1"/>
  <c r="Z101" i="1"/>
  <c r="Z109" i="1"/>
  <c r="Z117" i="1"/>
  <c r="Z125" i="1"/>
  <c r="Z133" i="1"/>
  <c r="Z141" i="1"/>
  <c r="Z149" i="1"/>
  <c r="Z157" i="1"/>
  <c r="Z165" i="1"/>
  <c r="Z173" i="1"/>
  <c r="Z181" i="1"/>
  <c r="Z189" i="1"/>
  <c r="Z197" i="1"/>
  <c r="Z205" i="1"/>
  <c r="Z213" i="1"/>
  <c r="Z221" i="1"/>
  <c r="Z229" i="1"/>
  <c r="Z237" i="1"/>
  <c r="Z245" i="1"/>
  <c r="Z253" i="1"/>
  <c r="Z261" i="1"/>
  <c r="Z269" i="1"/>
  <c r="Z277" i="1"/>
  <c r="Z285" i="1"/>
  <c r="Z293" i="1"/>
  <c r="Z301" i="1"/>
  <c r="Z309" i="1"/>
  <c r="Z317" i="1"/>
  <c r="Z325" i="1"/>
  <c r="Z333" i="1"/>
  <c r="Z341" i="1"/>
  <c r="Z349" i="1"/>
  <c r="Z357" i="1"/>
  <c r="Z365" i="1"/>
  <c r="Z373" i="1"/>
  <c r="Z381" i="1"/>
  <c r="Z389" i="1"/>
  <c r="Z397" i="1"/>
  <c r="Z405" i="1"/>
  <c r="Z413" i="1"/>
  <c r="Z421" i="1"/>
  <c r="Z429" i="1"/>
  <c r="Z437" i="1"/>
  <c r="Z445" i="1"/>
  <c r="Z453" i="1"/>
  <c r="Z461" i="1"/>
  <c r="Z469" i="1"/>
  <c r="Z477" i="1"/>
  <c r="Z485" i="1"/>
  <c r="Z493" i="1"/>
  <c r="Z501" i="1"/>
  <c r="Z509" i="1"/>
  <c r="Z517" i="1"/>
  <c r="Z525" i="1"/>
  <c r="Z533" i="1"/>
  <c r="Z541" i="1"/>
  <c r="Z549" i="1"/>
  <c r="Z557" i="1"/>
  <c r="Z565" i="1"/>
  <c r="Z573" i="1"/>
  <c r="Z581" i="1"/>
  <c r="Z15" i="1"/>
  <c r="Z39" i="1"/>
  <c r="Z71" i="1"/>
  <c r="Z103" i="1"/>
  <c r="Z143" i="1"/>
  <c r="Z167" i="1"/>
  <c r="Z199" i="1"/>
  <c r="Z231" i="1"/>
  <c r="Z271" i="1"/>
  <c r="Z295" i="1"/>
  <c r="Z327" i="1"/>
  <c r="Z351" i="1"/>
  <c r="Z375" i="1"/>
  <c r="Z407" i="1"/>
  <c r="Z431" i="1"/>
  <c r="Z463" i="1"/>
  <c r="Z495" i="1"/>
  <c r="Z527" i="1"/>
  <c r="Z551" i="1"/>
  <c r="Z583" i="1"/>
  <c r="Z16" i="1"/>
  <c r="Z48" i="1"/>
  <c r="Z80" i="1"/>
  <c r="Z112" i="1"/>
  <c r="Z136" i="1"/>
  <c r="Z152" i="1"/>
  <c r="Z184" i="1"/>
  <c r="Z216" i="1"/>
  <c r="Z232" i="1"/>
  <c r="Z256" i="1"/>
  <c r="Z288" i="1"/>
  <c r="Z320" i="1"/>
  <c r="Z352" i="1"/>
  <c r="Z392" i="1"/>
  <c r="Z424" i="1"/>
  <c r="Z448" i="1"/>
  <c r="Z464" i="1"/>
  <c r="Z496" i="1"/>
  <c r="Z544" i="1"/>
  <c r="Z576" i="1"/>
  <c r="Z266" i="1"/>
  <c r="Z322" i="1"/>
  <c r="Z362" i="1"/>
  <c r="Z410" i="1"/>
  <c r="Z450" i="1"/>
  <c r="Z482" i="1"/>
  <c r="Z522" i="1"/>
  <c r="Z562" i="1"/>
  <c r="Z6" i="1"/>
  <c r="Z14" i="1"/>
  <c r="Z22" i="1"/>
  <c r="Z30" i="1"/>
  <c r="Z38" i="1"/>
  <c r="Z46" i="1"/>
  <c r="Z54" i="1"/>
  <c r="Z62" i="1"/>
  <c r="Z70" i="1"/>
  <c r="Z78" i="1"/>
  <c r="Z86" i="1"/>
  <c r="Z94" i="1"/>
  <c r="Z102" i="1"/>
  <c r="Z110" i="1"/>
  <c r="Z118" i="1"/>
  <c r="Z126" i="1"/>
  <c r="Z134" i="1"/>
  <c r="Z142" i="1"/>
  <c r="Z150" i="1"/>
  <c r="Z158" i="1"/>
  <c r="Z166" i="1"/>
  <c r="Z174" i="1"/>
  <c r="Z182" i="1"/>
  <c r="Z190" i="1"/>
  <c r="Z198" i="1"/>
  <c r="Z206" i="1"/>
  <c r="Z214" i="1"/>
  <c r="Z222" i="1"/>
  <c r="Z230" i="1"/>
  <c r="Z238" i="1"/>
  <c r="Z246" i="1"/>
  <c r="Z254" i="1"/>
  <c r="Z262" i="1"/>
  <c r="Z270" i="1"/>
  <c r="Z278" i="1"/>
  <c r="Z286" i="1"/>
  <c r="Z294" i="1"/>
  <c r="Z302" i="1"/>
  <c r="Z310" i="1"/>
  <c r="Z318" i="1"/>
  <c r="Z326" i="1"/>
  <c r="Z334" i="1"/>
  <c r="Z342" i="1"/>
  <c r="Z350" i="1"/>
  <c r="Z358" i="1"/>
  <c r="Z366" i="1"/>
  <c r="Z374" i="1"/>
  <c r="Z382" i="1"/>
  <c r="Z390" i="1"/>
  <c r="Z398" i="1"/>
  <c r="Z406" i="1"/>
  <c r="Z414" i="1"/>
  <c r="Z422" i="1"/>
  <c r="Z430" i="1"/>
  <c r="Z438" i="1"/>
  <c r="Z446" i="1"/>
  <c r="Z454" i="1"/>
  <c r="Z462" i="1"/>
  <c r="Z470" i="1"/>
  <c r="Z478" i="1"/>
  <c r="Z486" i="1"/>
  <c r="Z494" i="1"/>
  <c r="Z502" i="1"/>
  <c r="Z510" i="1"/>
  <c r="Z518" i="1"/>
  <c r="Z526" i="1"/>
  <c r="Z534" i="1"/>
  <c r="Z542" i="1"/>
  <c r="Z550" i="1"/>
  <c r="Z558" i="1"/>
  <c r="Z566" i="1"/>
  <c r="Z574" i="1"/>
  <c r="Z582" i="1"/>
  <c r="Z7" i="1"/>
  <c r="Z47" i="1"/>
  <c r="Z87" i="1"/>
  <c r="Z111" i="1"/>
  <c r="Z135" i="1"/>
  <c r="Z175" i="1"/>
  <c r="Z207" i="1"/>
  <c r="Z239" i="1"/>
  <c r="Z263" i="1"/>
  <c r="Z287" i="1"/>
  <c r="Z311" i="1"/>
  <c r="Z335" i="1"/>
  <c r="Z367" i="1"/>
  <c r="Z399" i="1"/>
  <c r="Z439" i="1"/>
  <c r="Z471" i="1"/>
  <c r="Z487" i="1"/>
  <c r="Z511" i="1"/>
  <c r="Z543" i="1"/>
  <c r="Z575" i="1"/>
  <c r="Z8" i="1"/>
  <c r="Z40" i="1"/>
  <c r="Z72" i="1"/>
  <c r="Z104" i="1"/>
  <c r="Z144" i="1"/>
  <c r="Z176" i="1"/>
  <c r="Z208" i="1"/>
  <c r="Z240" i="1"/>
  <c r="Z264" i="1"/>
  <c r="Z296" i="1"/>
  <c r="Z328" i="1"/>
  <c r="Z360" i="1"/>
  <c r="Z384" i="1"/>
  <c r="Z416" i="1"/>
  <c r="Z440" i="1"/>
  <c r="Z472" i="1"/>
  <c r="Z504" i="1"/>
  <c r="Z536" i="1"/>
  <c r="Z568" i="1"/>
  <c r="Z274" i="1"/>
  <c r="Z330" i="1"/>
  <c r="Z370" i="1"/>
  <c r="Z394" i="1"/>
  <c r="Z426" i="1"/>
  <c r="Z466" i="1"/>
  <c r="Z506" i="1"/>
  <c r="Z546" i="1"/>
  <c r="Z9" i="1"/>
  <c r="Z17" i="1"/>
  <c r="Z25" i="1"/>
  <c r="Z33" i="1"/>
  <c r="Z41" i="1"/>
  <c r="Z49" i="1"/>
  <c r="Z57" i="1"/>
  <c r="Z65" i="1"/>
  <c r="Z73" i="1"/>
  <c r="Z81" i="1"/>
  <c r="Z89" i="1"/>
  <c r="Z97" i="1"/>
  <c r="Z105" i="1"/>
  <c r="Z113" i="1"/>
  <c r="Z121" i="1"/>
  <c r="Z129" i="1"/>
  <c r="Z137" i="1"/>
  <c r="Z145" i="1"/>
  <c r="Z153" i="1"/>
  <c r="Z161" i="1"/>
  <c r="Z169" i="1"/>
  <c r="Z177" i="1"/>
  <c r="Z185" i="1"/>
  <c r="Z193" i="1"/>
  <c r="Z201" i="1"/>
  <c r="Z209" i="1"/>
  <c r="Z217" i="1"/>
  <c r="Z225" i="1"/>
  <c r="Z233" i="1"/>
  <c r="Z241" i="1"/>
  <c r="Z249" i="1"/>
  <c r="Z257" i="1"/>
  <c r="Z265" i="1"/>
  <c r="Z273" i="1"/>
  <c r="Z281" i="1"/>
  <c r="Z289" i="1"/>
  <c r="Z297" i="1"/>
  <c r="Z305" i="1"/>
  <c r="Z313" i="1"/>
  <c r="Z321" i="1"/>
  <c r="Z329" i="1"/>
  <c r="Z337" i="1"/>
  <c r="Z345" i="1"/>
  <c r="Z353" i="1"/>
  <c r="Z361" i="1"/>
  <c r="Z369" i="1"/>
  <c r="Z377" i="1"/>
  <c r="Z385" i="1"/>
  <c r="Z393" i="1"/>
  <c r="Z401" i="1"/>
  <c r="Z409" i="1"/>
  <c r="Z417" i="1"/>
  <c r="Z425" i="1"/>
  <c r="Z433" i="1"/>
  <c r="Z441" i="1"/>
  <c r="Z449" i="1"/>
  <c r="Z457" i="1"/>
  <c r="Z465" i="1"/>
  <c r="Z473" i="1"/>
  <c r="Z481" i="1"/>
  <c r="Z489" i="1"/>
  <c r="Z497" i="1"/>
  <c r="Z505" i="1"/>
  <c r="Z513" i="1"/>
  <c r="Z521" i="1"/>
  <c r="Z529" i="1"/>
  <c r="Z537" i="1"/>
  <c r="Z545" i="1"/>
  <c r="Z553" i="1"/>
  <c r="Z561" i="1"/>
  <c r="Z569" i="1"/>
  <c r="Z577" i="1"/>
  <c r="Z585" i="1"/>
  <c r="Z10" i="1"/>
  <c r="Z18" i="1"/>
  <c r="Z26" i="1"/>
  <c r="Z34" i="1"/>
  <c r="Z42" i="1"/>
  <c r="Z50" i="1"/>
  <c r="Z58" i="1"/>
  <c r="Z66" i="1"/>
  <c r="Z74" i="1"/>
  <c r="Z82" i="1"/>
  <c r="Z90" i="1"/>
  <c r="Z98" i="1"/>
  <c r="Z106" i="1"/>
  <c r="Z114" i="1"/>
  <c r="Z122" i="1"/>
  <c r="Z130" i="1"/>
  <c r="Z138" i="1"/>
  <c r="Z146" i="1"/>
  <c r="Z154" i="1"/>
  <c r="Z162" i="1"/>
  <c r="Z170" i="1"/>
  <c r="Z178" i="1"/>
  <c r="Z186" i="1"/>
  <c r="Z194" i="1"/>
  <c r="Z202" i="1"/>
  <c r="Z210" i="1"/>
  <c r="Z218" i="1"/>
  <c r="Z226" i="1"/>
  <c r="Z234" i="1"/>
  <c r="Z242" i="1"/>
  <c r="Z282" i="1"/>
  <c r="Z290" i="1"/>
  <c r="Z298" i="1"/>
  <c r="Z306" i="1"/>
  <c r="Z338" i="1"/>
  <c r="Z378" i="1"/>
  <c r="Z418" i="1"/>
  <c r="Z458" i="1"/>
  <c r="Z498" i="1"/>
  <c r="Z530" i="1"/>
  <c r="Z570" i="1"/>
  <c r="Z2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2" i="1"/>
  <c r="H32" i="1"/>
  <c r="H56" i="1"/>
  <c r="H96" i="1"/>
  <c r="H136" i="1"/>
  <c r="H176" i="1"/>
  <c r="H216" i="1"/>
  <c r="H248" i="1"/>
  <c r="H296" i="1"/>
  <c r="H344" i="1"/>
  <c r="H400" i="1"/>
  <c r="H456" i="1"/>
  <c r="H520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75" i="1"/>
  <c r="H24" i="1"/>
  <c r="H64" i="1"/>
  <c r="H104" i="1"/>
  <c r="H144" i="1"/>
  <c r="H168" i="1"/>
  <c r="H208" i="1"/>
  <c r="H256" i="1"/>
  <c r="H288" i="1"/>
  <c r="H352" i="1"/>
  <c r="H392" i="1"/>
  <c r="H448" i="1"/>
  <c r="H528" i="1"/>
  <c r="H584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16" i="1"/>
  <c r="H80" i="1"/>
  <c r="H120" i="1"/>
  <c r="H160" i="1"/>
  <c r="H200" i="1"/>
  <c r="H232" i="1"/>
  <c r="H272" i="1"/>
  <c r="H320" i="1"/>
  <c r="H368" i="1"/>
  <c r="H424" i="1"/>
  <c r="H464" i="1"/>
  <c r="H512" i="1"/>
  <c r="H568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8" i="1"/>
  <c r="H48" i="1"/>
  <c r="H88" i="1"/>
  <c r="H128" i="1"/>
  <c r="H184" i="1"/>
  <c r="H224" i="1"/>
  <c r="H264" i="1"/>
  <c r="H312" i="1"/>
  <c r="H360" i="1"/>
  <c r="H384" i="1"/>
  <c r="H440" i="1"/>
  <c r="H496" i="1"/>
  <c r="H552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83" i="1"/>
  <c r="H40" i="1"/>
  <c r="H72" i="1"/>
  <c r="H112" i="1"/>
  <c r="H152" i="1"/>
  <c r="H192" i="1"/>
  <c r="H240" i="1"/>
  <c r="H280" i="1"/>
  <c r="H336" i="1"/>
  <c r="H408" i="1"/>
  <c r="H488" i="1"/>
  <c r="H544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450" i="1"/>
  <c r="H458" i="1"/>
  <c r="H466" i="1"/>
  <c r="H474" i="1"/>
  <c r="H482" i="1"/>
  <c r="H498" i="1"/>
  <c r="H506" i="1"/>
  <c r="H522" i="1"/>
  <c r="H538" i="1"/>
  <c r="H554" i="1"/>
  <c r="H570" i="1"/>
  <c r="H304" i="1"/>
  <c r="H376" i="1"/>
  <c r="H432" i="1"/>
  <c r="H480" i="1"/>
  <c r="H536" i="1"/>
  <c r="H560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90" i="1"/>
  <c r="H514" i="1"/>
  <c r="H530" i="1"/>
  <c r="H546" i="1"/>
  <c r="H562" i="1"/>
  <c r="H578" i="1"/>
  <c r="H328" i="1"/>
  <c r="H416" i="1"/>
  <c r="H472" i="1"/>
  <c r="H504" i="1"/>
  <c r="H576" i="1"/>
  <c r="H2" i="1"/>
  <c r="L418" i="1" l="1"/>
  <c r="L337" i="1"/>
  <c r="L330" i="1"/>
  <c r="L149" i="1"/>
  <c r="L316" i="1"/>
  <c r="L12" i="1"/>
  <c r="L319" i="1"/>
  <c r="L102" i="1"/>
  <c r="L108" i="1"/>
  <c r="L234" i="1"/>
  <c r="L473" i="1"/>
  <c r="L111" i="1"/>
  <c r="L335" i="1"/>
  <c r="L112" i="1"/>
  <c r="L213" i="1"/>
  <c r="L582" i="1"/>
  <c r="L4" i="1"/>
  <c r="L258" i="1"/>
  <c r="L14" i="1"/>
  <c r="L429" i="1"/>
  <c r="L578" i="1"/>
  <c r="L430" i="1"/>
  <c r="L15" i="1"/>
  <c r="L183" i="1"/>
  <c r="L423" i="1"/>
  <c r="L98" i="1"/>
  <c r="L176" i="1"/>
  <c r="L144" i="1"/>
  <c r="L94" i="1"/>
  <c r="L101" i="1"/>
  <c r="L95" i="1"/>
  <c r="L96" i="1"/>
  <c r="L68" i="1"/>
  <c r="L577" i="1"/>
  <c r="L313" i="1"/>
  <c r="L273" i="1"/>
  <c r="L265" i="1"/>
  <c r="L257" i="1"/>
  <c r="L249" i="1"/>
  <c r="L274" i="1"/>
  <c r="L296" i="1"/>
  <c r="L264" i="1"/>
  <c r="L366" i="1"/>
  <c r="L318" i="1"/>
  <c r="L278" i="1"/>
  <c r="L174" i="1"/>
  <c r="L288" i="1"/>
  <c r="L152" i="1"/>
  <c r="L271" i="1"/>
  <c r="L317" i="1"/>
  <c r="L277" i="1"/>
  <c r="L173" i="1"/>
  <c r="L69" i="1"/>
  <c r="L250" i="1"/>
  <c r="L404" i="1"/>
  <c r="L276" i="1"/>
  <c r="L268" i="1"/>
  <c r="L252" i="1"/>
  <c r="L224" i="1"/>
  <c r="L247" i="1"/>
  <c r="L215" i="1"/>
  <c r="L315" i="1"/>
  <c r="L283" i="1"/>
  <c r="L267" i="1"/>
  <c r="L251" i="1"/>
  <c r="L67" i="1"/>
  <c r="L34" i="1"/>
  <c r="L26" i="1"/>
  <c r="L25" i="1"/>
  <c r="L426" i="1"/>
  <c r="L40" i="1"/>
  <c r="L8" i="1"/>
  <c r="L47" i="1"/>
  <c r="L6" i="1"/>
  <c r="L45" i="1"/>
  <c r="L29" i="1"/>
  <c r="L21" i="1"/>
  <c r="L31" i="1"/>
  <c r="L44" i="1"/>
  <c r="L28" i="1"/>
  <c r="L32" i="1"/>
  <c r="L51" i="1"/>
  <c r="L43" i="1"/>
  <c r="L27" i="1"/>
  <c r="L141" i="1"/>
  <c r="L253" i="1"/>
  <c r="L348" i="1"/>
  <c r="L110" i="1"/>
  <c r="L424" i="1"/>
  <c r="L242" i="1"/>
  <c r="L202" i="1"/>
  <c r="L82" i="1"/>
  <c r="L42" i="1"/>
  <c r="L513" i="1"/>
  <c r="L401" i="1"/>
  <c r="L393" i="1"/>
  <c r="L385" i="1"/>
  <c r="L345" i="1"/>
  <c r="L281" i="1"/>
  <c r="L241" i="1"/>
  <c r="L217" i="1"/>
  <c r="L201" i="1"/>
  <c r="L113" i="1"/>
  <c r="L81" i="1"/>
  <c r="L568" i="1"/>
  <c r="L511" i="1"/>
  <c r="L399" i="1"/>
  <c r="L367" i="1"/>
  <c r="L558" i="1"/>
  <c r="L550" i="1"/>
  <c r="L494" i="1"/>
  <c r="L438" i="1"/>
  <c r="L398" i="1"/>
  <c r="L382" i="1"/>
  <c r="L374" i="1"/>
  <c r="L342" i="1"/>
  <c r="L334" i="1"/>
  <c r="L294" i="1"/>
  <c r="L270" i="1"/>
  <c r="L254" i="1"/>
  <c r="L118" i="1"/>
  <c r="L86" i="1"/>
  <c r="L78" i="1"/>
  <c r="L62" i="1"/>
  <c r="L30" i="1"/>
  <c r="L362" i="1"/>
  <c r="L576" i="1"/>
  <c r="L392" i="1"/>
  <c r="L352" i="1"/>
  <c r="L80" i="1"/>
  <c r="L48" i="1"/>
  <c r="L551" i="1"/>
  <c r="L495" i="1"/>
  <c r="L407" i="1"/>
  <c r="L199" i="1"/>
  <c r="L437" i="1"/>
  <c r="L405" i="1"/>
  <c r="L397" i="1"/>
  <c r="L389" i="1"/>
  <c r="L381" i="1"/>
  <c r="L349" i="1"/>
  <c r="L341" i="1"/>
  <c r="L293" i="1"/>
  <c r="L285" i="1"/>
  <c r="L269" i="1"/>
  <c r="L117" i="1"/>
  <c r="L85" i="1"/>
  <c r="L77" i="1"/>
  <c r="L61" i="1"/>
  <c r="L442" i="1"/>
  <c r="L376" i="1"/>
  <c r="L280" i="1"/>
  <c r="L120" i="1"/>
  <c r="L479" i="1"/>
  <c r="L383" i="1"/>
  <c r="L564" i="1"/>
  <c r="L388" i="1"/>
  <c r="L380" i="1"/>
  <c r="L340" i="1"/>
  <c r="L292" i="1"/>
  <c r="L244" i="1"/>
  <c r="L204" i="1"/>
  <c r="L116" i="1"/>
  <c r="L100" i="1"/>
  <c r="L92" i="1"/>
  <c r="L514" i="1"/>
  <c r="L512" i="1"/>
  <c r="L408" i="1"/>
  <c r="L336" i="1"/>
  <c r="L200" i="1"/>
  <c r="L64" i="1"/>
  <c r="L567" i="1"/>
  <c r="L391" i="1"/>
  <c r="L79" i="1"/>
  <c r="L55" i="1"/>
  <c r="L555" i="1"/>
  <c r="L547" i="1"/>
  <c r="L499" i="1"/>
  <c r="L443" i="1"/>
  <c r="L387" i="1"/>
  <c r="L371" i="1"/>
  <c r="L347" i="1"/>
  <c r="L331" i="1"/>
  <c r="L291" i="1"/>
  <c r="L243" i="1"/>
  <c r="L203" i="1"/>
  <c r="L139" i="1"/>
  <c r="L99" i="1"/>
  <c r="L83" i="1"/>
  <c r="L59" i="1"/>
  <c r="L378" i="1"/>
  <c r="L194" i="1"/>
  <c r="L409" i="1"/>
  <c r="L17" i="1"/>
  <c r="L384" i="1"/>
  <c r="L239" i="1"/>
  <c r="L87" i="1"/>
  <c r="L518" i="1"/>
  <c r="L54" i="1"/>
  <c r="L410" i="1"/>
  <c r="L256" i="1"/>
  <c r="L216" i="1"/>
  <c r="L184" i="1"/>
  <c r="L16" i="1"/>
  <c r="L167" i="1"/>
  <c r="L493" i="1"/>
  <c r="L221" i="1"/>
  <c r="L157" i="1"/>
  <c r="L552" i="1"/>
  <c r="L344" i="1"/>
  <c r="L160" i="1"/>
  <c r="L343" i="1"/>
  <c r="L396" i="1"/>
  <c r="L228" i="1"/>
  <c r="L188" i="1"/>
  <c r="L180" i="1"/>
  <c r="L140" i="1"/>
  <c r="L191" i="1"/>
  <c r="L515" i="1"/>
  <c r="L219" i="1"/>
  <c r="L353" i="1"/>
  <c r="L565" i="1"/>
  <c r="L584" i="1"/>
  <c r="L66" i="1"/>
  <c r="L65" i="1"/>
  <c r="L13" i="1"/>
  <c r="L63" i="1"/>
  <c r="L3" i="1"/>
  <c r="L10" i="1"/>
  <c r="L498" i="1"/>
  <c r="L497" i="1"/>
  <c r="L504" i="1"/>
  <c r="L487" i="1"/>
  <c r="L462" i="1"/>
  <c r="L496" i="1"/>
  <c r="L501" i="1"/>
  <c r="L508" i="1"/>
  <c r="L492" i="1"/>
  <c r="L452" i="1"/>
  <c r="L491" i="1"/>
  <c r="L467" i="1"/>
  <c r="L546" i="1"/>
  <c r="L543" i="1"/>
  <c r="L439" i="1"/>
  <c r="L542" i="1"/>
  <c r="L486" i="1"/>
  <c r="L522" i="1"/>
  <c r="L544" i="1"/>
  <c r="L549" i="1"/>
  <c r="L541" i="1"/>
  <c r="L572" i="1"/>
  <c r="L548" i="1"/>
  <c r="L540" i="1"/>
  <c r="L484" i="1"/>
  <c r="L554" i="1"/>
  <c r="L503" i="1"/>
  <c r="L435" i="1"/>
  <c r="L90" i="1"/>
  <c r="L506" i="1"/>
  <c r="L520" i="1"/>
  <c r="L507" i="1"/>
  <c r="L451" i="1"/>
  <c r="L364" i="1"/>
  <c r="L115" i="1"/>
  <c r="L282" i="1"/>
  <c r="L138" i="1"/>
  <c r="L193" i="1"/>
  <c r="L89" i="1"/>
  <c r="L286" i="1"/>
  <c r="L222" i="1"/>
  <c r="L206" i="1"/>
  <c r="L322" i="1"/>
  <c r="L327" i="1"/>
  <c r="L301" i="1"/>
  <c r="L229" i="1"/>
  <c r="L312" i="1"/>
  <c r="L304" i="1"/>
  <c r="L323" i="1"/>
  <c r="L441" i="1"/>
  <c r="L485" i="1"/>
  <c r="L373" i="1"/>
  <c r="L124" i="1"/>
  <c r="L41" i="1"/>
  <c r="L386" i="1"/>
  <c r="L363" i="1"/>
  <c r="L458" i="1"/>
  <c r="L306" i="1"/>
  <c r="L218" i="1"/>
  <c r="L553" i="1"/>
  <c r="L545" i="1"/>
  <c r="L465" i="1"/>
  <c r="L457" i="1"/>
  <c r="L433" i="1"/>
  <c r="L472" i="1"/>
  <c r="L328" i="1"/>
  <c r="L526" i="1"/>
  <c r="L310" i="1"/>
  <c r="L214" i="1"/>
  <c r="L190" i="1"/>
  <c r="L150" i="1"/>
  <c r="L562" i="1"/>
  <c r="L413" i="1"/>
  <c r="L237" i="1"/>
  <c r="L524" i="1"/>
  <c r="L324" i="1"/>
  <c r="L314" i="1"/>
  <c r="L560" i="1"/>
  <c r="L535" i="1"/>
  <c r="L539" i="1"/>
  <c r="L523" i="1"/>
  <c r="L419" i="1"/>
  <c r="L561" i="1"/>
  <c r="L309" i="1"/>
  <c r="L205" i="1"/>
  <c r="L5" i="1"/>
  <c r="L220" i="1"/>
  <c r="L290" i="1"/>
  <c r="L170" i="1"/>
  <c r="L122" i="1"/>
  <c r="L58" i="1"/>
  <c r="L50" i="1"/>
  <c r="L18" i="1"/>
  <c r="L585" i="1"/>
  <c r="L505" i="1"/>
  <c r="L329" i="1"/>
  <c r="L305" i="1"/>
  <c r="L297" i="1"/>
  <c r="L289" i="1"/>
  <c r="L121" i="1"/>
  <c r="L97" i="1"/>
  <c r="L49" i="1"/>
  <c r="L9" i="1"/>
  <c r="L394" i="1"/>
  <c r="L360" i="1"/>
  <c r="L471" i="1"/>
  <c r="L311" i="1"/>
  <c r="L287" i="1"/>
  <c r="L135" i="1"/>
  <c r="L470" i="1"/>
  <c r="L414" i="1"/>
  <c r="L406" i="1"/>
  <c r="L326" i="1"/>
  <c r="L126" i="1"/>
  <c r="L38" i="1"/>
  <c r="L320" i="1"/>
  <c r="L232" i="1"/>
  <c r="L527" i="1"/>
  <c r="L351" i="1"/>
  <c r="L295" i="1"/>
  <c r="L143" i="1"/>
  <c r="L39" i="1"/>
  <c r="L525" i="1"/>
  <c r="L357" i="1"/>
  <c r="L333" i="1"/>
  <c r="L325" i="1"/>
  <c r="L165" i="1"/>
  <c r="L125" i="1"/>
  <c r="L93" i="1"/>
  <c r="L37" i="1"/>
  <c r="L402" i="1"/>
  <c r="L346" i="1"/>
  <c r="L88" i="1"/>
  <c r="L519" i="1"/>
  <c r="L127" i="1"/>
  <c r="L356" i="1"/>
  <c r="L332" i="1"/>
  <c r="L308" i="1"/>
  <c r="L84" i="1"/>
  <c r="L20" i="1"/>
  <c r="L354" i="1"/>
  <c r="L359" i="1"/>
  <c r="L279" i="1"/>
  <c r="L119" i="1"/>
  <c r="L563" i="1"/>
  <c r="L459" i="1"/>
  <c r="L355" i="1"/>
  <c r="L307" i="1"/>
  <c r="L155" i="1"/>
  <c r="L91" i="1"/>
  <c r="L19" i="1"/>
  <c r="L162" i="1"/>
  <c r="L350" i="1"/>
  <c r="L166" i="1"/>
  <c r="L474" i="1"/>
  <c r="L161" i="1"/>
  <c r="L103" i="1"/>
  <c r="L581" i="1"/>
  <c r="L420" i="1"/>
  <c r="L427" i="1"/>
  <c r="N432" i="1"/>
  <c r="N560" i="1"/>
  <c r="N128" i="1"/>
  <c r="N376" i="1"/>
  <c r="N552" i="1"/>
  <c r="N360" i="1"/>
  <c r="N280" i="1"/>
  <c r="N152" i="1"/>
  <c r="N584" i="1"/>
  <c r="N136" i="1"/>
  <c r="N562" i="1"/>
  <c r="N514" i="1"/>
  <c r="N506" i="1"/>
  <c r="N474" i="1"/>
  <c r="N394" i="1"/>
  <c r="N330" i="1"/>
  <c r="N298" i="1"/>
  <c r="N290" i="1"/>
  <c r="N170" i="1"/>
  <c r="N561" i="1"/>
  <c r="N353" i="1"/>
  <c r="N337" i="1"/>
  <c r="N321" i="1"/>
  <c r="N305" i="1"/>
  <c r="N289" i="1"/>
  <c r="N281" i="1"/>
  <c r="N241" i="1"/>
  <c r="N81" i="1"/>
  <c r="N17" i="1"/>
  <c r="N511" i="1"/>
  <c r="N431" i="1"/>
  <c r="N423" i="1"/>
  <c r="N375" i="1"/>
  <c r="N335" i="1"/>
  <c r="N79" i="1"/>
  <c r="N23" i="1"/>
  <c r="N582" i="1"/>
  <c r="N446" i="1"/>
  <c r="N374" i="1"/>
  <c r="N366" i="1"/>
  <c r="N334" i="1"/>
  <c r="N294" i="1"/>
  <c r="N254" i="1"/>
  <c r="N206" i="1"/>
  <c r="N190" i="1"/>
  <c r="N118" i="1"/>
  <c r="N94" i="1"/>
  <c r="N46" i="1"/>
  <c r="N22" i="1"/>
  <c r="N493" i="1"/>
  <c r="N485" i="1"/>
  <c r="N421" i="1"/>
  <c r="N381" i="1"/>
  <c r="N333" i="1"/>
  <c r="N293" i="1"/>
  <c r="N253" i="1"/>
  <c r="N189" i="1"/>
  <c r="N149" i="1"/>
  <c r="N141" i="1"/>
  <c r="N117" i="1"/>
  <c r="N77" i="1"/>
  <c r="N524" i="1"/>
  <c r="N516" i="1"/>
  <c r="N412" i="1"/>
  <c r="N396" i="1"/>
  <c r="N380" i="1"/>
  <c r="N340" i="1"/>
  <c r="N300" i="1"/>
  <c r="N292" i="1"/>
  <c r="N276" i="1"/>
  <c r="N236" i="1"/>
  <c r="N196" i="1"/>
  <c r="N164" i="1"/>
  <c r="N140" i="1"/>
  <c r="N124" i="1"/>
  <c r="N116" i="1"/>
  <c r="N68" i="1"/>
  <c r="N563" i="1"/>
  <c r="N555" i="1"/>
  <c r="N499" i="1"/>
  <c r="N443" i="1"/>
  <c r="N427" i="1"/>
  <c r="N395" i="1"/>
  <c r="N339" i="1"/>
  <c r="N299" i="1"/>
  <c r="N291" i="1"/>
  <c r="N235" i="1"/>
  <c r="N203" i="1"/>
  <c r="N139" i="1"/>
  <c r="N83" i="1"/>
  <c r="L338" i="1"/>
  <c r="M304" i="1"/>
  <c r="M176" i="1"/>
  <c r="M112" i="1"/>
  <c r="M496" i="1"/>
  <c r="M560" i="1"/>
  <c r="M48" i="1"/>
  <c r="M576" i="1"/>
  <c r="M512" i="1"/>
  <c r="M384" i="1"/>
  <c r="M320" i="1"/>
  <c r="M256" i="1"/>
  <c r="M64" i="1"/>
  <c r="M568" i="1"/>
  <c r="M504" i="1"/>
  <c r="M376" i="1"/>
  <c r="M312" i="1"/>
  <c r="M184" i="1"/>
  <c r="M120" i="1"/>
  <c r="M552" i="1"/>
  <c r="M424" i="1"/>
  <c r="M360" i="1"/>
  <c r="M296" i="1"/>
  <c r="M232" i="1"/>
  <c r="M40" i="1"/>
  <c r="M544" i="1"/>
  <c r="M352" i="1"/>
  <c r="M288" i="1"/>
  <c r="M224" i="1"/>
  <c r="M160" i="1"/>
  <c r="M96" i="1"/>
  <c r="M32" i="1"/>
  <c r="M472" i="1"/>
  <c r="M408" i="1"/>
  <c r="M344" i="1"/>
  <c r="M280" i="1"/>
  <c r="M216" i="1"/>
  <c r="M152" i="1"/>
  <c r="M88" i="1"/>
  <c r="M336" i="1"/>
  <c r="M144" i="1"/>
  <c r="M80" i="1"/>
  <c r="M16" i="1"/>
  <c r="M584" i="1"/>
  <c r="M520" i="1"/>
  <c r="M392" i="1"/>
  <c r="M328" i="1"/>
  <c r="M264" i="1"/>
  <c r="M200" i="1"/>
  <c r="M8" i="1"/>
  <c r="M578" i="1"/>
  <c r="M562" i="1"/>
  <c r="M554" i="1"/>
  <c r="M546" i="1"/>
  <c r="M522" i="1"/>
  <c r="M514" i="1"/>
  <c r="M506" i="1"/>
  <c r="M498" i="1"/>
  <c r="M474" i="1"/>
  <c r="M458" i="1"/>
  <c r="M442" i="1"/>
  <c r="M426" i="1"/>
  <c r="M418" i="1"/>
  <c r="M410" i="1"/>
  <c r="M402" i="1"/>
  <c r="N402" i="1" s="1"/>
  <c r="M394" i="1"/>
  <c r="M386" i="1"/>
  <c r="M378" i="1"/>
  <c r="M362" i="1"/>
  <c r="M354" i="1"/>
  <c r="M346" i="1"/>
  <c r="M338" i="1"/>
  <c r="M330" i="1"/>
  <c r="M322" i="1"/>
  <c r="M314" i="1"/>
  <c r="M306" i="1"/>
  <c r="M290" i="1"/>
  <c r="M282" i="1"/>
  <c r="M274" i="1"/>
  <c r="M258" i="1"/>
  <c r="M250" i="1"/>
  <c r="M242" i="1"/>
  <c r="M234" i="1"/>
  <c r="M218" i="1"/>
  <c r="M202" i="1"/>
  <c r="M194" i="1"/>
  <c r="M170" i="1"/>
  <c r="M162" i="1"/>
  <c r="M138" i="1"/>
  <c r="M122" i="1"/>
  <c r="M98" i="1"/>
  <c r="M90" i="1"/>
  <c r="M82" i="1"/>
  <c r="M66" i="1"/>
  <c r="M58" i="1"/>
  <c r="M50" i="1"/>
  <c r="M42" i="1"/>
  <c r="M34" i="1"/>
  <c r="M26" i="1"/>
  <c r="M18" i="1"/>
  <c r="M10" i="1"/>
  <c r="M585" i="1"/>
  <c r="M577" i="1"/>
  <c r="M561" i="1"/>
  <c r="M553" i="1"/>
  <c r="M545" i="1"/>
  <c r="M513" i="1"/>
  <c r="M505" i="1"/>
  <c r="M497" i="1"/>
  <c r="M473" i="1"/>
  <c r="M465" i="1"/>
  <c r="M457" i="1"/>
  <c r="M441" i="1"/>
  <c r="M433" i="1"/>
  <c r="M409" i="1"/>
  <c r="M401" i="1"/>
  <c r="M393" i="1"/>
  <c r="M385" i="1"/>
  <c r="M353" i="1"/>
  <c r="M345" i="1"/>
  <c r="M337" i="1"/>
  <c r="M329" i="1"/>
  <c r="M313" i="1"/>
  <c r="M305" i="1"/>
  <c r="M297" i="1"/>
  <c r="M289" i="1"/>
  <c r="M281" i="1"/>
  <c r="M273" i="1"/>
  <c r="M265" i="1"/>
  <c r="M257" i="1"/>
  <c r="M249" i="1"/>
  <c r="M241" i="1"/>
  <c r="M217" i="1"/>
  <c r="M201" i="1"/>
  <c r="M193" i="1"/>
  <c r="M161" i="1"/>
  <c r="M121" i="1"/>
  <c r="M113" i="1"/>
  <c r="M97" i="1"/>
  <c r="M89" i="1"/>
  <c r="M81" i="1"/>
  <c r="M65" i="1"/>
  <c r="M49" i="1"/>
  <c r="M41" i="1"/>
  <c r="M25" i="1"/>
  <c r="M17" i="1"/>
  <c r="M9" i="1"/>
  <c r="M567" i="1"/>
  <c r="M551" i="1"/>
  <c r="M543" i="1"/>
  <c r="M535" i="1"/>
  <c r="M527" i="1"/>
  <c r="M519" i="1"/>
  <c r="M511" i="1"/>
  <c r="M503" i="1"/>
  <c r="M495" i="1"/>
  <c r="M487" i="1"/>
  <c r="M479" i="1"/>
  <c r="M471" i="1"/>
  <c r="M439" i="1"/>
  <c r="M423" i="1"/>
  <c r="M407" i="1"/>
  <c r="M399" i="1"/>
  <c r="M391" i="1"/>
  <c r="M383" i="1"/>
  <c r="M367" i="1"/>
  <c r="M359" i="1"/>
  <c r="M351" i="1"/>
  <c r="M343" i="1"/>
  <c r="M335" i="1"/>
  <c r="M327" i="1"/>
  <c r="M319" i="1"/>
  <c r="M311" i="1"/>
  <c r="M295" i="1"/>
  <c r="M287" i="1"/>
  <c r="M279" i="1"/>
  <c r="M271" i="1"/>
  <c r="M247" i="1"/>
  <c r="M239" i="1"/>
  <c r="M215" i="1"/>
  <c r="M199" i="1"/>
  <c r="M191" i="1"/>
  <c r="M183" i="1"/>
  <c r="M167" i="1"/>
  <c r="M143" i="1"/>
  <c r="M135" i="1"/>
  <c r="M127" i="1"/>
  <c r="M119" i="1"/>
  <c r="M111" i="1"/>
  <c r="M103" i="1"/>
  <c r="M95" i="1"/>
  <c r="M87" i="1"/>
  <c r="M79" i="1"/>
  <c r="M63" i="1"/>
  <c r="M55" i="1"/>
  <c r="M47" i="1"/>
  <c r="M39" i="1"/>
  <c r="M31" i="1"/>
  <c r="M15" i="1"/>
  <c r="M582" i="1"/>
  <c r="M558" i="1"/>
  <c r="M550" i="1"/>
  <c r="M542" i="1"/>
  <c r="M526" i="1"/>
  <c r="M518" i="1"/>
  <c r="M494" i="1"/>
  <c r="M486" i="1"/>
  <c r="N486" i="1" s="1"/>
  <c r="M470" i="1"/>
  <c r="M462" i="1"/>
  <c r="M438" i="1"/>
  <c r="M430" i="1"/>
  <c r="M414" i="1"/>
  <c r="M406" i="1"/>
  <c r="M398" i="1"/>
  <c r="M382" i="1"/>
  <c r="M374" i="1"/>
  <c r="M366" i="1"/>
  <c r="M350" i="1"/>
  <c r="M342" i="1"/>
  <c r="M334" i="1"/>
  <c r="M326" i="1"/>
  <c r="M318" i="1"/>
  <c r="M310" i="1"/>
  <c r="M294" i="1"/>
  <c r="M286" i="1"/>
  <c r="M278" i="1"/>
  <c r="M270" i="1"/>
  <c r="M254" i="1"/>
  <c r="M222" i="1"/>
  <c r="M214" i="1"/>
  <c r="M206" i="1"/>
  <c r="M190" i="1"/>
  <c r="M174" i="1"/>
  <c r="M166" i="1"/>
  <c r="M150" i="1"/>
  <c r="M126" i="1"/>
  <c r="M118" i="1"/>
  <c r="M110" i="1"/>
  <c r="M102" i="1"/>
  <c r="M94" i="1"/>
  <c r="M86" i="1"/>
  <c r="M78" i="1"/>
  <c r="M62" i="1"/>
  <c r="M54" i="1"/>
  <c r="M38" i="1"/>
  <c r="M30" i="1"/>
  <c r="M14" i="1"/>
  <c r="M6" i="1"/>
  <c r="M581" i="1"/>
  <c r="M565" i="1"/>
  <c r="M549" i="1"/>
  <c r="M541" i="1"/>
  <c r="M525" i="1"/>
  <c r="M501" i="1"/>
  <c r="M493" i="1"/>
  <c r="M485" i="1"/>
  <c r="M437" i="1"/>
  <c r="M429" i="1"/>
  <c r="M413" i="1"/>
  <c r="M405" i="1"/>
  <c r="M397" i="1"/>
  <c r="M389" i="1"/>
  <c r="M381" i="1"/>
  <c r="M373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53" i="1"/>
  <c r="M237" i="1"/>
  <c r="M229" i="1"/>
  <c r="M221" i="1"/>
  <c r="N221" i="1" s="1"/>
  <c r="M213" i="1"/>
  <c r="M205" i="1"/>
  <c r="M173" i="1"/>
  <c r="M165" i="1"/>
  <c r="M157" i="1"/>
  <c r="M149" i="1"/>
  <c r="M141" i="1"/>
  <c r="M125" i="1"/>
  <c r="M117" i="1"/>
  <c r="M101" i="1"/>
  <c r="M93" i="1"/>
  <c r="M85" i="1"/>
  <c r="N85" i="1" s="1"/>
  <c r="M77" i="1"/>
  <c r="M69" i="1"/>
  <c r="N69" i="1" s="1"/>
  <c r="M61" i="1"/>
  <c r="M45" i="1"/>
  <c r="M37" i="1"/>
  <c r="M29" i="1"/>
  <c r="M21" i="1"/>
  <c r="M13" i="1"/>
  <c r="M5" i="1"/>
  <c r="M572" i="1"/>
  <c r="M564" i="1"/>
  <c r="M548" i="1"/>
  <c r="M540" i="1"/>
  <c r="M524" i="1"/>
  <c r="M508" i="1"/>
  <c r="M492" i="1"/>
  <c r="M484" i="1"/>
  <c r="M452" i="1"/>
  <c r="M420" i="1"/>
  <c r="M404" i="1"/>
  <c r="M396" i="1"/>
  <c r="M388" i="1"/>
  <c r="M380" i="1"/>
  <c r="M364" i="1"/>
  <c r="M356" i="1"/>
  <c r="M348" i="1"/>
  <c r="M340" i="1"/>
  <c r="M332" i="1"/>
  <c r="M324" i="1"/>
  <c r="M316" i="1"/>
  <c r="M308" i="1"/>
  <c r="M292" i="1"/>
  <c r="M276" i="1"/>
  <c r="M268" i="1"/>
  <c r="M252" i="1"/>
  <c r="M244" i="1"/>
  <c r="M228" i="1"/>
  <c r="M220" i="1"/>
  <c r="M204" i="1"/>
  <c r="N204" i="1" s="1"/>
  <c r="M188" i="1"/>
  <c r="M180" i="1"/>
  <c r="M140" i="1"/>
  <c r="M124" i="1"/>
  <c r="M116" i="1"/>
  <c r="M108" i="1"/>
  <c r="M100" i="1"/>
  <c r="M92" i="1"/>
  <c r="M84" i="1"/>
  <c r="M68" i="1"/>
  <c r="M44" i="1"/>
  <c r="M28" i="1"/>
  <c r="M20" i="1"/>
  <c r="M12" i="1"/>
  <c r="M4" i="1"/>
  <c r="M563" i="1"/>
  <c r="M555" i="1"/>
  <c r="M547" i="1"/>
  <c r="M539" i="1"/>
  <c r="M523" i="1"/>
  <c r="N523" i="1" s="1"/>
  <c r="M515" i="1"/>
  <c r="M507" i="1"/>
  <c r="M499" i="1"/>
  <c r="M491" i="1"/>
  <c r="M467" i="1"/>
  <c r="M459" i="1"/>
  <c r="M451" i="1"/>
  <c r="M443" i="1"/>
  <c r="M435" i="1"/>
  <c r="M427" i="1"/>
  <c r="M419" i="1"/>
  <c r="M387" i="1"/>
  <c r="M371" i="1"/>
  <c r="M363" i="1"/>
  <c r="M355" i="1"/>
  <c r="M347" i="1"/>
  <c r="N347" i="1" s="1"/>
  <c r="M331" i="1"/>
  <c r="N331" i="1" s="1"/>
  <c r="M323" i="1"/>
  <c r="M315" i="1"/>
  <c r="M307" i="1"/>
  <c r="M291" i="1"/>
  <c r="M283" i="1"/>
  <c r="M267" i="1"/>
  <c r="M251" i="1"/>
  <c r="M243" i="1"/>
  <c r="M219" i="1"/>
  <c r="M203" i="1"/>
  <c r="M155" i="1"/>
  <c r="N155" i="1" s="1"/>
  <c r="M139" i="1"/>
  <c r="M115" i="1"/>
  <c r="M99" i="1"/>
  <c r="M91" i="1"/>
  <c r="M83" i="1"/>
  <c r="M67" i="1"/>
  <c r="M59" i="1"/>
  <c r="M51" i="1"/>
  <c r="M43" i="1"/>
  <c r="M27" i="1"/>
  <c r="M19" i="1"/>
  <c r="M3" i="1"/>
  <c r="M302" i="1"/>
  <c r="L302" i="1"/>
  <c r="L365" i="1"/>
  <c r="M365" i="1"/>
  <c r="L444" i="1"/>
  <c r="M444" i="1"/>
  <c r="L158" i="1"/>
  <c r="L556" i="1"/>
  <c r="L179" i="1"/>
  <c r="L11" i="1"/>
  <c r="L516" i="1"/>
  <c r="M516" i="1"/>
  <c r="M460" i="1"/>
  <c r="L460" i="1"/>
  <c r="L537" i="1"/>
  <c r="M537" i="1"/>
  <c r="M321" i="1"/>
  <c r="L321" i="1"/>
  <c r="M57" i="1"/>
  <c r="L57" i="1"/>
  <c r="M482" i="1"/>
  <c r="L482" i="1"/>
  <c r="M375" i="1"/>
  <c r="L375" i="1"/>
  <c r="M573" i="1"/>
  <c r="L573" i="1"/>
  <c r="M172" i="1"/>
  <c r="L172" i="1"/>
  <c r="M480" i="1"/>
  <c r="L480" i="1"/>
  <c r="M109" i="1"/>
  <c r="L109" i="1"/>
  <c r="L417" i="1"/>
  <c r="M417" i="1"/>
  <c r="M575" i="1"/>
  <c r="L575" i="1"/>
  <c r="L574" i="1"/>
  <c r="M574" i="1"/>
  <c r="M566" i="1"/>
  <c r="L566" i="1"/>
  <c r="L583" i="1"/>
  <c r="M583" i="1"/>
  <c r="M284" i="1"/>
  <c r="L284" i="1"/>
  <c r="L236" i="1"/>
  <c r="M236" i="1"/>
  <c r="L368" i="1"/>
  <c r="M368" i="1"/>
  <c r="M579" i="1"/>
  <c r="L579" i="1"/>
  <c r="L379" i="1"/>
  <c r="M379" i="1"/>
  <c r="L235" i="1"/>
  <c r="M235" i="1"/>
  <c r="L569" i="1"/>
  <c r="L440" i="1"/>
  <c r="L72" i="1"/>
  <c r="L7" i="1"/>
  <c r="M7" i="1"/>
  <c r="L422" i="1"/>
  <c r="M422" i="1"/>
  <c r="L358" i="1"/>
  <c r="M557" i="1"/>
  <c r="L557" i="1"/>
  <c r="L261" i="1"/>
  <c r="L192" i="1"/>
  <c r="L412" i="1"/>
  <c r="M412" i="1"/>
  <c r="L168" i="1"/>
  <c r="L299" i="1"/>
  <c r="L195" i="1"/>
  <c r="L187" i="1"/>
  <c r="L171" i="1"/>
  <c r="L210" i="1"/>
  <c r="L449" i="1"/>
  <c r="M449" i="1"/>
  <c r="L425" i="1"/>
  <c r="M425" i="1"/>
  <c r="L466" i="1"/>
  <c r="M466" i="1"/>
  <c r="L416" i="1"/>
  <c r="M416" i="1"/>
  <c r="L207" i="1"/>
  <c r="L502" i="1"/>
  <c r="M502" i="1"/>
  <c r="M431" i="1"/>
  <c r="L431" i="1"/>
  <c r="L453" i="1"/>
  <c r="M453" i="1"/>
  <c r="L245" i="1"/>
  <c r="L488" i="1"/>
  <c r="M488" i="1"/>
  <c r="L415" i="1"/>
  <c r="M415" i="1"/>
  <c r="L476" i="1"/>
  <c r="M476" i="1"/>
  <c r="L212" i="1"/>
  <c r="M164" i="1"/>
  <c r="L164" i="1"/>
  <c r="L186" i="1"/>
  <c r="L154" i="1"/>
  <c r="L114" i="1"/>
  <c r="L529" i="1"/>
  <c r="M529" i="1"/>
  <c r="L521" i="1"/>
  <c r="M521" i="1"/>
  <c r="L481" i="1"/>
  <c r="L377" i="1"/>
  <c r="L361" i="1"/>
  <c r="L209" i="1"/>
  <c r="L185" i="1"/>
  <c r="L536" i="1"/>
  <c r="M536" i="1"/>
  <c r="L208" i="1"/>
  <c r="L534" i="1"/>
  <c r="M534" i="1"/>
  <c r="L510" i="1"/>
  <c r="M510" i="1"/>
  <c r="L446" i="1"/>
  <c r="L390" i="1"/>
  <c r="L198" i="1"/>
  <c r="L182" i="1"/>
  <c r="L517" i="1"/>
  <c r="L509" i="1"/>
  <c r="L197" i="1"/>
  <c r="L181" i="1"/>
  <c r="L53" i="1"/>
  <c r="L432" i="1"/>
  <c r="L400" i="1"/>
  <c r="L303" i="1"/>
  <c r="L223" i="1"/>
  <c r="L151" i="1"/>
  <c r="L532" i="1"/>
  <c r="M532" i="1"/>
  <c r="M500" i="1"/>
  <c r="L500" i="1"/>
  <c r="L428" i="1"/>
  <c r="L196" i="1"/>
  <c r="L156" i="1"/>
  <c r="L434" i="1"/>
  <c r="L159" i="1"/>
  <c r="L531" i="1"/>
  <c r="M531" i="1"/>
  <c r="L411" i="1"/>
  <c r="L403" i="1"/>
  <c r="L395" i="1"/>
  <c r="L227" i="1"/>
  <c r="L211" i="1"/>
  <c r="L123" i="1"/>
  <c r="L107" i="1"/>
  <c r="L570" i="1"/>
  <c r="L105" i="1"/>
  <c r="L22" i="1"/>
  <c r="L136" i="1"/>
  <c r="L71" i="1"/>
  <c r="L133" i="1"/>
  <c r="L538" i="1"/>
  <c r="L372" i="1"/>
  <c r="L300" i="1"/>
  <c r="L260" i="1"/>
  <c r="L132" i="1"/>
  <c r="L76" i="1"/>
  <c r="L52" i="1"/>
  <c r="L36" i="1"/>
  <c r="L106" i="1"/>
  <c r="M106" i="1"/>
  <c r="L74" i="1"/>
  <c r="M74" i="1"/>
  <c r="M129" i="1"/>
  <c r="L129" i="1"/>
  <c r="M73" i="1"/>
  <c r="L73" i="1"/>
  <c r="M134" i="1"/>
  <c r="L134" i="1"/>
  <c r="L421" i="1"/>
  <c r="M421" i="1"/>
  <c r="L60" i="1"/>
  <c r="M60" i="1"/>
  <c r="L137" i="1"/>
  <c r="M137" i="1"/>
  <c r="L450" i="1"/>
  <c r="M450" i="1"/>
  <c r="L448" i="1"/>
  <c r="M448" i="1"/>
  <c r="M463" i="1"/>
  <c r="L463" i="1"/>
  <c r="L477" i="1"/>
  <c r="M477" i="1"/>
  <c r="L469" i="1"/>
  <c r="M469" i="1"/>
  <c r="M461" i="1"/>
  <c r="L461" i="1"/>
  <c r="L447" i="1"/>
  <c r="M447" i="1"/>
  <c r="M580" i="1"/>
  <c r="L580" i="1"/>
  <c r="M456" i="1"/>
  <c r="L456" i="1"/>
  <c r="L530" i="1"/>
  <c r="L298" i="1"/>
  <c r="L226" i="1"/>
  <c r="L178" i="1"/>
  <c r="L146" i="1"/>
  <c r="L130" i="1"/>
  <c r="L489" i="1"/>
  <c r="L369" i="1"/>
  <c r="L233" i="1"/>
  <c r="L225" i="1"/>
  <c r="L177" i="1"/>
  <c r="L169" i="1"/>
  <c r="L153" i="1"/>
  <c r="L145" i="1"/>
  <c r="L33" i="1"/>
  <c r="M370" i="1"/>
  <c r="L370" i="1"/>
  <c r="L240" i="1"/>
  <c r="L104" i="1"/>
  <c r="L263" i="1"/>
  <c r="L175" i="1"/>
  <c r="L478" i="1"/>
  <c r="L454" i="1"/>
  <c r="M454" i="1"/>
  <c r="L262" i="1"/>
  <c r="L246" i="1"/>
  <c r="L238" i="1"/>
  <c r="L230" i="1"/>
  <c r="L142" i="1"/>
  <c r="L70" i="1"/>
  <c r="L46" i="1"/>
  <c r="L266" i="1"/>
  <c r="L464" i="1"/>
  <c r="M464" i="1"/>
  <c r="L231" i="1"/>
  <c r="L533" i="1"/>
  <c r="L445" i="1"/>
  <c r="M445" i="1"/>
  <c r="L189" i="1"/>
  <c r="M189" i="1"/>
  <c r="M490" i="1"/>
  <c r="L490" i="1"/>
  <c r="L248" i="1"/>
  <c r="L56" i="1"/>
  <c r="L24" i="1"/>
  <c r="M559" i="1"/>
  <c r="L559" i="1"/>
  <c r="L255" i="1"/>
  <c r="L468" i="1"/>
  <c r="M468" i="1"/>
  <c r="L436" i="1"/>
  <c r="M436" i="1"/>
  <c r="L148" i="1"/>
  <c r="L528" i="1"/>
  <c r="L272" i="1"/>
  <c r="L128" i="1"/>
  <c r="L455" i="1"/>
  <c r="M455" i="1"/>
  <c r="L23" i="1"/>
  <c r="L571" i="1"/>
  <c r="L483" i="1"/>
  <c r="M483" i="1"/>
  <c r="L475" i="1"/>
  <c r="M475" i="1"/>
  <c r="L339" i="1"/>
  <c r="L275" i="1"/>
  <c r="L259" i="1"/>
  <c r="L163" i="1"/>
  <c r="L147" i="1"/>
  <c r="L131" i="1"/>
  <c r="L75" i="1"/>
  <c r="L35" i="1"/>
  <c r="M210" i="1"/>
  <c r="M569" i="1"/>
  <c r="M440" i="1"/>
  <c r="M72" i="1"/>
  <c r="M207" i="1"/>
  <c r="M358" i="1"/>
  <c r="M261" i="1"/>
  <c r="M245" i="1"/>
  <c r="M192" i="1"/>
  <c r="M212" i="1"/>
  <c r="M168" i="1"/>
  <c r="M299" i="1"/>
  <c r="M195" i="1"/>
  <c r="M187" i="1"/>
  <c r="M171" i="1"/>
  <c r="M570" i="1"/>
  <c r="M298" i="1"/>
  <c r="M226" i="1"/>
  <c r="M130" i="1"/>
  <c r="M489" i="1"/>
  <c r="M481" i="1"/>
  <c r="M361" i="1"/>
  <c r="M233" i="1"/>
  <c r="M225" i="1"/>
  <c r="M105" i="1"/>
  <c r="M33" i="1"/>
  <c r="M240" i="1"/>
  <c r="M104" i="1"/>
  <c r="M263" i="1"/>
  <c r="M478" i="1"/>
  <c r="M262" i="1"/>
  <c r="M246" i="1"/>
  <c r="M238" i="1"/>
  <c r="M230" i="1"/>
  <c r="M70" i="1"/>
  <c r="M22" i="1"/>
  <c r="M266" i="1"/>
  <c r="M136" i="1"/>
  <c r="M231" i="1"/>
  <c r="M71" i="1"/>
  <c r="M533" i="1"/>
  <c r="M133" i="1"/>
  <c r="M538" i="1"/>
  <c r="M432" i="1"/>
  <c r="M400" i="1"/>
  <c r="M248" i="1"/>
  <c r="M56" i="1"/>
  <c r="M24" i="1"/>
  <c r="M255" i="1"/>
  <c r="M372" i="1"/>
  <c r="M300" i="1"/>
  <c r="M260" i="1"/>
  <c r="M132" i="1"/>
  <c r="M76" i="1"/>
  <c r="M52" i="1"/>
  <c r="M36" i="1"/>
  <c r="M434" i="1"/>
  <c r="M528" i="1"/>
  <c r="M272" i="1"/>
  <c r="M128" i="1"/>
  <c r="M23" i="1"/>
  <c r="M571" i="1"/>
  <c r="M395" i="1"/>
  <c r="M275" i="1"/>
  <c r="M259" i="1"/>
  <c r="M131" i="1"/>
  <c r="M75" i="1"/>
  <c r="M35" i="1"/>
  <c r="M530" i="1"/>
  <c r="M186" i="1"/>
  <c r="M178" i="1"/>
  <c r="M154" i="1"/>
  <c r="M146" i="1"/>
  <c r="M114" i="1"/>
  <c r="M377" i="1"/>
  <c r="M369" i="1"/>
  <c r="M209" i="1"/>
  <c r="M185" i="1"/>
  <c r="M177" i="1"/>
  <c r="M169" i="1"/>
  <c r="M153" i="1"/>
  <c r="M145" i="1"/>
  <c r="M208" i="1"/>
  <c r="M175" i="1"/>
  <c r="M446" i="1"/>
  <c r="M390" i="1"/>
  <c r="M198" i="1"/>
  <c r="M182" i="1"/>
  <c r="M158" i="1"/>
  <c r="M142" i="1"/>
  <c r="M46" i="1"/>
  <c r="M517" i="1"/>
  <c r="M509" i="1"/>
  <c r="M197" i="1"/>
  <c r="M181" i="1"/>
  <c r="M53" i="1"/>
  <c r="M303" i="1"/>
  <c r="M223" i="1"/>
  <c r="M151" i="1"/>
  <c r="M556" i="1"/>
  <c r="M428" i="1"/>
  <c r="M196" i="1"/>
  <c r="M156" i="1"/>
  <c r="M148" i="1"/>
  <c r="M159" i="1"/>
  <c r="M411" i="1"/>
  <c r="M403" i="1"/>
  <c r="M339" i="1"/>
  <c r="M227" i="1"/>
  <c r="M211" i="1"/>
  <c r="M179" i="1"/>
  <c r="M163" i="1"/>
  <c r="M147" i="1"/>
  <c r="M123" i="1"/>
  <c r="M107" i="1"/>
  <c r="M11" i="1"/>
  <c r="M2" i="1"/>
  <c r="L2" i="1"/>
  <c r="N234" i="1" l="1"/>
  <c r="N4" i="1"/>
  <c r="N108" i="1"/>
  <c r="N111" i="1"/>
  <c r="N418" i="1"/>
  <c r="N473" i="1"/>
  <c r="N578" i="1"/>
  <c r="N319" i="1"/>
  <c r="N27" i="1"/>
  <c r="N430" i="1"/>
  <c r="N258" i="1"/>
  <c r="N102" i="1"/>
  <c r="N12" i="1"/>
  <c r="N316" i="1"/>
  <c r="N213" i="1"/>
  <c r="N112" i="1"/>
  <c r="N30" i="1"/>
  <c r="N43" i="1"/>
  <c r="N420" i="1"/>
  <c r="N429" i="1"/>
  <c r="N51" i="1"/>
  <c r="N14" i="1"/>
  <c r="N15" i="1"/>
  <c r="N183" i="1"/>
  <c r="N98" i="1"/>
  <c r="N576" i="1"/>
  <c r="N348" i="1"/>
  <c r="N410" i="1"/>
  <c r="N110" i="1"/>
  <c r="N404" i="1"/>
  <c r="N437" i="1"/>
  <c r="N29" i="1"/>
  <c r="N278" i="1"/>
  <c r="N26" i="1"/>
  <c r="N317" i="1"/>
  <c r="N577" i="1"/>
  <c r="N252" i="1"/>
  <c r="N215" i="1"/>
  <c r="N67" i="1"/>
  <c r="N157" i="1"/>
  <c r="N180" i="1"/>
  <c r="N247" i="1"/>
  <c r="N144" i="1"/>
  <c r="N273" i="1"/>
  <c r="N318" i="1"/>
  <c r="N173" i="1"/>
  <c r="N264" i="1"/>
  <c r="N265" i="1"/>
  <c r="N25" i="1"/>
  <c r="N21" i="1"/>
  <c r="N31" i="1"/>
  <c r="N315" i="1"/>
  <c r="N101" i="1"/>
  <c r="N257" i="1"/>
  <c r="N174" i="1"/>
  <c r="N45" i="1"/>
  <c r="N34" i="1"/>
  <c r="N277" i="1"/>
  <c r="N313" i="1"/>
  <c r="N426" i="1"/>
  <c r="N28" i="1"/>
  <c r="N274" i="1"/>
  <c r="N96" i="1"/>
  <c r="N267" i="1"/>
  <c r="N95" i="1"/>
  <c r="N44" i="1"/>
  <c r="N283" i="1"/>
  <c r="N47" i="1"/>
  <c r="N288" i="1"/>
  <c r="N249" i="1"/>
  <c r="N224" i="1"/>
  <c r="N40" i="1"/>
  <c r="N32" i="1"/>
  <c r="N176" i="1"/>
  <c r="N271" i="1"/>
  <c r="N250" i="1"/>
  <c r="N296" i="1"/>
  <c r="N251" i="1"/>
  <c r="N268" i="1"/>
  <c r="N8" i="1"/>
  <c r="N6" i="1"/>
  <c r="N82" i="1"/>
  <c r="N424" i="1"/>
  <c r="N393" i="1"/>
  <c r="N344" i="1"/>
  <c r="N438" i="1"/>
  <c r="N408" i="1"/>
  <c r="N513" i="1"/>
  <c r="N550" i="1"/>
  <c r="N515" i="1"/>
  <c r="N191" i="1"/>
  <c r="N382" i="1"/>
  <c r="N491" i="1"/>
  <c r="N285" i="1"/>
  <c r="N341" i="1"/>
  <c r="N392" i="1"/>
  <c r="N59" i="1"/>
  <c r="N479" i="1"/>
  <c r="N194" i="1"/>
  <c r="N100" i="1"/>
  <c r="N99" i="1"/>
  <c r="N86" i="1"/>
  <c r="N201" i="1"/>
  <c r="N367" i="1"/>
  <c r="N564" i="1"/>
  <c r="N407" i="1"/>
  <c r="N78" i="1"/>
  <c r="N217" i="1"/>
  <c r="N349" i="1"/>
  <c r="N200" i="1"/>
  <c r="N242" i="1"/>
  <c r="N399" i="1"/>
  <c r="N397" i="1"/>
  <c r="N216" i="1"/>
  <c r="N61" i="1"/>
  <c r="N551" i="1"/>
  <c r="N345" i="1"/>
  <c r="N202" i="1"/>
  <c r="N184" i="1"/>
  <c r="N384" i="1"/>
  <c r="N567" i="1"/>
  <c r="N383" i="1"/>
  <c r="N389" i="1"/>
  <c r="N518" i="1"/>
  <c r="N167" i="1"/>
  <c r="N558" i="1"/>
  <c r="N495" i="1"/>
  <c r="N92" i="1"/>
  <c r="N80" i="1"/>
  <c r="N42" i="1"/>
  <c r="N342" i="1"/>
  <c r="N387" i="1"/>
  <c r="N62" i="1"/>
  <c r="N371" i="1"/>
  <c r="N388" i="1"/>
  <c r="N87" i="1"/>
  <c r="N391" i="1"/>
  <c r="N64" i="1"/>
  <c r="N55" i="1"/>
  <c r="N512" i="1"/>
  <c r="N188" i="1"/>
  <c r="N378" i="1"/>
  <c r="N494" i="1"/>
  <c r="N199" i="1"/>
  <c r="N54" i="1"/>
  <c r="N401" i="1"/>
  <c r="N270" i="1"/>
  <c r="N113" i="1"/>
  <c r="N160" i="1"/>
  <c r="N362" i="1"/>
  <c r="N442" i="1"/>
  <c r="N48" i="1"/>
  <c r="N256" i="1"/>
  <c r="N409" i="1"/>
  <c r="N243" i="1"/>
  <c r="N244" i="1"/>
  <c r="N336" i="1"/>
  <c r="N398" i="1"/>
  <c r="N385" i="1"/>
  <c r="N568" i="1"/>
  <c r="N547" i="1"/>
  <c r="N269" i="1"/>
  <c r="N405" i="1"/>
  <c r="N352" i="1"/>
  <c r="N120" i="1"/>
  <c r="N239" i="1"/>
  <c r="N16" i="1"/>
  <c r="N219" i="1"/>
  <c r="N228" i="1"/>
  <c r="N343" i="1"/>
  <c r="N97" i="1"/>
  <c r="N66" i="1"/>
  <c r="N65" i="1"/>
  <c r="N526" i="1"/>
  <c r="N115" i="1"/>
  <c r="N314" i="1"/>
  <c r="N435" i="1"/>
  <c r="N539" i="1"/>
  <c r="N373" i="1"/>
  <c r="N452" i="1"/>
  <c r="N13" i="1"/>
  <c r="N467" i="1"/>
  <c r="N503" i="1"/>
  <c r="N544" i="1"/>
  <c r="N504" i="1"/>
  <c r="N3" i="1"/>
  <c r="N541" i="1"/>
  <c r="N307" i="1"/>
  <c r="N451" i="1"/>
  <c r="N520" i="1"/>
  <c r="N546" i="1"/>
  <c r="N492" i="1"/>
  <c r="N565" i="1"/>
  <c r="N301" i="1"/>
  <c r="N20" i="1"/>
  <c r="N487" i="1"/>
  <c r="N220" i="1"/>
  <c r="N90" i="1"/>
  <c r="N229" i="1"/>
  <c r="N193" i="1"/>
  <c r="N295" i="1"/>
  <c r="N498" i="1"/>
  <c r="N462" i="1"/>
  <c r="N10" i="1"/>
  <c r="N138" i="1"/>
  <c r="N63" i="1"/>
  <c r="N363" i="1"/>
  <c r="N325" i="1"/>
  <c r="N545" i="1"/>
  <c r="N41" i="1"/>
  <c r="N527" i="1"/>
  <c r="N535" i="1"/>
  <c r="N150" i="1"/>
  <c r="N89" i="1"/>
  <c r="N312" i="1"/>
  <c r="N548" i="1"/>
  <c r="N470" i="1"/>
  <c r="N439" i="1"/>
  <c r="N572" i="1"/>
  <c r="N501" i="1"/>
  <c r="N543" i="1"/>
  <c r="N497" i="1"/>
  <c r="N496" i="1"/>
  <c r="N91" i="1"/>
  <c r="N507" i="1"/>
  <c r="N508" i="1"/>
  <c r="N542" i="1"/>
  <c r="N540" i="1"/>
  <c r="N286" i="1"/>
  <c r="N441" i="1"/>
  <c r="N553" i="1"/>
  <c r="N522" i="1"/>
  <c r="N484" i="1"/>
  <c r="N554" i="1"/>
  <c r="N364" i="1"/>
  <c r="N549" i="1"/>
  <c r="N324" i="1"/>
  <c r="N357" i="1"/>
  <c r="N309" i="1"/>
  <c r="N310" i="1"/>
  <c r="N282" i="1"/>
  <c r="N327" i="1"/>
  <c r="N419" i="1"/>
  <c r="N166" i="1"/>
  <c r="N122" i="1"/>
  <c r="N304" i="1"/>
  <c r="N465" i="1"/>
  <c r="N237" i="1"/>
  <c r="N5" i="1"/>
  <c r="N306" i="1"/>
  <c r="N386" i="1"/>
  <c r="N457" i="1"/>
  <c r="N222" i="1"/>
  <c r="N323" i="1"/>
  <c r="N50" i="1"/>
  <c r="N525" i="1"/>
  <c r="N287" i="1"/>
  <c r="N328" i="1"/>
  <c r="N355" i="1"/>
  <c r="N38" i="1"/>
  <c r="N311" i="1"/>
  <c r="N84" i="1"/>
  <c r="N218" i="1"/>
  <c r="N320" i="1"/>
  <c r="N322" i="1"/>
  <c r="N326" i="1"/>
  <c r="N458" i="1"/>
  <c r="N93" i="1"/>
  <c r="N413" i="1"/>
  <c r="N143" i="1"/>
  <c r="N472" i="1"/>
  <c r="N332" i="1"/>
  <c r="N214" i="1"/>
  <c r="N18" i="1"/>
  <c r="N205" i="1"/>
  <c r="N135" i="1"/>
  <c r="N232" i="1"/>
  <c r="N58" i="1"/>
  <c r="N88" i="1"/>
  <c r="N354" i="1"/>
  <c r="N356" i="1"/>
  <c r="N406" i="1"/>
  <c r="N119" i="1"/>
  <c r="N329" i="1"/>
  <c r="N433" i="1"/>
  <c r="N125" i="1"/>
  <c r="N359" i="1"/>
  <c r="N471" i="1"/>
  <c r="N49" i="1"/>
  <c r="N346" i="1"/>
  <c r="N585" i="1"/>
  <c r="N459" i="1"/>
  <c r="N39" i="1"/>
  <c r="N297" i="1"/>
  <c r="N126" i="1"/>
  <c r="N308" i="1"/>
  <c r="N37" i="1"/>
  <c r="N519" i="1"/>
  <c r="N121" i="1"/>
  <c r="N165" i="1"/>
  <c r="N414" i="1"/>
  <c r="N505" i="1"/>
  <c r="N127" i="1"/>
  <c r="N9" i="1"/>
  <c r="N279" i="1"/>
  <c r="N351" i="1"/>
  <c r="N19" i="1"/>
  <c r="N161" i="1"/>
  <c r="N350" i="1"/>
  <c r="N162" i="1"/>
  <c r="N103" i="1"/>
  <c r="N581" i="1"/>
  <c r="N338" i="1"/>
  <c r="N365" i="1"/>
  <c r="N444" i="1"/>
  <c r="N415" i="1"/>
  <c r="N425" i="1"/>
  <c r="N574" i="1"/>
  <c r="N284" i="1"/>
  <c r="N575" i="1"/>
  <c r="N7" i="1"/>
  <c r="N456" i="1"/>
  <c r="N134" i="1"/>
  <c r="N436" i="1"/>
  <c r="N416" i="1"/>
  <c r="N171" i="1"/>
  <c r="N261" i="1"/>
  <c r="N72" i="1"/>
  <c r="N583" i="1"/>
  <c r="N417" i="1"/>
  <c r="N179" i="1"/>
  <c r="N455" i="1"/>
  <c r="N468" i="1"/>
  <c r="N464" i="1"/>
  <c r="N370" i="1"/>
  <c r="N448" i="1"/>
  <c r="N74" i="1"/>
  <c r="N529" i="1"/>
  <c r="N476" i="1"/>
  <c r="N466" i="1"/>
  <c r="N368" i="1"/>
  <c r="N537" i="1"/>
  <c r="N480" i="1"/>
  <c r="N482" i="1"/>
  <c r="N460" i="1"/>
  <c r="N559" i="1"/>
  <c r="N477" i="1"/>
  <c r="N534" i="1"/>
  <c r="N488" i="1"/>
  <c r="N449" i="1"/>
  <c r="N453" i="1"/>
  <c r="N502" i="1"/>
  <c r="N259" i="1"/>
  <c r="N231" i="1"/>
  <c r="N104" i="1"/>
  <c r="N75" i="1"/>
  <c r="N33" i="1"/>
  <c r="N131" i="1"/>
  <c r="N70" i="1"/>
  <c r="N172" i="1"/>
  <c r="N571" i="1"/>
  <c r="N56" i="1"/>
  <c r="N248" i="1"/>
  <c r="N400" i="1"/>
  <c r="N212" i="1"/>
  <c r="N109" i="1"/>
  <c r="N195" i="1"/>
  <c r="N489" i="1"/>
  <c r="N130" i="1"/>
  <c r="N302" i="1"/>
  <c r="N422" i="1"/>
  <c r="N238" i="1"/>
  <c r="N226" i="1"/>
  <c r="N177" i="1"/>
  <c r="N447" i="1"/>
  <c r="N60" i="1"/>
  <c r="N132" i="1"/>
  <c r="N428" i="1"/>
  <c r="N198" i="1"/>
  <c r="N521" i="1"/>
  <c r="N260" i="1"/>
  <c r="N105" i="1"/>
  <c r="N390" i="1"/>
  <c r="N570" i="1"/>
  <c r="N53" i="1"/>
  <c r="N372" i="1"/>
  <c r="N538" i="1"/>
  <c r="N580" i="1"/>
  <c r="N36" i="1"/>
  <c r="N133" i="1"/>
  <c r="N52" i="1"/>
  <c r="N71" i="1"/>
  <c r="N227" i="1"/>
  <c r="N76" i="1"/>
  <c r="N361" i="1"/>
  <c r="N434" i="1"/>
  <c r="N557" i="1"/>
  <c r="N566" i="1"/>
  <c r="N379" i="1"/>
  <c r="N579" i="1"/>
  <c r="N137" i="1"/>
  <c r="N275" i="1"/>
  <c r="N461" i="1"/>
  <c r="N500" i="1"/>
  <c r="N536" i="1"/>
  <c r="N530" i="1"/>
  <c r="N35" i="1"/>
  <c r="N369" i="1"/>
  <c r="N531" i="1"/>
  <c r="N454" i="1"/>
  <c r="N469" i="1"/>
  <c r="N450" i="1"/>
  <c r="N106" i="1"/>
  <c r="N532" i="1"/>
  <c r="N510" i="1"/>
  <c r="N475" i="1"/>
  <c r="N2" i="1"/>
  <c r="N145" i="1"/>
  <c r="N73" i="1"/>
  <c r="N57" i="1"/>
  <c r="N147" i="1"/>
  <c r="N148" i="1"/>
  <c r="N24" i="1"/>
  <c r="N142" i="1"/>
  <c r="N175" i="1"/>
  <c r="N153" i="1"/>
  <c r="N146" i="1"/>
  <c r="N517" i="1"/>
  <c r="N481" i="1"/>
  <c r="N207" i="1"/>
  <c r="N163" i="1"/>
  <c r="N169" i="1"/>
  <c r="N178" i="1"/>
  <c r="N463" i="1"/>
  <c r="N129" i="1"/>
  <c r="N303" i="1"/>
  <c r="N245" i="1"/>
  <c r="N210" i="1"/>
  <c r="N573" i="1"/>
  <c r="N490" i="1"/>
  <c r="N246" i="1"/>
  <c r="N240" i="1"/>
  <c r="N225" i="1"/>
  <c r="N411" i="1"/>
  <c r="N187" i="1"/>
  <c r="N440" i="1"/>
  <c r="N556" i="1"/>
  <c r="N403" i="1"/>
  <c r="N233" i="1"/>
  <c r="N185" i="1"/>
  <c r="N569" i="1"/>
  <c r="N158" i="1"/>
  <c r="N262" i="1"/>
  <c r="N255" i="1"/>
  <c r="N266" i="1"/>
  <c r="N107" i="1"/>
  <c r="N181" i="1"/>
  <c r="N209" i="1"/>
  <c r="N114" i="1"/>
  <c r="N358" i="1"/>
  <c r="N272" i="1"/>
  <c r="N123" i="1"/>
  <c r="N159" i="1"/>
  <c r="N197" i="1"/>
  <c r="N154" i="1"/>
  <c r="N168" i="1"/>
  <c r="N528" i="1"/>
  <c r="N478" i="1"/>
  <c r="N211" i="1"/>
  <c r="N151" i="1"/>
  <c r="N509" i="1"/>
  <c r="N377" i="1"/>
  <c r="N186" i="1"/>
  <c r="N483" i="1"/>
  <c r="N445" i="1"/>
  <c r="N156" i="1"/>
  <c r="N223" i="1"/>
  <c r="N533" i="1"/>
  <c r="N230" i="1"/>
  <c r="N263" i="1"/>
  <c r="N182" i="1"/>
  <c r="N208" i="1"/>
  <c r="N192" i="1"/>
  <c r="N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YChen</author>
  </authors>
  <commentList>
    <comment ref="F14" authorId="0" shapeId="0" xr:uid="{1B5562B0-8227-42BE-9BE2-C613D749D922}">
      <text>
        <r>
          <rPr>
            <b/>
            <sz val="9"/>
            <color indexed="81"/>
            <rFont val="Tahoma"/>
            <family val="2"/>
          </rPr>
          <t>YChen:</t>
        </r>
        <r>
          <rPr>
            <sz val="9"/>
            <color indexed="81"/>
            <rFont val="Tahoma"/>
            <family val="2"/>
          </rPr>
          <t xml:space="preserve">
TPT on news is not precise</t>
        </r>
      </text>
    </comment>
  </commentList>
</comments>
</file>

<file path=xl/sharedStrings.xml><?xml version="1.0" encoding="utf-8"?>
<sst xmlns="http://schemas.openxmlformats.org/spreadsheetml/2006/main" count="3999" uniqueCount="668">
  <si>
    <t>is_after_mkt</t>
  </si>
  <si>
    <t>event</t>
  </si>
  <si>
    <t>broker</t>
  </si>
  <si>
    <t>ticker</t>
  </si>
  <si>
    <t>new_tp</t>
  </si>
  <si>
    <t>new_rating</t>
  </si>
  <si>
    <t>B/D</t>
  </si>
  <si>
    <t>TP+</t>
  </si>
  <si>
    <t>TP-</t>
  </si>
  <si>
    <t>Upgrade</t>
  </si>
  <si>
    <t>Downgrade</t>
  </si>
  <si>
    <t>FBN Securities</t>
  </si>
  <si>
    <t>Goldman Sachs</t>
  </si>
  <si>
    <t>J.P. Morgan</t>
  </si>
  <si>
    <t>Batlivala &amp; Karani Securities</t>
  </si>
  <si>
    <t>Benchmark Company LLC</t>
  </si>
  <si>
    <t>HDFC Securities</t>
  </si>
  <si>
    <t>Haitong International</t>
  </si>
  <si>
    <t>HSBC</t>
  </si>
  <si>
    <t>UBS</t>
  </si>
  <si>
    <t>Landesbank Baden-Wuerttemberg</t>
  </si>
  <si>
    <t>Sberbank CIB</t>
  </si>
  <si>
    <t>Guotai Junan</t>
  </si>
  <si>
    <t>Nomura</t>
  </si>
  <si>
    <t>Elara Securities India Pvt Ltd</t>
  </si>
  <si>
    <t>Barclays</t>
  </si>
  <si>
    <t>Morgan Stanley</t>
  </si>
  <si>
    <t>Edelweiss Capital</t>
  </si>
  <si>
    <t>Morningstar, Inc</t>
  </si>
  <si>
    <t>Emkay Share &amp; Stock Brokers</t>
  </si>
  <si>
    <t>Axis Capital Limited</t>
  </si>
  <si>
    <t>Kotak Securities</t>
  </si>
  <si>
    <t>Fubon Securities</t>
  </si>
  <si>
    <t>CIMB</t>
  </si>
  <si>
    <t>Motilal Oswal Securities Ltd</t>
  </si>
  <si>
    <t>Stifel</t>
  </si>
  <si>
    <t>DZ Bank AG</t>
  </si>
  <si>
    <t>Daiwa Securities</t>
  </si>
  <si>
    <t>IDFC Securities Ltd</t>
  </si>
  <si>
    <t>Mirae Asset Daewoo Co.,Ltd.</t>
  </si>
  <si>
    <t>BOB Capital Markets</t>
  </si>
  <si>
    <t>Hilliard Lyons</t>
  </si>
  <si>
    <t>JM Financial Institutional Securities P</t>
  </si>
  <si>
    <t>Wolfe Research</t>
  </si>
  <si>
    <t>China Renaissance</t>
  </si>
  <si>
    <t>RBC Capital Markets</t>
  </si>
  <si>
    <t>KB SECURITIES</t>
  </si>
  <si>
    <t>Reliance Securities</t>
  </si>
  <si>
    <t>Maybank Kim Eng</t>
  </si>
  <si>
    <t>Piper Jaffray</t>
  </si>
  <si>
    <t>Okasan Securities (AGCO Partner)</t>
  </si>
  <si>
    <t>BNP Paribas Equity Research</t>
  </si>
  <si>
    <t>ACE Research Institute</t>
  </si>
  <si>
    <t>Daishin Securities(AGCO, Maybank, OKasa</t>
  </si>
  <si>
    <t>Mito Securities</t>
  </si>
  <si>
    <t>Argonaut Securities Pty Ltd</t>
  </si>
  <si>
    <t>New Street Research</t>
  </si>
  <si>
    <t>OCBC Investment Research</t>
  </si>
  <si>
    <t>Antique Stock Broking Limited</t>
  </si>
  <si>
    <t>Macquarie</t>
  </si>
  <si>
    <t>Credit Suisse</t>
  </si>
  <si>
    <t>Cowen</t>
  </si>
  <si>
    <t>CCB International Securities Ltd</t>
  </si>
  <si>
    <t>CMB International Capital Corp Ltd</t>
  </si>
  <si>
    <t>Wells Fargo Securities</t>
  </si>
  <si>
    <t>Baird</t>
  </si>
  <si>
    <t>Societe Generale</t>
  </si>
  <si>
    <t>Mizuho Securities USA Inc</t>
  </si>
  <si>
    <t>Mitsubishi UFJ Morgan Stanley</t>
  </si>
  <si>
    <t>Atlantic Equities LLP</t>
  </si>
  <si>
    <t>Maxim Group LLC</t>
  </si>
  <si>
    <t>Nord/LB</t>
  </si>
  <si>
    <t>MKM Partners</t>
  </si>
  <si>
    <t>Systematix Shares &amp; Stocks Ltd</t>
  </si>
  <si>
    <t>Needham &amp; Co</t>
  </si>
  <si>
    <t>Mizuho Securities Co Ltd</t>
  </si>
  <si>
    <t>China Merchants Securities</t>
  </si>
  <si>
    <t>Brasil Plural</t>
  </si>
  <si>
    <t>DBS Vickers</t>
  </si>
  <si>
    <t>GF Securities Co. Ltd.</t>
  </si>
  <si>
    <t>Bell Potter</t>
  </si>
  <si>
    <t>Centrum Broking Pvt Ltd</t>
  </si>
  <si>
    <t>IDBI Capital Market Services Ltd</t>
  </si>
  <si>
    <t>Yuanta Securities Investment Consulting</t>
  </si>
  <si>
    <t>BOCOM International Holdings</t>
  </si>
  <si>
    <t>VTB Capital</t>
  </si>
  <si>
    <t>Bank of China International</t>
  </si>
  <si>
    <t>SWS Research</t>
  </si>
  <si>
    <t>SunTrust Robinson Humphrey</t>
  </si>
  <si>
    <t>CICC</t>
  </si>
  <si>
    <t>HMC Investment Securities Co Ltd</t>
  </si>
  <si>
    <t>Hua Tai Securities Co., Ltd</t>
  </si>
  <si>
    <t>Value Investment Principals</t>
  </si>
  <si>
    <t>Sandler O'Neill &amp; Partners, LP</t>
  </si>
  <si>
    <t>Cantor Fitzgerald</t>
  </si>
  <si>
    <t>DNB Markets</t>
  </si>
  <si>
    <t>Sunidhi Securities &amp; Finance Ltd</t>
  </si>
  <si>
    <t>MoffettNathanson</t>
  </si>
  <si>
    <t>Griffin Securities</t>
  </si>
  <si>
    <t>Northland Securities Inc</t>
  </si>
  <si>
    <t>Eight Capital</t>
  </si>
  <si>
    <t>Wedbush</t>
  </si>
  <si>
    <t>Dolat Capital Market Ltd.</t>
  </si>
  <si>
    <t>Karvy Stock Broking Ltd</t>
  </si>
  <si>
    <t>Sealand Securities</t>
  </si>
  <si>
    <t>India Infoline</t>
  </si>
  <si>
    <t>IIFL</t>
  </si>
  <si>
    <t>Phillip Securities</t>
  </si>
  <si>
    <t>BMO Capital Markets</t>
  </si>
  <si>
    <t>Canaccord Genuity</t>
  </si>
  <si>
    <t>Prabhudas Lilladher Pvt Ltd</t>
  </si>
  <si>
    <t>Ambit Capital Pvt Ltd</t>
  </si>
  <si>
    <t>Korea Investment &amp; Securities</t>
  </si>
  <si>
    <t>Equirus Securities Pvt Ltd</t>
  </si>
  <si>
    <t>Investec</t>
  </si>
  <si>
    <t>Bank Degroof Petercam</t>
  </si>
  <si>
    <t>Baader-Helvea</t>
  </si>
  <si>
    <t>Davy</t>
  </si>
  <si>
    <t>Capital Securities Corp</t>
  </si>
  <si>
    <t>Ahorro Corporacion Financiera SA</t>
  </si>
  <si>
    <t>Allaria Ledesma y Cia</t>
  </si>
  <si>
    <t>Tudor Pickering &amp; Co</t>
  </si>
  <si>
    <t>SMC Global Securities Ltd.</t>
  </si>
  <si>
    <t>Scotia Capital</t>
  </si>
  <si>
    <t>Industrial Securities</t>
  </si>
  <si>
    <t>UOB Kay Hian</t>
  </si>
  <si>
    <t>Hana Daetoo Securities</t>
  </si>
  <si>
    <t>Natixis</t>
  </si>
  <si>
    <t>Tokai Tokyo Securities</t>
  </si>
  <si>
    <t>Bankhaus Lampe</t>
  </si>
  <si>
    <t>First Shanghai Securities Ltd</t>
  </si>
  <si>
    <t>ICBC Research</t>
  </si>
  <si>
    <t>BCS</t>
  </si>
  <si>
    <t>Kepler Cheuvreux</t>
  </si>
  <si>
    <t>Marusan Securities</t>
  </si>
  <si>
    <t>RHB</t>
  </si>
  <si>
    <t>Shinhan Investment Corp</t>
  </si>
  <si>
    <t>Everbright Securities Co., Ltd</t>
  </si>
  <si>
    <t>Interacciones Casa de Bolsa</t>
  </si>
  <si>
    <t>Craig-Hallum Capital Group LLC</t>
  </si>
  <si>
    <t>Heungkuk Securities</t>
  </si>
  <si>
    <t>SK Securities Co Ltd</t>
  </si>
  <si>
    <t>Eugene Investment &amp; Securities Co., Ltd</t>
  </si>
  <si>
    <t>Susquehanna Financial</t>
  </si>
  <si>
    <t>China Securities Co., Ltd</t>
  </si>
  <si>
    <t>HI Investment Securities</t>
  </si>
  <si>
    <t>D.A. Davidson &amp; Co</t>
  </si>
  <si>
    <t>Blue Lotus Capital Advisors Ltd.</t>
  </si>
  <si>
    <t>Samsung Securities</t>
  </si>
  <si>
    <t>NH Investment &amp; Securities Co Ltd</t>
  </si>
  <si>
    <t>Sushil Finance</t>
  </si>
  <si>
    <t>Halyk Finance</t>
  </si>
  <si>
    <t>Pareto Securities</t>
  </si>
  <si>
    <t>MU US Equity</t>
  </si>
  <si>
    <t>010060 KS Equity</t>
  </si>
  <si>
    <t>BOL SS Equity</t>
  </si>
  <si>
    <t>7203 JP Equity</t>
  </si>
  <si>
    <t>TTMT IN Equity</t>
  </si>
  <si>
    <t>NTES US Equity</t>
  </si>
  <si>
    <t>6301 JP Equity</t>
  </si>
  <si>
    <t>030200 KS Equity</t>
  </si>
  <si>
    <t>BBDC4 BZ Equity</t>
  </si>
  <si>
    <t>MT NA Equity</t>
  </si>
  <si>
    <t>017670 KS Equity</t>
  </si>
  <si>
    <t>LKOH RM Equity</t>
  </si>
  <si>
    <t>GAZP RM Equity</t>
  </si>
  <si>
    <t>992 HK Equity</t>
  </si>
  <si>
    <t>883 HK Equity</t>
  </si>
  <si>
    <t>8750 JP Equity</t>
  </si>
  <si>
    <t>8795 JP Equity</t>
  </si>
  <si>
    <t>8729 JP Equity</t>
  </si>
  <si>
    <t>CVX US Equity</t>
  </si>
  <si>
    <t>XOM US Equity</t>
  </si>
  <si>
    <t>175 HK Equity</t>
  </si>
  <si>
    <t>FCX US Equity</t>
  </si>
  <si>
    <t>7267 JP Equity</t>
  </si>
  <si>
    <t>4689 JP Equity</t>
  </si>
  <si>
    <t>105560 KS Equity</t>
  </si>
  <si>
    <t>347 HK Equity</t>
  </si>
  <si>
    <t>AAPL US Equity</t>
  </si>
  <si>
    <t>1088 HK Equity</t>
  </si>
  <si>
    <t>6752 JP Equity</t>
  </si>
  <si>
    <t>QCOM US Equity</t>
  </si>
  <si>
    <t>902 HK Equity</t>
  </si>
  <si>
    <t>836 HK Equity</t>
  </si>
  <si>
    <t>CTRP US Equity</t>
  </si>
  <si>
    <t>3800 HK Equity</t>
  </si>
  <si>
    <t>S US Equity</t>
  </si>
  <si>
    <t>958 HK Equity</t>
  </si>
  <si>
    <t>916 HK Equity</t>
  </si>
  <si>
    <t>2601 HK Equity</t>
  </si>
  <si>
    <t>ICICIBC IN Equity</t>
  </si>
  <si>
    <t>INFO IN Equity</t>
  </si>
  <si>
    <t>COP US Equity</t>
  </si>
  <si>
    <t>753 HK Equity</t>
  </si>
  <si>
    <t>1055 HK Equity</t>
  </si>
  <si>
    <t>670 HK Equity</t>
  </si>
  <si>
    <t>323 HK Equity</t>
  </si>
  <si>
    <t>7974 JP Equity</t>
  </si>
  <si>
    <t>6758 JP Equity</t>
  </si>
  <si>
    <t>005930 KS Equity</t>
  </si>
  <si>
    <t>000660 KS Equity</t>
  </si>
  <si>
    <t>9984 JP Equity</t>
  </si>
  <si>
    <t>HNDL IN Equity</t>
  </si>
  <si>
    <t>144 HK Equity</t>
  </si>
  <si>
    <t>RIO LN Equity</t>
  </si>
  <si>
    <t>BHP AU Equity</t>
  </si>
  <si>
    <t>BABA US Equity</t>
  </si>
  <si>
    <t>GFI US Equity</t>
  </si>
  <si>
    <t>486 HK Equity</t>
  </si>
  <si>
    <t>GLEN LN Equity</t>
  </si>
  <si>
    <t>MAERSKB DC Equity</t>
  </si>
  <si>
    <t>055550 KS Equity</t>
  </si>
  <si>
    <t>358 HK Equity</t>
  </si>
  <si>
    <t>015760 KS Equity</t>
  </si>
  <si>
    <t>MSFT US Equity</t>
  </si>
  <si>
    <t>WDC US Equity</t>
  </si>
  <si>
    <t>1171 HK Equity</t>
  </si>
  <si>
    <t>2899 HK Equity</t>
  </si>
  <si>
    <t>1199 HK Equity</t>
  </si>
  <si>
    <t>3659 JP Equity</t>
  </si>
  <si>
    <t>FMG AU Equity</t>
  </si>
  <si>
    <t>TAL US Equity</t>
  </si>
  <si>
    <t>6988 JP Equity</t>
  </si>
  <si>
    <t>SYNA US Equity</t>
  </si>
  <si>
    <t>HDFCB IN Equity</t>
  </si>
  <si>
    <t>GMKN RM Equity</t>
  </si>
  <si>
    <t>CAT US Equity</t>
  </si>
  <si>
    <t>6971 JP Equity</t>
  </si>
  <si>
    <t>032640 KS Equity</t>
  </si>
  <si>
    <t>MOMO US Equity</t>
  </si>
  <si>
    <t>1336 HK Equity</t>
  </si>
  <si>
    <t>2628 HK Equity</t>
  </si>
  <si>
    <t>2318 HK Equity</t>
  </si>
  <si>
    <t>7752 JP Equity</t>
  </si>
  <si>
    <t>AFL US Equity</t>
  </si>
  <si>
    <t>135 HK Equity</t>
  </si>
  <si>
    <t>1605 JP Equity</t>
  </si>
  <si>
    <t>PETR3 BZ Equity</t>
  </si>
  <si>
    <t>1157 HK Equity</t>
  </si>
  <si>
    <t>1378 HK Equity</t>
  </si>
  <si>
    <t>FP FP Equity</t>
  </si>
  <si>
    <t>2600 HK Equity</t>
  </si>
  <si>
    <t>EDU US Equity</t>
  </si>
  <si>
    <t>857 HK Equity</t>
  </si>
  <si>
    <t>2503 JP Equity</t>
  </si>
  <si>
    <t>2502 JP Equity</t>
  </si>
  <si>
    <t>YY US Equity</t>
  </si>
  <si>
    <t>6501 JP Equity</t>
  </si>
  <si>
    <t>4568 JP Equity</t>
  </si>
  <si>
    <t>4901 JP Equity</t>
  </si>
  <si>
    <t>6753 JP Equity</t>
  </si>
  <si>
    <t>ASML NA Equity</t>
  </si>
  <si>
    <t>9433 JP Equity</t>
  </si>
  <si>
    <t>2343 HK Equity</t>
  </si>
  <si>
    <t>1099 HK Equity</t>
  </si>
  <si>
    <t>YPFD AR Equity</t>
  </si>
  <si>
    <t>386 HK Equity</t>
  </si>
  <si>
    <t>9437 JP Equity</t>
  </si>
  <si>
    <t>2409 TT Equity</t>
  </si>
  <si>
    <t>8591 JP Equity</t>
  </si>
  <si>
    <t>6857 JP Equity</t>
  </si>
  <si>
    <t>7751 JP Equity</t>
  </si>
  <si>
    <t>VIPS US Equity</t>
  </si>
  <si>
    <t>CYOU US Equity</t>
  </si>
  <si>
    <t>2238 HK Equity</t>
  </si>
  <si>
    <t>5 HK Equity</t>
  </si>
  <si>
    <t>1211 HK Equity</t>
  </si>
  <si>
    <t>2333 HK Equity</t>
  </si>
  <si>
    <t>6305 JP Equity</t>
  </si>
  <si>
    <t>BIDU US Equity</t>
  </si>
  <si>
    <t>991 HK Equity</t>
  </si>
  <si>
    <t>1071 HK Equity</t>
  </si>
  <si>
    <t>7731 JP Equity</t>
  </si>
  <si>
    <t>6594 JP Equity</t>
  </si>
  <si>
    <t>WCH GR Equity</t>
  </si>
  <si>
    <t>FENG US Equity</t>
  </si>
  <si>
    <t>005490 KS Equity</t>
  </si>
  <si>
    <t>VNET US Equity</t>
  </si>
  <si>
    <t>TLEVICPO MM Equity</t>
  </si>
  <si>
    <t>066570 KS Equity</t>
  </si>
  <si>
    <t>HTHT US Equity</t>
  </si>
  <si>
    <t>9983 JP Equity</t>
  </si>
  <si>
    <t>1958 HK Equity</t>
  </si>
  <si>
    <t>LRCX US Equity</t>
  </si>
  <si>
    <t>WUBA US Equity</t>
  </si>
  <si>
    <t>8439 JP Equity</t>
  </si>
  <si>
    <t>8593 JP Equity</t>
  </si>
  <si>
    <t>728 HK Equity</t>
  </si>
  <si>
    <t>762 HK Equity</t>
  </si>
  <si>
    <t>941 HK Equity</t>
  </si>
  <si>
    <t>1072 HK Equity</t>
  </si>
  <si>
    <t>ITUB4 BZ Equity</t>
  </si>
  <si>
    <t>489 HK Equity</t>
  </si>
  <si>
    <t>8316 JP Equity</t>
  </si>
  <si>
    <t>8411 JP Equity</t>
  </si>
  <si>
    <t>8306 JP Equity</t>
  </si>
  <si>
    <t>034220 KS Equity</t>
  </si>
  <si>
    <t>buy</t>
  </si>
  <si>
    <t>overweight</t>
  </si>
  <si>
    <t>underweight</t>
  </si>
  <si>
    <t>Buy/Neutral</t>
  </si>
  <si>
    <t>reduce</t>
  </si>
  <si>
    <t>hold</t>
  </si>
  <si>
    <t>neutral</t>
  </si>
  <si>
    <t>sell</t>
  </si>
  <si>
    <t>accumulate</t>
  </si>
  <si>
    <t>add</t>
  </si>
  <si>
    <t>outperform</t>
  </si>
  <si>
    <t>neutral/neutral</t>
  </si>
  <si>
    <t>Sell/Neutral</t>
  </si>
  <si>
    <t>market perform</t>
  </si>
  <si>
    <t>underperform</t>
  </si>
  <si>
    <t>Positive</t>
  </si>
  <si>
    <t>Company Name</t>
  </si>
  <si>
    <t>BCA</t>
  </si>
  <si>
    <t xml:space="preserve"> BNP</t>
  </si>
  <si>
    <t>BNP Paribas</t>
  </si>
  <si>
    <t>DBG</t>
  </si>
  <si>
    <t>Deutsche Bank</t>
  </si>
  <si>
    <t>DIR</t>
  </si>
  <si>
    <t>Daiwa</t>
  </si>
  <si>
    <t>FBC</t>
  </si>
  <si>
    <t>GSR</t>
  </si>
  <si>
    <t xml:space="preserve"> HSB</t>
  </si>
  <si>
    <t>JEF</t>
  </si>
  <si>
    <t>Jefferies</t>
  </si>
  <si>
    <t>JPM</t>
  </si>
  <si>
    <t>JP Morgan</t>
  </si>
  <si>
    <t>MAC</t>
  </si>
  <si>
    <t>MSR</t>
  </si>
  <si>
    <t>MUS</t>
  </si>
  <si>
    <t>MUFJ Morgan Stanley</t>
  </si>
  <si>
    <t>MZS</t>
  </si>
  <si>
    <t>Mizuho</t>
  </si>
  <si>
    <t>NMR</t>
  </si>
  <si>
    <t xml:space="preserve"> BCM</t>
  </si>
  <si>
    <t>BOCOM International</t>
  </si>
  <si>
    <t xml:space="preserve"> BOC</t>
  </si>
  <si>
    <t>Bank of China</t>
  </si>
  <si>
    <t xml:space="preserve"> CBI</t>
  </si>
  <si>
    <t>CCB International Securities</t>
  </si>
  <si>
    <t xml:space="preserve"> CIC</t>
  </si>
  <si>
    <t xml:space="preserve"> CMS</t>
  </si>
  <si>
    <t>China Merchants</t>
  </si>
  <si>
    <t xml:space="preserve"> ESS</t>
  </si>
  <si>
    <t>Essence Securities</t>
  </si>
  <si>
    <t xml:space="preserve"> FSG</t>
  </si>
  <si>
    <t>First Shanghai Securities</t>
  </si>
  <si>
    <t xml:space="preserve"> GTJ</t>
  </si>
  <si>
    <t xml:space="preserve"> ICI</t>
  </si>
  <si>
    <t xml:space="preserve"> TFS</t>
  </si>
  <si>
    <t xml:space="preserve"> ZXS</t>
  </si>
  <si>
    <t>Citic Securities</t>
  </si>
  <si>
    <t xml:space="preserve"> DNG</t>
  </si>
  <si>
    <t>Dongbu Securities</t>
  </si>
  <si>
    <t xml:space="preserve"> DSK</t>
  </si>
  <si>
    <t>Daishin Securities</t>
  </si>
  <si>
    <t xml:space="preserve"> DWI</t>
  </si>
  <si>
    <t>Mirae Asset Daewoo Securities</t>
  </si>
  <si>
    <t xml:space="preserve"> GMS</t>
  </si>
  <si>
    <t>Shinhan Investment</t>
  </si>
  <si>
    <t xml:space="preserve"> HAN</t>
  </si>
  <si>
    <t>Hana Daetoo</t>
  </si>
  <si>
    <t xml:space="preserve"> HMC</t>
  </si>
  <si>
    <t>HMC Investment</t>
  </si>
  <si>
    <t xml:space="preserve"> HWS</t>
  </si>
  <si>
    <t>Hanwha Securities Co., Ltd</t>
  </si>
  <si>
    <t xml:space="preserve"> HYD</t>
  </si>
  <si>
    <t>KB Securities</t>
  </si>
  <si>
    <t xml:space="preserve"> IBK</t>
  </si>
  <si>
    <t>IBK Securities</t>
  </si>
  <si>
    <t xml:space="preserve"> KBI</t>
  </si>
  <si>
    <t>KB Investment</t>
  </si>
  <si>
    <t xml:space="preserve"> KIS</t>
  </si>
  <si>
    <t>Korea Investment</t>
  </si>
  <si>
    <t xml:space="preserve"> KIW</t>
  </si>
  <si>
    <t>KIWOOM Securities Co Ltd</t>
  </si>
  <si>
    <t xml:space="preserve"> KTB</t>
  </si>
  <si>
    <t>KTB Securities</t>
  </si>
  <si>
    <t xml:space="preserve"> KYB</t>
  </si>
  <si>
    <t>Kyobo Securities</t>
  </si>
  <si>
    <t xml:space="preserve"> SSS</t>
  </si>
  <si>
    <t xml:space="preserve"> SYS</t>
  </si>
  <si>
    <t>Shinyoung Securities</t>
  </si>
  <si>
    <t xml:space="preserve"> WRS</t>
  </si>
  <si>
    <t>NH Investment</t>
  </si>
  <si>
    <t xml:space="preserve"> YUT</t>
  </si>
  <si>
    <t>Yuanta Securities</t>
  </si>
  <si>
    <t xml:space="preserve"> KAY</t>
  </si>
  <si>
    <t xml:space="preserve"> ESU</t>
  </si>
  <si>
    <t>E Sun Securities</t>
  </si>
  <si>
    <t xml:space="preserve"> FBS</t>
  </si>
  <si>
    <t xml:space="preserve"> JIH</t>
  </si>
  <si>
    <t>Jih Sun Securities</t>
  </si>
  <si>
    <t xml:space="preserve"> KGI</t>
  </si>
  <si>
    <t>KGI Securities</t>
  </si>
  <si>
    <t xml:space="preserve"> MLS</t>
  </si>
  <si>
    <t>Masterlink Securities</t>
  </si>
  <si>
    <t xml:space="preserve"> SHK</t>
  </si>
  <si>
    <t>Sun Hung Kai</t>
  </si>
  <si>
    <t xml:space="preserve"> JIN</t>
  </si>
  <si>
    <t xml:space="preserve"> MAR</t>
  </si>
  <si>
    <t xml:space="preserve"> MIO</t>
  </si>
  <si>
    <t xml:space="preserve"> OKA</t>
  </si>
  <si>
    <t>Okasan Securities</t>
  </si>
  <si>
    <t xml:space="preserve"> TBA</t>
  </si>
  <si>
    <t>Tachibana Securities</t>
  </si>
  <si>
    <t xml:space="preserve"> TTC</t>
  </si>
  <si>
    <t>Tokai Tokyo</t>
  </si>
  <si>
    <t>MSV</t>
  </si>
  <si>
    <t>Morningstar</t>
  </si>
  <si>
    <t>SCB</t>
  </si>
  <si>
    <t>Bernstein</t>
  </si>
  <si>
    <t xml:space="preserve"> SCR</t>
  </si>
  <si>
    <t>Standard Chartered</t>
  </si>
  <si>
    <t xml:space="preserve"> SPV</t>
  </si>
  <si>
    <t>S&amp;P Capital IQ</t>
  </si>
  <si>
    <t xml:space="preserve"> ABM</t>
  </si>
  <si>
    <t xml:space="preserve"> ACE</t>
  </si>
  <si>
    <t>ACE Research</t>
  </si>
  <si>
    <t xml:space="preserve"> ADJ</t>
  </si>
  <si>
    <t>Advanced Research</t>
  </si>
  <si>
    <t xml:space="preserve"> ARR</t>
  </si>
  <si>
    <t>Avior Research</t>
  </si>
  <si>
    <t xml:space="preserve"> BER</t>
  </si>
  <si>
    <t>Berenberg</t>
  </si>
  <si>
    <t xml:space="preserve"> BMO</t>
  </si>
  <si>
    <t xml:space="preserve"> BMU</t>
  </si>
  <si>
    <t>Brean Capital</t>
  </si>
  <si>
    <t xml:space="preserve"> BSC</t>
  </si>
  <si>
    <t>Mega Securities</t>
  </si>
  <si>
    <t xml:space="preserve"> CAA</t>
  </si>
  <si>
    <t>CL Securities Taiwan</t>
  </si>
  <si>
    <t xml:space="preserve"> CAB</t>
  </si>
  <si>
    <t>ABC International</t>
  </si>
  <si>
    <t xml:space="preserve"> CFG</t>
  </si>
  <si>
    <t xml:space="preserve"> CIM</t>
  </si>
  <si>
    <t xml:space="preserve"> CJK</t>
  </si>
  <si>
    <t>HI Invesment</t>
  </si>
  <si>
    <t xml:space="preserve"> CMW</t>
  </si>
  <si>
    <t>CM Research</t>
  </si>
  <si>
    <t xml:space="preserve"> COS</t>
  </si>
  <si>
    <t>Iwai Cosmo</t>
  </si>
  <si>
    <t xml:space="preserve"> CPY</t>
  </si>
  <si>
    <t>Core Pacific</t>
  </si>
  <si>
    <t xml:space="preserve"> CRO</t>
  </si>
  <si>
    <t>Cross Research</t>
  </si>
  <si>
    <t xml:space="preserve"> CSL</t>
  </si>
  <si>
    <t>Capital Securities</t>
  </si>
  <si>
    <t xml:space="preserve"> CSN</t>
  </si>
  <si>
    <t>Cathay Securities</t>
  </si>
  <si>
    <t xml:space="preserve"> DBS</t>
  </si>
  <si>
    <t xml:space="preserve"> EVD</t>
  </si>
  <si>
    <t>EVA Dimensions</t>
  </si>
  <si>
    <t xml:space="preserve"> ETD</t>
  </si>
  <si>
    <t>EBEST Investment</t>
  </si>
  <si>
    <t xml:space="preserve"> EUG</t>
  </si>
  <si>
    <t>Eugene Investment</t>
  </si>
  <si>
    <t xml:space="preserve"> EVR</t>
  </si>
  <si>
    <t>Evercore</t>
  </si>
  <si>
    <t xml:space="preserve"> GDZ</t>
  </si>
  <si>
    <t>Everbright Securities</t>
  </si>
  <si>
    <t xml:space="preserve"> HNA</t>
  </si>
  <si>
    <t>Riedel Research</t>
  </si>
  <si>
    <t xml:space="preserve"> IBT</t>
  </si>
  <si>
    <t>IBTS Investment</t>
  </si>
  <si>
    <t xml:space="preserve"> ITS</t>
  </si>
  <si>
    <t>ISI Group</t>
  </si>
  <si>
    <t xml:space="preserve"> ITX</t>
  </si>
  <si>
    <t>M Science</t>
  </si>
  <si>
    <t xml:space="preserve"> IVS</t>
  </si>
  <si>
    <t xml:space="preserve"> KAL</t>
  </si>
  <si>
    <t>Dr. Kalliwoda Equity</t>
  </si>
  <si>
    <t xml:space="preserve"> LDS</t>
  </si>
  <si>
    <t>Leading Investment</t>
  </si>
  <si>
    <t xml:space="preserve"> LIG</t>
  </si>
  <si>
    <t>Cape Investment</t>
  </si>
  <si>
    <t xml:space="preserve"> LPF</t>
  </si>
  <si>
    <t>AMTD Asset Management</t>
  </si>
  <si>
    <t xml:space="preserve"> MAS</t>
  </si>
  <si>
    <t>Mirae Asset Daewoo Co.</t>
  </si>
  <si>
    <t xml:space="preserve"> MKR</t>
  </si>
  <si>
    <t>Makor Capital</t>
  </si>
  <si>
    <t xml:space="preserve"> MRZ</t>
  </si>
  <si>
    <t>Meritz Securities</t>
  </si>
  <si>
    <t xml:space="preserve"> NDB</t>
  </si>
  <si>
    <t xml:space="preserve"> NHS</t>
  </si>
  <si>
    <t xml:space="preserve"> NSR</t>
  </si>
  <si>
    <t xml:space="preserve"> PCS</t>
  </si>
  <si>
    <t>Pacific Crest Securities</t>
  </si>
  <si>
    <t xml:space="preserve"> PHS</t>
  </si>
  <si>
    <t xml:space="preserve"> PJE</t>
  </si>
  <si>
    <t xml:space="preserve"> PSG</t>
  </si>
  <si>
    <t>President Capital</t>
  </si>
  <si>
    <t xml:space="preserve"> RHB</t>
  </si>
  <si>
    <t>RHB Research Institute</t>
  </si>
  <si>
    <t xml:space="preserve"> RLG</t>
  </si>
  <si>
    <t>Religare</t>
  </si>
  <si>
    <t xml:space="preserve"> SBX</t>
  </si>
  <si>
    <t>SBG Securities</t>
  </si>
  <si>
    <t xml:space="preserve"> SKS</t>
  </si>
  <si>
    <t>SK Securities</t>
  </si>
  <si>
    <t xml:space="preserve"> SNO</t>
  </si>
  <si>
    <t>SinoPac</t>
  </si>
  <si>
    <t xml:space="preserve"> SUS</t>
  </si>
  <si>
    <t xml:space="preserve"> SWR</t>
  </si>
  <si>
    <t>SWS Research Co Ltd</t>
  </si>
  <si>
    <t xml:space="preserve"> TIW</t>
  </si>
  <si>
    <t>TIW</t>
  </si>
  <si>
    <t xml:space="preserve"> TSY</t>
  </si>
  <si>
    <t>Telsey Advisory</t>
  </si>
  <si>
    <t xml:space="preserve"> UGG</t>
  </si>
  <si>
    <t>Union Gaming Research</t>
  </si>
  <si>
    <t xml:space="preserve"> WDG</t>
  </si>
  <si>
    <t>Wedge Partners</t>
  </si>
  <si>
    <t>DRW</t>
  </si>
  <si>
    <t>Drewy Financial Services Ltd</t>
  </si>
  <si>
    <t>BSR</t>
  </si>
  <si>
    <t>Grupo Santander</t>
  </si>
  <si>
    <t>EXN</t>
  </si>
  <si>
    <t>Haitong</t>
  </si>
  <si>
    <t>ALP</t>
  </si>
  <si>
    <t>AlphaValue</t>
  </si>
  <si>
    <t>Broker code</t>
  </si>
  <si>
    <t>Broker Name</t>
  </si>
  <si>
    <t>Broker Code</t>
  </si>
  <si>
    <t>prior TP</t>
  </si>
  <si>
    <t>event_date</t>
  </si>
  <si>
    <t>02/06/2018</t>
  </si>
  <si>
    <t>02/05/2018</t>
  </si>
  <si>
    <t>02/04/2018</t>
  </si>
  <si>
    <t>02/02/2018</t>
  </si>
  <si>
    <t>02/01/2018</t>
  </si>
  <si>
    <t>01/31/2018</t>
  </si>
  <si>
    <t>01/30/2018</t>
  </si>
  <si>
    <t>01/29/2018</t>
  </si>
  <si>
    <t>01/28/2018</t>
  </si>
  <si>
    <t>01/26/2018</t>
  </si>
  <si>
    <t>01/25/2018</t>
  </si>
  <si>
    <t>01/24/2018</t>
  </si>
  <si>
    <t>BNS</t>
  </si>
  <si>
    <t>BNK</t>
  </si>
  <si>
    <t>BMK</t>
  </si>
  <si>
    <t>HDF</t>
  </si>
  <si>
    <t>LBB</t>
  </si>
  <si>
    <t>TRD</t>
  </si>
  <si>
    <t>ESE</t>
  </si>
  <si>
    <t>ECL</t>
  </si>
  <si>
    <t>EMK</t>
  </si>
  <si>
    <t>AXC</t>
  </si>
  <si>
    <t>KTK</t>
  </si>
  <si>
    <t>MOS</t>
  </si>
  <si>
    <t>SNR</t>
  </si>
  <si>
    <t>DZB</t>
  </si>
  <si>
    <t>SSK</t>
  </si>
  <si>
    <t>DWI</t>
  </si>
  <si>
    <t>BOR</t>
  </si>
  <si>
    <t>HIL</t>
  </si>
  <si>
    <t>JMF</t>
  </si>
  <si>
    <t>WFT</t>
  </si>
  <si>
    <t>RHK</t>
  </si>
  <si>
    <t>RBC</t>
  </si>
  <si>
    <t>REL</t>
  </si>
  <si>
    <t>OKA</t>
  </si>
  <si>
    <t>BNP</t>
  </si>
  <si>
    <t>ACE</t>
  </si>
  <si>
    <t>DSK</t>
  </si>
  <si>
    <t>APL</t>
  </si>
  <si>
    <t>OIR</t>
  </si>
  <si>
    <t>NTI</t>
  </si>
  <si>
    <t>CWN</t>
  </si>
  <si>
    <t>CBI</t>
  </si>
  <si>
    <t>CMB</t>
  </si>
  <si>
    <t>WFR</t>
  </si>
  <si>
    <t>RWB</t>
  </si>
  <si>
    <t>SGE</t>
  </si>
  <si>
    <t>MZU</t>
  </si>
  <si>
    <t>ATL</t>
  </si>
  <si>
    <t>MXM</t>
  </si>
  <si>
    <t>MKM</t>
  </si>
  <si>
    <t>SYT</t>
  </si>
  <si>
    <t>NDH</t>
  </si>
  <si>
    <t>CMS</t>
  </si>
  <si>
    <t>RPL</t>
  </si>
  <si>
    <t>GFS</t>
  </si>
  <si>
    <t>BFG</t>
  </si>
  <si>
    <t>CTM</t>
  </si>
  <si>
    <t>ISL</t>
  </si>
  <si>
    <t>YUT</t>
  </si>
  <si>
    <t>BCM</t>
  </si>
  <si>
    <t>VTB</t>
  </si>
  <si>
    <t>BOC</t>
  </si>
  <si>
    <t>SWR</t>
  </si>
  <si>
    <t>RHR</t>
  </si>
  <si>
    <t>HMC</t>
  </si>
  <si>
    <t>HTS</t>
  </si>
  <si>
    <t>VIP</t>
  </si>
  <si>
    <t>SND</t>
  </si>
  <si>
    <t>DNM</t>
  </si>
  <si>
    <t>SCS</t>
  </si>
  <si>
    <t>MOF</t>
  </si>
  <si>
    <t>GIF</t>
  </si>
  <si>
    <t>NSI</t>
  </si>
  <si>
    <t>DND</t>
  </si>
  <si>
    <t>WMS</t>
  </si>
  <si>
    <t>DCM</t>
  </si>
  <si>
    <t>KRV</t>
  </si>
  <si>
    <t>GHZ</t>
  </si>
  <si>
    <t>IIL</t>
  </si>
  <si>
    <t>IIF</t>
  </si>
  <si>
    <t>CAN</t>
  </si>
  <si>
    <t>PDL</t>
  </si>
  <si>
    <t>AMC</t>
  </si>
  <si>
    <t>KIS</t>
  </si>
  <si>
    <t>EQL</t>
  </si>
  <si>
    <t>DPB</t>
  </si>
  <si>
    <t>BAA</t>
  </si>
  <si>
    <t>DVY</t>
  </si>
  <si>
    <t>CSL</t>
  </si>
  <si>
    <t>ACF</t>
  </si>
  <si>
    <t>ALE</t>
  </si>
  <si>
    <t>TUD</t>
  </si>
  <si>
    <t>SGO</t>
  </si>
  <si>
    <t>SCO</t>
  </si>
  <si>
    <t>XYZ</t>
  </si>
  <si>
    <t>HAN</t>
  </si>
  <si>
    <t>IXS</t>
  </si>
  <si>
    <t>TTC</t>
  </si>
  <si>
    <t>LMP</t>
  </si>
  <si>
    <t>FSG</t>
  </si>
  <si>
    <t>CSR</t>
  </si>
  <si>
    <t>KEP</t>
  </si>
  <si>
    <t>GMS</t>
  </si>
  <si>
    <t>GDZ</t>
  </si>
  <si>
    <t>ICB</t>
  </si>
  <si>
    <t>CHC</t>
  </si>
  <si>
    <t>HKS</t>
  </si>
  <si>
    <t>SKS</t>
  </si>
  <si>
    <t>EUG</t>
  </si>
  <si>
    <t>ZXJ</t>
  </si>
  <si>
    <t>CJK</t>
  </si>
  <si>
    <t>DAD</t>
  </si>
  <si>
    <t>LTS</t>
  </si>
  <si>
    <t>WRS</t>
  </si>
  <si>
    <t>SFL</t>
  </si>
  <si>
    <t>HLF</t>
  </si>
  <si>
    <t>PAR</t>
  </si>
  <si>
    <t>is Forced</t>
  </si>
  <si>
    <t>New TP to PX</t>
  </si>
  <si>
    <t>Prior TP to PX</t>
  </si>
  <si>
    <t>TP CHG</t>
  </si>
  <si>
    <t>ab 2d</t>
  </si>
  <si>
    <t>ab 5d</t>
  </si>
  <si>
    <t>rel index</t>
  </si>
  <si>
    <t>b 2d</t>
  </si>
  <si>
    <t>b 5d</t>
  </si>
  <si>
    <t>chg 2d</t>
  </si>
  <si>
    <t>chg 5d</t>
  </si>
  <si>
    <t>Prior rating</t>
  </si>
  <si>
    <t>chg rate</t>
  </si>
  <si>
    <t>ntp-atp</t>
  </si>
  <si>
    <t>avg tgt</t>
  </si>
  <si>
    <t>current px</t>
  </si>
  <si>
    <t>Comment</t>
  </si>
  <si>
    <t>Haitong International Securities</t>
  </si>
  <si>
    <t>FBS</t>
  </si>
  <si>
    <t>Mirae Asset Daewoo Co.(old)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</si>
</sst>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center"/>
    </xf>
    <xf numFmtId="164" fontId="4" fillId="2" borderId="1" xfId="1" applyNumberFormat="1" applyFont="1" applyFill="1" applyBorder="1"/>
    <xf numFmtId="0" fontId="3" fillId="0" borderId="1" xfId="0" applyFont="1" applyBorder="1" applyAlignment="1">
      <alignment vertical="center"/>
    </xf>
    <xf numFmtId="0" fontId="4" fillId="0" borderId="1" xfId="2" applyFont="1" applyBorder="1"/>
    <xf numFmtId="0" fontId="3" fillId="0" borderId="1" xfId="0" applyFont="1" applyFill="1" applyBorder="1" applyAlignment="1">
      <alignment vertical="center"/>
    </xf>
    <xf numFmtId="0" fontId="4" fillId="0" borderId="1" xfId="2" applyFont="1" applyFill="1" applyBorder="1"/>
    <xf numFmtId="164" fontId="4" fillId="3" borderId="1" xfId="0" applyNumberFormat="1" applyFont="1" applyFill="1" applyBorder="1" applyAlignment="1"/>
    <xf numFmtId="164" fontId="4" fillId="3" borderId="1" xfId="1" applyNumberFormat="1" applyFont="1" applyFill="1" applyBorder="1"/>
    <xf numFmtId="164" fontId="4" fillId="4" borderId="1" xfId="1" applyNumberFormat="1" applyFont="1" applyFill="1" applyBorder="1"/>
    <xf numFmtId="164" fontId="4" fillId="0" borderId="1" xfId="0" applyNumberFormat="1" applyFont="1" applyBorder="1" applyAlignment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/>
    <xf numFmtId="164" fontId="3" fillId="0" borderId="1" xfId="0" applyNumberFormat="1" applyFont="1" applyFill="1" applyBorder="1" applyAlignment="1">
      <alignment vertical="center"/>
    </xf>
    <xf numFmtId="164" fontId="4" fillId="0" borderId="1" xfId="1" applyNumberFormat="1" applyFont="1" applyBorder="1"/>
    <xf numFmtId="164" fontId="4" fillId="0" borderId="1" xfId="0" applyNumberFormat="1" applyFont="1" applyFill="1" applyBorder="1" applyAlignment="1"/>
    <xf numFmtId="0" fontId="0" fillId="0" borderId="0" xfId="0" applyFill="1"/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7" fillId="0" borderId="0" xfId="0" applyFont="1" applyFill="1" applyAlignment="1">
      <alignment horizontal="left" vertical="center"/>
    </xf>
    <xf numFmtId="0" fontId="8" fillId="0" borderId="1" xfId="2" applyFont="1" applyBorder="1"/>
    <xf numFmtId="164" fontId="8" fillId="0" borderId="1" xfId="1" applyNumberFormat="1" applyFont="1" applyFill="1" applyBorder="1"/>
    <xf numFmtId="0" fontId="8" fillId="0" borderId="1" xfId="0" applyFont="1" applyBorder="1"/>
    <xf numFmtId="0" fontId="8" fillId="0" borderId="1" xfId="0" applyFont="1" applyFill="1" applyBorder="1"/>
    <xf numFmtId="164" fontId="8" fillId="0" borderId="1" xfId="0" applyNumberFormat="1" applyFont="1" applyFill="1" applyBorder="1" applyAlignment="1"/>
    <xf numFmtId="0" fontId="8" fillId="0" borderId="1" xfId="2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0" fontId="8" fillId="0" borderId="0" xfId="0" applyFont="1"/>
    <xf numFmtId="0" fontId="8" fillId="0" borderId="0" xfId="2" applyFont="1" applyFill="1" applyBorder="1"/>
    <xf numFmtId="164" fontId="8" fillId="0" borderId="0" xfId="1" applyNumberFormat="1" applyFont="1" applyFill="1" applyBorder="1"/>
    <xf numFmtId="0" fontId="8" fillId="0" borderId="0" xfId="0" applyFont="1" applyFill="1"/>
    <xf numFmtId="0" fontId="7" fillId="0" borderId="0" xfId="0" applyFont="1" applyFill="1" applyBorder="1" applyAlignment="1">
      <alignment vertical="center"/>
    </xf>
    <xf numFmtId="0" fontId="8" fillId="0" borderId="0" xfId="2" applyFont="1" applyBorder="1"/>
    <xf numFmtId="164" fontId="8" fillId="0" borderId="0" xfId="0" applyNumberFormat="1" applyFont="1" applyFill="1" applyBorder="1" applyAlignment="1"/>
    <xf numFmtId="164" fontId="8" fillId="0" borderId="0" xfId="1" applyNumberFormat="1" applyFont="1" applyFill="1" applyBorder="1" applyAlignment="1">
      <alignment horizontal="left"/>
    </xf>
  </cellXfs>
  <cellStyles count="3">
    <cellStyle name="Normal" xfId="0" builtinId="0"/>
    <cellStyle name="Normal 2" xfId="1" xr:uid="{0A5A9DD7-40AB-4190-9ED0-33682CB8C0EA}"/>
    <cellStyle name="Normal 3" xfId="2" xr:uid="{716CFBC2-EA6C-4E93-A2B2-EC61AC4F60B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500000</v>
        <stp/>
        <stp>##V3_BDPV12</stp>
        <stp>005490 KS Equity</stp>
        <stp>best target price</stp>
        <stp>[test_analyst_output_v2.xlsx]Sheet1!R435C10</stp>
        <stp>best data source override</stp>
        <stp>DWI</stp>
        <tr r="J435" s="1"/>
      </tp>
      <tp>
        <v>135000</v>
        <stp/>
        <stp>##V3_BDPV12</stp>
        <stp>066570 KS Equity</stp>
        <stp>best target price</stp>
        <stp>[test_analyst_output_v2.xlsx]Sheet1!R491C10</stp>
        <stp>best data source override</stp>
        <stp>HAN</stp>
        <tr r="J491" s="1"/>
      </tp>
      <tp>
        <v>460000</v>
        <stp/>
        <stp>##V3_BDPV12</stp>
        <stp>005490 KS Equity</stp>
        <stp>best target price</stp>
        <stp>[test_analyst_output_v2.xlsx]Sheet1!R541C10</stp>
        <stp>best data source override</stp>
        <stp>CJK</stp>
        <tr r="J541" s="1"/>
      </tp>
      <tp>
        <v>110</v>
        <stp/>
        <stp>##V3_BDPV12</stp>
        <stp>MSFT US Equity</stp>
        <stp>best target price</stp>
        <stp>[test_analyst_output_v2.xlsx]Sheet1!R248C10</stp>
        <stp>best data source override</stp>
        <stp>UBS</stp>
        <tr r="J248" s="1"/>
      </tp>
      <tp>
        <v>570</v>
        <stp/>
        <stp>##V3_BDPV12</stp>
        <stp>GLEN LN Equity</stp>
        <stp>best target price</stp>
        <stp>[test_analyst_output_v2.xlsx]Sheet1!R111C10</stp>
        <stp>best data source override</stp>
        <stp>JPM</stp>
        <tr r="J111" s="1"/>
      </tp>
      <tp>
        <v>210</v>
        <stp/>
        <stp>##V3_BDPV12</stp>
        <stp>AAPL US Equity</stp>
        <stp>best target price</stp>
        <stp>[test_analyst_output_v2.xlsx]Sheet1!R148C10</stp>
        <stp>best data source override</stp>
        <stp>MXM</stp>
        <tr r="J148" s="1"/>
      </tp>
      <tp t="s">
        <v>GAZPROM</v>
        <stp/>
        <stp>##V3_BDPV12</stp>
        <stp>GAZP RM Equity</stp>
        <stp>short_name</stp>
        <stp>[test_analyst_output_v2.xlsx]Sheet1!R15C8</stp>
        <tr r="H15" s="1"/>
      </tp>
      <tp>
        <v>12.38</v>
        <stp/>
        <stp>##V3_BDPV12</stp>
        <stp>358 HK Equity</stp>
        <stp>last_price</stp>
        <stp>[test_analyst_output_v2.xlsx]Sheet1!R281C26</stp>
        <tr r="Z281" s="1"/>
      </tp>
      <tp>
        <v>12.38</v>
        <stp/>
        <stp>##V3_BDPV12</stp>
        <stp>358 HK Equity</stp>
        <stp>last_price</stp>
        <stp>[test_analyst_output_v2.xlsx]Sheet1!R120C26</stp>
        <tr r="Z120" s="1"/>
      </tp>
      <tp>
        <v>10.6</v>
        <stp/>
        <stp>##V3_BDPV12</stp>
        <stp>753 HK Equity</stp>
        <stp>last_price</stp>
        <stp>[test_analyst_output_v2.xlsx]Sheet1!R512C26</stp>
        <tr r="Z512" s="1"/>
      </tp>
      <tp>
        <v>10.6</v>
        <stp/>
        <stp>##V3_BDPV12</stp>
        <stp>753 HK Equity</stp>
        <stp>last_price</stp>
        <stp>[test_analyst_output_v2.xlsx]Sheet1!R511C26</stp>
        <tr r="Z511" s="1"/>
      </tp>
      <tp>
        <v>5.57</v>
        <stp/>
        <stp>##V3_BDPV12</stp>
        <stp>857 HK Equity</stp>
        <stp>last_price</stp>
        <stp>[test_analyst_output_v2.xlsx]Sheet1!R345C26</stp>
        <tr r="Z345" s="1"/>
      </tp>
      <tp>
        <v>5.57</v>
        <stp/>
        <stp>##V3_BDPV12</stp>
        <stp>857 HK Equity</stp>
        <stp>last_price</stp>
        <stp>[test_analyst_output_v2.xlsx]Sheet1!R285C26</stp>
        <tr r="Z285" s="1"/>
      </tp>
      <tp>
        <v>10.6</v>
        <stp/>
        <stp>##V3_BDPV12</stp>
        <stp>753 HK Equity</stp>
        <stp>last_price</stp>
        <stp>[test_analyst_output_v2.xlsx]Sheet1!R244C26</stp>
        <tr r="Z244" s="1"/>
      </tp>
      <tp>
        <v>10.6</v>
        <stp/>
        <stp>##V3_BDPV12</stp>
        <stp>753 HK Equity</stp>
        <stp>last_price</stp>
        <stp>[test_analyst_output_v2.xlsx]Sheet1!R243C26</stp>
        <tr r="Z243" s="1"/>
      </tp>
      <tp>
        <v>10.6</v>
        <stp/>
        <stp>##V3_BDPV12</stp>
        <stp>753 HK Equity</stp>
        <stp>last_price</stp>
        <stp>[test_analyst_output_v2.xlsx]Sheet1!R294C26</stp>
        <tr r="Z294" s="1"/>
      </tp>
      <tp>
        <v>10.6</v>
        <stp/>
        <stp>##V3_BDPV12</stp>
        <stp>753 HK Equity</stp>
        <stp>last_price</stp>
        <stp>[test_analyst_output_v2.xlsx]Sheet1!R291C26</stp>
        <tr r="Z291" s="1"/>
      </tp>
      <tp>
        <v>3500000</v>
        <stp/>
        <stp>##V3_BDPV12</stp>
        <stp>005930 KS Equity</stp>
        <stp>best target price</stp>
        <stp>[test_analyst_output_v2.xlsx]Sheet1!R312C10</stp>
        <stp>best data source override</stp>
        <stp>GSR</stp>
        <tr r="J312" s="1"/>
      </tp>
      <tp>
        <v>185</v>
        <stp/>
        <stp>##V3_BDPV12</stp>
        <stp>ASML NA Equity</stp>
        <stp>best target price</stp>
        <stp>[test_analyst_output_v2.xlsx]Sheet1!R418C10</stp>
        <stp>best data source override</stp>
        <stp>IXS</stp>
        <tr r="J418" s="1"/>
      </tp>
      <tp>
        <v>2.5899999141693115</v>
        <stp/>
        <stp>##V3_BDPV12</stp>
        <stp>958 HK Equity</stp>
        <stp>best target price</stp>
        <stp>[test_analyst_output_v2.xlsx]Sheet1!R85C10</stp>
        <stp>best data source override</stp>
        <stp>BNP</stp>
        <tr r="J85" s="1"/>
      </tp>
      <tp>
        <v>8.27</v>
        <stp/>
        <stp>##V3_BDPV12</stp>
        <stp>347 HK Equity</stp>
        <stp>last_price</stp>
        <stp>[test_analyst_output_v2.xlsx]Sheet1!R117C26</stp>
        <tr r="Z117" s="1"/>
      </tp>
      <tp>
        <v>77.2</v>
        <stp/>
        <stp>##V3_BDPV12</stp>
        <stp>941 HK Equity</stp>
        <stp>last_price</stp>
        <stp>[test_analyst_output_v2.xlsx]Sheet1!R551C26</stp>
        <tr r="Z551" s="1"/>
      </tp>
      <tp>
        <v>8.27</v>
        <stp/>
        <stp>##V3_BDPV12</stp>
        <stp>347 HK Equity</stp>
        <stp>last_price</stp>
        <stp>[test_analyst_output_v2.xlsx]Sheet1!R382C26</stp>
        <tr r="Z382" s="1"/>
      </tp>
      <tp>
        <v>18.260000000000002</v>
        <stp/>
        <stp>##V3_BDPV12</stp>
        <stp>144 HK Equity</stp>
        <stp>last_price</stp>
        <stp>[test_analyst_output_v2.xlsx]Sheet1!R113C26</stp>
        <tr r="Z113" s="1"/>
      </tp>
      <tp>
        <v>18.260000000000002</v>
        <stp/>
        <stp>##V3_BDPV12</stp>
        <stp>144 HK Equity</stp>
        <stp>last_price</stp>
        <stp>[test_analyst_output_v2.xlsx]Sheet1!R100C26</stp>
        <tr r="Z100" s="1"/>
      </tp>
      <tp>
        <v>8.27</v>
        <stp/>
        <stp>##V3_BDPV12</stp>
        <stp>347 HK Equity</stp>
        <stp>last_price</stp>
        <stp>[test_analyst_output_v2.xlsx]Sheet1!R269C26</stp>
        <tr r="Z269" s="1"/>
      </tp>
      <tp>
        <v>8.27</v>
        <stp/>
        <stp>##V3_BDPV12</stp>
        <stp>347 HK Equity</stp>
        <stp>last_price</stp>
        <stp>[test_analyst_output_v2.xlsx]Sheet1!R495C26</stp>
        <tr r="Z495" s="1"/>
      </tp>
      <tp>
        <v>15000</v>
        <stp/>
        <stp>##V3_BDPV12</stp>
        <stp>032640 KS Equity</stp>
        <stp>best target price</stp>
        <stp>[test_analyst_output_v2.xlsx]Sheet1!R206C10</stp>
        <stp>best data source override</stp>
        <stp>FBC</stp>
        <tr r="J206" s="1"/>
      </tp>
      <tp>
        <v>15400</v>
        <stp/>
        <stp>##V3_BDPV12</stp>
        <stp>032640 KS Equity</stp>
        <stp>best target price</stp>
        <stp>[test_analyst_output_v2.xlsx]Sheet1!R222C10</stp>
        <stp>best data source override</stp>
        <stp>DIR</stp>
        <tr r="J222" s="1"/>
      </tp>
      <tp>
        <v>105</v>
        <stp/>
        <stp>##V3_BDPV12</stp>
        <stp>MSFT US Equity</stp>
        <stp>best target price</stp>
        <stp>[test_analyst_output_v2.xlsx]Sheet1!R246C10</stp>
        <stp>best data source override</stp>
        <stp>WFR</stp>
        <tr r="J246" s="1"/>
      </tp>
      <tp>
        <v>4177</v>
        <stp/>
        <stp>##V3_BDPV12</stp>
        <stp>LKOH RM Equity</stp>
        <stp>best target price</stp>
        <stp>[test_analyst_output_v2.xlsx]Sheet1!R578C10</stp>
        <stp>best data source override</stp>
        <stp>HLF</stp>
        <tr r="J578" s="1"/>
      </tp>
      <tp>
        <v>260</v>
        <stp/>
        <stp>##V3_BDPV12</stp>
        <stp>BABA US Equity</stp>
        <stp>best target price</stp>
        <stp>[test_analyst_output_v2.xlsx]Sheet1!R223C10</stp>
        <stp>best data source override</stp>
        <stp>DIR</stp>
        <tr r="J223" s="1"/>
      </tp>
      <tp>
        <v>115</v>
        <stp/>
        <stp>##V3_BDPV12</stp>
        <stp>EDU US Equity</stp>
        <stp>best target price</stp>
        <stp>[test_analyst_output_v2.xlsx]Sheet1!R417C10</stp>
        <stp>best data source override</stp>
        <stp>MSR</stp>
        <tr r="J417" s="1"/>
      </tp>
      <tp>
        <v>210</v>
        <stp/>
        <stp>##V3_BDPV12</stp>
        <stp>AAPL US Equity</stp>
        <stp>best target price</stp>
        <stp>[test_analyst_output_v2.xlsx]Sheet1!R153C10</stp>
        <stp>best data source override</stp>
        <stp>NDH</stp>
        <tr r="J153" s="1"/>
      </tp>
      <tp>
        <v>142</v>
        <stp/>
        <stp>##V3_BDPV12</stp>
        <stp>CVX US Equity</stp>
        <stp>best target price</stp>
        <stp>[test_analyst_output_v2.xlsx]Sheet1!R260C10</stp>
        <stp>best data source override</stp>
        <stp>GSR</stp>
        <tr r="J260" s="1"/>
      </tp>
      <tp>
        <v>100</v>
        <stp/>
        <stp>##V3_BDPV12</stp>
        <stp>XOM US Equity</stp>
        <stp>best target price</stp>
        <stp>[test_analyst_output_v2.xlsx]Sheet1!R571C10</stp>
        <stp>best data source override</stp>
        <stp>SGE</stp>
        <tr r="J571" s="1"/>
      </tp>
      <tp>
        <v>87</v>
        <stp/>
        <stp>##V3_BDPV12</stp>
        <stp>XOM US Equity</stp>
        <stp>best target price</stp>
        <stp>[test_analyst_output_v2.xlsx]Sheet1!R131C10</stp>
        <stp>best data source override</stp>
        <stp>WFR</stp>
        <tr r="J131" s="1"/>
      </tp>
      <tp>
        <v>170</v>
        <stp/>
        <stp>##V3_BDPV12</stp>
        <stp>AAPL US Equity</stp>
        <stp>best target price</stp>
        <stp>[test_analyst_output_v2.xlsx]Sheet1!R163C10</stp>
        <stp>best data source override</stp>
        <stp>MSV</stp>
        <tr r="J163" s="1"/>
      </tp>
      <tp>
        <v>10.350000381469727</v>
        <stp/>
        <stp>##V3_BDPV12</stp>
        <stp>347 HK Equity</stp>
        <stp>best target price</stp>
        <stp>[test_analyst_output_v2.xlsx]Sheet1!R92C10</stp>
        <stp>best data source override</stp>
        <stp>APL</stp>
        <tr r="J92" s="1"/>
      </tp>
      <tp t="s">
        <v>HINDALCO INDS</v>
        <stp/>
        <stp>##V3_BDPV12</stp>
        <stp>HNDL IN Equity</stp>
        <stp>short_name</stp>
        <stp>[test_analyst_output_v2.xlsx]Sheet1!R98C8</stp>
        <tr r="H98" s="1"/>
      </tp>
      <tp>
        <v>21.9</v>
        <stp/>
        <stp>##V3_BDPV12</stp>
        <stp>175 HK Equity</stp>
        <stp>last_price</stp>
        <stp>[test_analyst_output_v2.xlsx]Sheet1!R397C26</stp>
        <tr r="Z397" s="1"/>
      </tp>
      <tp>
        <v>6.14</v>
        <stp/>
        <stp>##V3_BDPV12</stp>
        <stp>670 HK Equity</stp>
        <stp>last_price</stp>
        <stp>[test_analyst_output_v2.xlsx]Sheet1!R513C26</stp>
        <tr r="Z513" s="1"/>
      </tp>
      <tp>
        <v>6.14</v>
        <stp/>
        <stp>##V3_BDPV12</stp>
        <stp>670 HK Equity</stp>
        <stp>last_price</stp>
        <stp>[test_analyst_output_v2.xlsx]Sheet1!R241C26</stp>
        <tr r="Z241" s="1"/>
      </tp>
      <tp>
        <v>6.14</v>
        <stp/>
        <stp>##V3_BDPV12</stp>
        <stp>670 HK Equity</stp>
        <stp>last_price</stp>
        <stp>[test_analyst_output_v2.xlsx]Sheet1!R293C26</stp>
        <tr r="Z293" s="1"/>
      </tp>
      <tp>
        <v>490000</v>
        <stp/>
        <stp>##V3_BDPV12</stp>
        <stp>005490 KS Equity</stp>
        <stp>best target price</stp>
        <stp>[test_analyst_output_v2.xlsx]Sheet1!R439C10</stp>
        <stp>best data source override</stp>
        <stp>GMS</stp>
        <tr r="J439" s="1"/>
      </tp>
      <tp>
        <v>122000</v>
        <stp/>
        <stp>##V3_BDPV12</stp>
        <stp>000660 KS Equity</stp>
        <stp>best target price</stp>
        <stp>[test_analyst_output_v2.xlsx]Sheet1!R507C10</stp>
        <stp>best data source override</stp>
        <stp>DIR</stp>
        <tr r="J507" s="1"/>
      </tp>
      <tp>
        <v>115000</v>
        <stp/>
        <stp>##V3_BDPV12</stp>
        <stp>066570 KS Equity</stp>
        <stp>best target price</stp>
        <stp>[test_analyst_output_v2.xlsx]Sheet1!R462C10</stp>
        <stp>best data source override</stp>
        <stp>DIR</stp>
        <tr r="J462" s="1"/>
      </tp>
      <tp>
        <v>344</v>
        <stp/>
        <stp>##V3_BDPV12</stp>
        <stp>HNDL IN Equity</stp>
        <stp>best target price</stp>
        <stp>[test_analyst_output_v2.xlsx]Sheet1!R176C10</stp>
        <stp>best data source override</stp>
        <stp>MOS</stp>
        <tr r="J176" s="1"/>
      </tp>
      <tp>
        <v>880</v>
        <stp/>
        <stp>##V3_BDPV12</stp>
        <stp>YPFD AR Equity</stp>
        <stp>best target price</stp>
        <stp>[test_analyst_output_v2.xlsx]Sheet1!R338C10</stp>
        <stp>best data source override</stp>
        <stp>ALE</stp>
        <tr r="J338" s="1"/>
      </tp>
      <tp>
        <v>203</v>
        <stp/>
        <stp>##V3_BDPV12</stp>
        <stp>AAPL US Equity</stp>
        <stp>best target price</stp>
        <stp>[test_analyst_output_v2.xlsx]Sheet1!R178C10</stp>
        <stp>best data source override</stp>
        <stp>MSR</stp>
        <tr r="J178" s="1"/>
      </tp>
      <tp t="s">
        <v>INFOSYS LTD</v>
        <stp/>
        <stp>##V3_BDPV12</stp>
        <stp>INFO IN Equity</stp>
        <stp>short_name</stp>
        <stp>[test_analyst_output_v2.xlsx]Sheet1!R68C8</stp>
        <tr r="H68" s="1"/>
      </tp>
      <tp>
        <v>10.74</v>
        <stp/>
        <stp>##V3_BDPV12</stp>
        <stp>762 HK Equity</stp>
        <stp>last_price</stp>
        <stp>[test_analyst_output_v2.xlsx]Sheet1!R550C26</stp>
        <tr r="Z550" s="1"/>
      </tp>
      <tp>
        <v>3100000</v>
        <stp/>
        <stp>##V3_BDPV12</stp>
        <stp>005930 KS Equity</stp>
        <stp>best target price</stp>
        <stp>[test_analyst_output_v2.xlsx]Sheet1!R282C10</stp>
        <stp>best data source override</stp>
        <stp>KIS</stp>
        <tr r="J282" s="1"/>
      </tp>
      <tp>
        <v>75</v>
        <stp/>
        <stp>##V3_BDPV12</stp>
        <stp>QCOM US Equity</stp>
        <stp>best target price</stp>
        <stp>[test_analyst_output_v2.xlsx]Sheet1!R227C10</stp>
        <stp>best data source override</stp>
        <stp>NSI</stp>
        <tr r="J227" s="1"/>
      </tp>
      <tp>
        <v>105</v>
        <stp/>
        <stp>##V3_BDPV12</stp>
        <stp>MSFT US Equity</stp>
        <stp>best target price</stp>
        <stp>[test_analyst_output_v2.xlsx]Sheet1!R263C10</stp>
        <stp>best data source override</stp>
        <stp>SNR</stp>
        <tr r="J263" s="1"/>
      </tp>
      <tp>
        <v>23</v>
        <stp/>
        <stp>##V3_BDPV12</stp>
        <stp>FCX US Equity</stp>
        <stp>best target price</stp>
        <stp>[test_analyst_output_v2.xlsx]Sheet1!R231C10</stp>
        <stp>best data source override</stp>
        <stp>DND</stp>
        <tr r="J231" s="1"/>
      </tp>
      <tp>
        <v>92</v>
        <stp/>
        <stp>##V3_BDPV12</stp>
        <stp>AFL US Equity</stp>
        <stp>best target price</stp>
        <stp>[test_analyst_output_v2.xlsx]Sheet1!R212C10</stp>
        <stp>best data source override</stp>
        <stp>RHR</stp>
        <tr r="J212" s="1"/>
      </tp>
      <tp>
        <v>40</v>
        <stp/>
        <stp>##V3_BDPV12</stp>
        <stp>MOMO US Equity</stp>
        <stp>best target price</stp>
        <stp>[test_analyst_output_v2.xlsx]Sheet1!R446C10</stp>
        <stp>best data source override</stp>
        <stp>JPM</stp>
        <tr r="J446" s="1"/>
      </tp>
      <tp>
        <v>258</v>
        <stp/>
        <stp>##V3_BDPV12</stp>
        <stp>BABA US Equity</stp>
        <stp>best target price</stp>
        <stp>[test_analyst_output_v2.xlsx]Sheet1!R377C10</stp>
        <stp>best data source override</stp>
        <stp>GSR</stp>
        <tr r="J377" s="1"/>
      </tp>
      <tp>
        <v>105</v>
        <stp/>
        <stp>##V3_BDPV12</stp>
        <stp>EDU US Equity</stp>
        <stp>best target price</stp>
        <stp>[test_analyst_output_v2.xlsx]Sheet1!R583C10</stp>
        <stp>best data source override</stp>
        <stp>BCM</stp>
        <tr r="J583" s="1"/>
      </tp>
      <tp>
        <v>59</v>
        <stp/>
        <stp>##V3_BDPV12</stp>
        <stp>COP US Equity</stp>
        <stp>best target price</stp>
        <stp>[test_analyst_output_v2.xlsx]Sheet1!R192C10</stp>
        <stp>best data source override</stp>
        <stp>FBC</stp>
        <tr r="J192" s="1"/>
      </tp>
      <tp>
        <v>25</v>
        <stp/>
        <stp>##V3_BDPV12</stp>
        <stp>144 HK Equity</stp>
        <stp>best target price</stp>
        <stp>[test_analyst_output_v2.xlsx]Sheet1!R99C10</stp>
        <stp>best data source override</stp>
        <stp>GSR</stp>
        <tr r="J99" s="1"/>
      </tp>
      <tp t="s">
        <v>TATA MOTORS LTD</v>
        <stp/>
        <stp>##V3_BDPV12</stp>
        <stp>TTMT IN Equity</stp>
        <stp>short_name</stp>
        <stp>[test_analyst_output_v2.xlsx]Sheet1!R8C8</stp>
        <tr r="H8" s="1"/>
      </tp>
      <tp>
        <v>145000</v>
        <stp/>
        <stp>##V3_BDPV12</stp>
        <stp>066570 KS Equity</stp>
        <stp>best target price</stp>
        <stp>[test_analyst_output_v2.xlsx]Sheet1!R496C10</stp>
        <stp>best data source override</stp>
        <stp>MAC</stp>
        <tr r="J496" s="1"/>
      </tp>
      <tp>
        <v>18000</v>
        <stp/>
        <stp>##V3_BDPV12</stp>
        <stp>032640 KS Equity</stp>
        <stp>best target price</stp>
        <stp>[test_analyst_output_v2.xlsx]Sheet1!R193C10</stp>
        <stp>best data source override</stp>
        <stp>HMC</stp>
        <tr r="J193" s="1"/>
      </tp>
      <tp>
        <v>105</v>
        <stp/>
        <stp>##V3_BDPV12</stp>
        <stp>MSFT US Equity</stp>
        <stp>best target price</stp>
        <stp>[test_analyst_output_v2.xlsx]Sheet1!R266C10</stp>
        <stp>best data source override</stp>
        <stp>RBC</stp>
        <tr r="J266" s="1"/>
      </tp>
      <tp>
        <v>50</v>
        <stp/>
        <stp>##V3_BDPV12</stp>
        <stp>CTRP US Equity</stp>
        <stp>best target price</stp>
        <stp>[test_analyst_output_v2.xlsx]Sheet1!R375C10</stp>
        <stp>best data source override</stp>
        <stp>WFR</stp>
        <tr r="J375" s="1"/>
      </tp>
      <tp>
        <v>95</v>
        <stp/>
        <stp>##V3_BDPV12</stp>
        <stp>AFL US Equity</stp>
        <stp>best target price</stp>
        <stp>[test_analyst_output_v2.xlsx]Sheet1!R210C10</stp>
        <stp>best data source override</stp>
        <stp>SND</stp>
        <tr r="J210" s="1"/>
      </tp>
      <tp>
        <v>129</v>
        <stp/>
        <stp>##V3_BDPV12</stp>
        <stp>CVX US Equity</stp>
        <stp>best target price</stp>
        <stp>[test_analyst_output_v2.xlsx]Sheet1!R105C10</stp>
        <stp>best data source override</stp>
        <stp>FBC</stp>
        <tr r="J105" s="1"/>
      </tp>
      <tp>
        <v>82</v>
        <stp/>
        <stp>##V3_BDPV12</stp>
        <stp>AFL US Equity</stp>
        <stp>best target price</stp>
        <stp>[test_analyst_output_v2.xlsx]Sheet1!R207C10</stp>
        <stp>best data source override</stp>
        <stp>RBC</stp>
        <tr r="J207" s="1"/>
      </tp>
      <tp t="s">
        <v>APPLE INC</v>
        <stp/>
        <stp>##V3_BDPV12</stp>
        <stp>AAPL US Equity</stp>
        <stp>short_name</stp>
        <stp>[test_analyst_output_v2.xlsx]Sheet1!R46C8</stp>
        <tr r="H46" s="1"/>
      </tp>
      <tp>
        <v>5.7100000381469727</v>
        <stp/>
        <stp>##V3_BDPV12</stp>
        <stp>916 HK Equity</stp>
        <stp>best target price</stp>
        <stp>[test_analyst_output_v2.xlsx]Sheet1!R86C10</stp>
        <stp>best data source override</stp>
        <stp>BNP</stp>
        <tr r="J86" s="1"/>
      </tp>
      <tp>
        <v>4.8899999999999997</v>
        <stp/>
        <stp>##V3_BDPV12</stp>
        <stp>902 HK Equity</stp>
        <stp>last_price</stp>
        <stp>[test_analyst_output_v2.xlsx]Sheet1!R409C26</stp>
        <tr r="Z409" s="1"/>
      </tp>
      <tp>
        <v>500000</v>
        <stp/>
        <stp>##V3_BDPV12</stp>
        <stp>005490 KS Equity</stp>
        <stp>best target price</stp>
        <stp>[test_analyst_output_v2.xlsx]Sheet1!R543C10</stp>
        <stp>best data source override</stp>
        <stp xml:space="preserve"> SSS</stp>
        <tr r="J543" s="1"/>
      </tp>
      <tp>
        <v>100000</v>
        <stp/>
        <stp>##V3_BDPV12</stp>
        <stp>000660 KS Equity</stp>
        <stp>best target price</stp>
        <stp>[test_analyst_output_v2.xlsx]Sheet1!R506C10</stp>
        <stp>best data source override</stp>
        <stp xml:space="preserve"> SUS</stp>
        <tr r="J506" s="1"/>
      </tp>
      <tp>
        <v>85000</v>
        <stp/>
        <stp>##V3_BDPV12</stp>
        <stp>000660 KS Equity</stp>
        <stp>best target price</stp>
        <stp>[test_analyst_output_v2.xlsx]Sheet1!R520C10</stp>
        <stp>best data source override</stp>
        <stp>CJK</stp>
        <tr r="J520" s="1"/>
      </tp>
      <tp>
        <v>40000</v>
        <stp/>
        <stp>##V3_BDPV12</stp>
        <stp>015760 KS Equity</stp>
        <stp>best target price</stp>
        <stp>[test_analyst_output_v2.xlsx]Sheet1!R485C10</stp>
        <stp>best data source override</stp>
        <stp>HMC</stp>
        <tr r="J485" s="1"/>
      </tp>
      <tp>
        <v>125000</v>
        <stp/>
        <stp>##V3_BDPV12</stp>
        <stp>066570 KS Equity</stp>
        <stp>best target price</stp>
        <stp>[test_analyst_output_v2.xlsx]Sheet1!R497C10</stp>
        <stp>best data source override</stp>
        <stp>NMR</stp>
        <tr r="J497" s="1"/>
      </tp>
      <tp>
        <v>8.3000001907348633</v>
        <stp/>
        <stp>##V3_BDPV12</stp>
        <stp>FCX US Equity</stp>
        <stp>best target price</stp>
        <stp>[test_analyst_output_v2.xlsx]Sheet1!R489C10</stp>
        <stp>best data source override</stp>
        <stp>MSV</stp>
        <tr r="J489" s="1"/>
      </tp>
      <tp>
        <v>237.80000305175781</v>
        <stp/>
        <stp>##V3_BDPV12</stp>
        <stp>BABA US Equity</stp>
        <stp>best target price</stp>
        <stp>[test_analyst_output_v2.xlsx]Sheet1!R114C10</stp>
        <stp>best data source override</stp>
        <stp>CMB</stp>
        <tr r="J114" s="1"/>
      </tp>
      <tp>
        <v>9.6099996566772461</v>
        <stp/>
        <stp>##V3_BDPV12</stp>
        <stp>FENG US Equity</stp>
        <stp>best target price</stp>
        <stp>[test_analyst_output_v2.xlsx]Sheet1!R421C10</stp>
        <stp>best data source override</stp>
        <stp>FSG</stp>
        <tr r="J421" s="1"/>
      </tp>
      <tp>
        <v>37.599998474121094</v>
        <stp/>
        <stp>##V3_BDPV12</stp>
        <stp>BHP AU Equity</stp>
        <stp>best target price</stp>
        <stp>[test_analyst_output_v2.xlsx]Sheet1!R103C10</stp>
        <stp>best data source override</stp>
        <stp>MAC</stp>
        <tr r="J103" s="1"/>
      </tp>
      <tp t="s">
        <v>CTRIP.COM-ADR</v>
        <stp/>
        <stp>##V3_BDPV12</stp>
        <stp>CTRP US Equity</stp>
        <stp>short_name</stp>
        <stp>[test_analyst_output_v2.xlsx]Sheet1!R57C8</stp>
        <tr r="H57" s="1"/>
      </tp>
      <tp>
        <v>7.26</v>
        <stp/>
        <stp>##V3_BDPV12</stp>
        <stp>135 HK Equity</stp>
        <stp>last_price</stp>
        <stp>[test_analyst_output_v2.xlsx]Sheet1!R349C26</stp>
        <tr r="Z349" s="1"/>
      </tp>
      <tp>
        <v>7.26</v>
        <stp/>
        <stp>##V3_BDPV12</stp>
        <stp>135 HK Equity</stp>
        <stp>last_price</stp>
        <stp>[test_analyst_output_v2.xlsx]Sheet1!R217C26</stp>
        <tr r="Z217" s="1"/>
      </tp>
      <tp>
        <v>7.26</v>
        <stp/>
        <stp>##V3_BDPV12</stp>
        <stp>135 HK Equity</stp>
        <stp>last_price</stp>
        <stp>[test_analyst_output_v2.xlsx]Sheet1!R564C26</stp>
        <tr r="Z564" s="1"/>
      </tp>
      <tp>
        <v>67000</v>
        <stp/>
        <stp>##V3_BDPV12</stp>
        <stp>055550 KS Equity</stp>
        <stp>best target price</stp>
        <stp>[test_analyst_output_v2.xlsx]Sheet1!R115C10</stp>
        <stp>best data source override</stp>
        <stp>DWI</stp>
        <tr r="J115" s="1"/>
      </tp>
      <tp>
        <v>440000</v>
        <stp/>
        <stp>##V3_BDPV12</stp>
        <stp>005490 KS Equity</stp>
        <stp>best target price</stp>
        <stp>[test_analyst_output_v2.xlsx]Sheet1!R572C10</stp>
        <stp>best data source override</stp>
        <stp>GSR</stp>
        <tr r="J572" s="1"/>
      </tp>
      <tp>
        <v>80000</v>
        <stp/>
        <stp>##V3_BDPV12</stp>
        <stp>105560 KS Equity</stp>
        <stp>best target price</stp>
        <stp>[test_analyst_output_v2.xlsx]Sheet1!R386C10</stp>
        <stp>best data source override</stp>
        <stp>HAN</stp>
        <tr r="J386" s="1"/>
      </tp>
      <tp>
        <v>94000</v>
        <stp/>
        <stp>##V3_BDPV12</stp>
        <stp>066570 KS Equity</stp>
        <stp>best target price</stp>
        <stp>[test_analyst_output_v2.xlsx]Sheet1!R501C10</stp>
        <stp>best data source override</stp>
        <stp>FBC</stp>
        <tr r="J501" s="1"/>
      </tp>
      <tp>
        <v>470000</v>
        <stp/>
        <stp>##V3_BDPV12</stp>
        <stp>005490 KS Equity</stp>
        <stp>best target price</stp>
        <stp>[test_analyst_output_v2.xlsx]Sheet1!R484C10</stp>
        <stp>best data source override</stp>
        <stp>HKS</stp>
        <tr r="J484" s="1"/>
      </tp>
      <tp>
        <v>3300000</v>
        <stp/>
        <stp>##V3_BDPV12</stp>
        <stp>005930 KS Equity</stp>
        <stp>best target price</stp>
        <stp>[test_analyst_output_v2.xlsx]Sheet1!R286C10</stp>
        <stp>best data source override</stp>
        <stp>HMC</stp>
        <tr r="J286" s="1"/>
      </tp>
      <tp>
        <v>142</v>
        <stp/>
        <stp>##V3_BDPV12</stp>
        <stp>CVX US Equity</stp>
        <stp>best target price</stp>
        <stp>[test_analyst_output_v2.xlsx]Sheet1!R538C10</stp>
        <stp>best data source override</stp>
        <stp>GSR</stp>
        <tr r="J538" s="1"/>
      </tp>
      <tp>
        <v>220</v>
        <stp/>
        <stp>##V3_BDPV12</stp>
        <stp>BABA US Equity</stp>
        <stp>best target price</stp>
        <stp>[test_analyst_output_v2.xlsx]Sheet1!R107C10</stp>
        <stp>best data source override</stp>
        <stp>CBI</stp>
        <tr r="J107" s="1"/>
      </tp>
      <tp>
        <v>309</v>
        <stp/>
        <stp>##V3_BDPV12</stp>
        <stp>HNDL IN Equity</stp>
        <stp>best target price</stp>
        <stp>[test_analyst_output_v2.xlsx]Sheet1!R101C10</stp>
        <stp>best data source override</stp>
        <stp>NTI</stp>
        <tr r="J101" s="1"/>
      </tp>
      <tp>
        <v>38.340000152587891</v>
        <stp/>
        <stp>##V3_BDPV12</stp>
        <stp>TAL US Equity</stp>
        <stp>best target price</stp>
        <stp>[test_analyst_output_v2.xlsx]Sheet1!R453C10</stp>
        <stp>best data source override</stp>
        <stp>UBS</stp>
        <tr r="J453" s="1"/>
      </tp>
      <tp>
        <v>203</v>
        <stp/>
        <stp>##V3_BDPV12</stp>
        <stp>AAPL US Equity</stp>
        <stp>best target price</stp>
        <stp>[test_analyst_output_v2.xlsx]Sheet1!R530C10</stp>
        <stp>best data source override</stp>
        <stp>MSR</stp>
        <tr r="J530" s="1"/>
      </tp>
      <tp>
        <v>3.58</v>
        <stp/>
        <stp>##V3_BDPV12</stp>
        <stp>728 HK Equity</stp>
        <stp>last_price</stp>
        <stp>[test_analyst_output_v2.xlsx]Sheet1!R547C26</stp>
        <tr r="Z547" s="1"/>
      </tp>
      <tp>
        <v>4.0599999999999996</v>
        <stp/>
        <stp>##V3_BDPV12</stp>
        <stp>323 HK Equity</stp>
        <stp>last_price</stp>
        <stp>[test_analyst_output_v2.xlsx]Sheet1!R568C26</stp>
        <tr r="Z568" s="1"/>
      </tp>
      <tp>
        <v>4.0599999999999996</v>
        <stp/>
        <stp>##V3_BDPV12</stp>
        <stp>323 HK Equity</stp>
        <stp>last_price</stp>
        <stp>[test_analyst_output_v2.xlsx]Sheet1!R567C26</stp>
        <tr r="Z567" s="1"/>
      </tp>
      <tp>
        <v>4.0599999999999996</v>
        <stp/>
        <stp>##V3_BDPV12</stp>
        <stp>323 HK Equity</stp>
        <stp>last_price</stp>
        <stp>[test_analyst_output_v2.xlsx]Sheet1!R494C26</stp>
        <tr r="Z494" s="1"/>
      </tp>
      <tp>
        <v>4.0599999999999996</v>
        <stp/>
        <stp>##V3_BDPV12</stp>
        <stp>323 HK Equity</stp>
        <stp>last_price</stp>
        <stp>[test_analyst_output_v2.xlsx]Sheet1!R118C26</stp>
        <tr r="Z118" s="1"/>
      </tp>
      <tp>
        <v>4.0599999999999996</v>
        <stp/>
        <stp>##V3_BDPV12</stp>
        <stp>323 HK Equity</stp>
        <stp>last_price</stp>
        <stp>[test_analyst_output_v2.xlsx]Sheet1!R116C26</stp>
        <tr r="Z116" s="1"/>
      </tp>
      <tp>
        <v>4.0599999999999996</v>
        <stp/>
        <stp>##V3_BDPV12</stp>
        <stp>323 HK Equity</stp>
        <stp>last_price</stp>
        <stp>[test_analyst_output_v2.xlsx]Sheet1!R381C26</stp>
        <tr r="Z381" s="1"/>
      </tp>
      <tp>
        <v>4.0599999999999996</v>
        <stp/>
        <stp>##V3_BDPV12</stp>
        <stp>323 HK Equity</stp>
        <stp>last_price</stp>
        <stp>[test_analyst_output_v2.xlsx]Sheet1!R270C26</stp>
        <tr r="Z270" s="1"/>
      </tp>
      <tp>
        <v>35000</v>
        <stp/>
        <stp>##V3_BDPV12</stp>
        <stp>034220 KS Equity</stp>
        <stp>best target price</stp>
        <stp>[test_analyst_output_v2.xlsx]Sheet1!R584C10</stp>
        <stp>best data source override</stp>
        <stp>DSK</stp>
        <tr r="J584" s="1"/>
      </tp>
      <tp>
        <v>360000</v>
        <stp/>
        <stp>##V3_BDPV12</stp>
        <stp>005490 KS Equity</stp>
        <stp>best target price</stp>
        <stp>[test_analyst_output_v2.xlsx]Sheet1!R522C10</stp>
        <stp>best data source override</stp>
        <stp>MSV</stp>
        <tr r="J522" s="1"/>
      </tp>
      <tp>
        <v>3700000</v>
        <stp/>
        <stp>##V3_BDPV12</stp>
        <stp>005930 KS Equity</stp>
        <stp>best target price</stp>
        <stp>[test_analyst_output_v2.xlsx]Sheet1!R327C10</stp>
        <stp>best data source override</stp>
        <stp>MZS</stp>
        <tr r="J327" s="1"/>
      </tp>
      <tp>
        <v>133</v>
        <stp/>
        <stp>##V3_BDPV12</stp>
        <stp>CAT US Equity</stp>
        <stp>best target price</stp>
        <stp>[test_analyst_output_v2.xlsx]Sheet1!R436C10</stp>
        <stp>best data source override</stp>
        <stp>DZB</stp>
        <tr r="J436" s="1"/>
      </tp>
      <tp>
        <v>62</v>
        <stp/>
        <stp>##V3_BDPV12</stp>
        <stp>COP US Equity</stp>
        <stp>best target price</stp>
        <stp>[test_analyst_output_v2.xlsx]Sheet1!R195C10</stp>
        <stp>best data source override</stp>
        <stp>JPM</stp>
        <tr r="J195" s="1"/>
      </tp>
      <tp t="s">
        <v>MICRON TECH</v>
        <stp/>
        <stp>##V3_BDPV12</stp>
        <stp>MU US Equity</stp>
        <stp>short_name</stp>
        <stp>[test_analyst_output_v2.xlsx]Sheet1!R24C8</stp>
        <tr r="H24" s="1"/>
      </tp>
      <tp>
        <v>37000</v>
        <stp/>
        <stp>##V3_BDPV12</stp>
        <stp>015760 KS Equity</stp>
        <stp>best target price</stp>
        <stp>[test_analyst_output_v2.xlsx]Sheet1!R124C10</stp>
        <stp>best data source override</stp>
        <stp>MAC</stp>
        <tr r="J124" s="1"/>
      </tp>
      <tp>
        <v>62000</v>
        <stp/>
        <stp>##V3_BDPV12</stp>
        <stp>055550 KS Equity</stp>
        <stp>best target price</stp>
        <stp>[test_analyst_output_v2.xlsx]Sheet1!R364C10</stp>
        <stp>best data source override</stp>
        <stp>MAC</stp>
        <tr r="J364" s="1"/>
      </tp>
      <tp>
        <v>3600000</v>
        <stp/>
        <stp>##V3_BDPV12</stp>
        <stp>005930 KS Equity</stp>
        <stp>best target price</stp>
        <stp>[test_analyst_output_v2.xlsx]Sheet1!R304C10</stp>
        <stp>best data source override</stp>
        <stp>NMR</stp>
        <tr r="J304" s="1"/>
      </tp>
      <tp>
        <v>170</v>
        <stp/>
        <stp>##V3_BDPV12</stp>
        <stp>CAT US Equity</stp>
        <stp>best target price</stp>
        <stp>[test_analyst_output_v2.xlsx]Sheet1!R370C10</stp>
        <stp>best data source override</stp>
        <stp>ATL</stp>
        <tr r="J370" s="1"/>
      </tp>
      <tp>
        <v>54</v>
        <stp/>
        <stp>##V3_BDPV12</stp>
        <stp>SYNA US Equity</stp>
        <stp>best target price</stp>
        <stp>[test_analyst_output_v2.xlsx]Sheet1!R172C10</stp>
        <stp>best data source override</stp>
        <stp>JPM</stp>
        <tr r="J172" s="1"/>
      </tp>
      <tp>
        <v>200</v>
        <stp/>
        <stp>##V3_BDPV12</stp>
        <stp>AAPL US Equity</stp>
        <stp>best target price</stp>
        <stp>[test_analyst_output_v2.xlsx]Sheet1!R145C10</stp>
        <stp>best data source override</stp>
        <stp>DZB</stp>
        <tr r="J145" s="1"/>
      </tp>
      <tp>
        <v>250</v>
        <stp/>
        <stp>##V3_BDPV12</stp>
        <stp>BABA US Equity</stp>
        <stp>best target price</stp>
        <stp>[test_analyst_output_v2.xlsx]Sheet1!R403C10</stp>
        <stp>best data source override</stp>
        <stp>MSR</stp>
        <tr r="J403" s="1"/>
      </tp>
      <tp>
        <v>4</v>
        <stp/>
        <stp>##V3_BDPV12</stp>
        <stp>992 HK Equity</stp>
        <stp>best target price</stp>
        <stp>[test_analyst_output_v2.xlsx]Sheet1!R87C10</stp>
        <stp>best data source override</stp>
        <stp>FBS</stp>
        <tr r="J87" s="1"/>
      </tp>
      <tp t="s">
        <v>MICRON TECH</v>
        <stp/>
        <stp>##V3_BDPV12</stp>
        <stp>MU US Equity</stp>
        <stp>short_name</stp>
        <stp>[test_analyst_output_v2.xlsx]Sheet1!R35C8</stp>
        <tr r="H35" s="1"/>
      </tp>
      <tp>
        <v>120000</v>
        <stp/>
        <stp>##V3_BDPV12</stp>
        <stp>066570 KS Equity</stp>
        <stp>best target price</stp>
        <stp>[test_analyst_output_v2.xlsx]Sheet1!R467C10</stp>
        <stp>best data source override</stp>
        <stp>MZS</stp>
        <tr r="J467" s="1"/>
      </tp>
      <tp>
        <v>45000</v>
        <stp/>
        <stp>##V3_BDPV12</stp>
        <stp>015760 KS Equity</stp>
        <stp>best target price</stp>
        <stp>[test_analyst_output_v2.xlsx]Sheet1!R441C10</stp>
        <stp>best data source override</stp>
        <stp>HAN</stp>
        <tr r="J441" s="1"/>
      </tp>
      <tp>
        <v>161</v>
        <stp/>
        <stp>##V3_BDPV12</stp>
        <stp>ASML NA Equity</stp>
        <stp>best target price</stp>
        <stp>[test_analyst_output_v2.xlsx]Sheet1!R319C10</stp>
        <stp>best data source override</stp>
        <stp>BAA</stp>
        <tr r="J319" s="1"/>
      </tp>
      <tp>
        <v>125</v>
        <stp/>
        <stp>##V3_BDPV12</stp>
        <stp>CAT US Equity</stp>
        <stp>best target price</stp>
        <stp>[test_analyst_output_v2.xlsx]Sheet1!R189C10</stp>
        <stp>best data source override</stp>
        <stp>MSV</stp>
        <tr r="J189" s="1"/>
      </tp>
      <tp>
        <v>73</v>
        <stp/>
        <stp>##V3_BDPV12</stp>
        <stp>COP US Equity</stp>
        <stp>best target price</stp>
        <stp>[test_analyst_output_v2.xlsx]Sheet1!R168C10</stp>
        <stp>best data source override</stp>
        <stp>GSR</stp>
        <tr r="J168" s="1"/>
      </tp>
      <tp>
        <v>73</v>
        <stp/>
        <stp>##V3_BDPV12</stp>
        <stp>COP US Equity</stp>
        <stp>best target price</stp>
        <stp>[test_analyst_output_v2.xlsx]Sheet1!R261C10</stp>
        <stp>best data source override</stp>
        <stp>GSR</stp>
        <tr r="J261" s="1"/>
      </tp>
      <tp>
        <v>30</v>
        <stp/>
        <stp>##V3_BDPV12</stp>
        <stp>BHP AU Equity</stp>
        <stp>best target price</stp>
        <stp>[test_analyst_output_v2.xlsx]Sheet1!R161C10</stp>
        <stp>best data source override</stp>
        <stp>GSR</stp>
        <tr r="J161" s="1"/>
      </tp>
      <tp>
        <v>130</v>
        <stp/>
        <stp>##V3_BDPV12</stp>
        <stp>CVX US Equity</stp>
        <stp>best target price</stp>
        <stp>[test_analyst_output_v2.xlsx]Sheet1!R133C10</stp>
        <stp>best data source override</stp>
        <stp>JPM</stp>
        <tr r="J133" s="1"/>
      </tp>
      <tp>
        <v>22</v>
        <stp/>
        <stp>##V3_BDPV12</stp>
        <stp>FCX US Equity</stp>
        <stp>best target price</stp>
        <stp>[test_analyst_output_v2.xlsx]Sheet1!R130C10</stp>
        <stp>best data source override</stp>
        <stp>JPM</stp>
        <tr r="J130" s="1"/>
      </tp>
      <tp>
        <v>11633.3271484375</v>
        <stp/>
        <stp>##V3_BDPV12</stp>
        <stp>GMKN RM Equity</stp>
        <stp>best target price</stp>
        <stp>[test_analyst_output_v2.xlsx]Sheet1!R423C10</stp>
        <stp>best data source override</stp>
        <stp>CSR</stp>
        <tr r="J423" s="1"/>
      </tp>
      <tp>
        <v>258</v>
        <stp/>
        <stp>##V3_BDPV12</stp>
        <stp>BABA US Equity</stp>
        <stp>best target price</stp>
        <stp>[test_analyst_output_v2.xlsx]Sheet1!R197C10</stp>
        <stp>best data source override</stp>
        <stp>GSR</stp>
        <tr r="J197" s="1"/>
      </tp>
      <tp>
        <v>3.0999999046325684</v>
        <stp/>
        <stp>##V3_BDPV12</stp>
        <stp>958 HK Equity</stp>
        <stp>best target price</stp>
        <stp>[test_analyst_output_v2.xlsx]Sheet1!R61C10</stp>
        <stp>best data source override</stp>
        <stp>GSR</stp>
        <tr r="J61" s="1"/>
      </tp>
      <tp t="s">
        <v>LUKOIL</v>
        <stp/>
        <stp>##V3_BDPV12</stp>
        <stp>LKOH RM Equity</stp>
        <stp>short_name</stp>
        <stp>[test_analyst_output_v2.xlsx]Sheet1!R14C8</stp>
        <tr r="H14" s="1"/>
      </tp>
      <tp t="s">
        <v>TATA MOTORS LTD</v>
        <stp/>
        <stp>##V3_BDPV12</stp>
        <stp>TTMT IN Equity</stp>
        <stp>short_name</stp>
        <stp>[test_analyst_output_v2.xlsx]Sheet1!R6C8</stp>
        <tr r="H6" s="1"/>
      </tp>
      <tp>
        <v>92000</v>
        <stp/>
        <stp>##V3_BDPV12</stp>
        <stp>066570 KS Equity</stp>
        <stp>best target price</stp>
        <stp>[test_analyst_output_v2.xlsx]Sheet1!R504C10</stp>
        <stp>best data source override</stp>
        <stp>JPM</stp>
        <tr r="J504" s="1"/>
      </tp>
      <tp>
        <v>90</v>
        <stp/>
        <stp>##V3_BDPV12</stp>
        <stp>WDC US Equity</stp>
        <stp>best target price</stp>
        <stp>[test_analyst_output_v2.xlsx]Sheet1!R469C10</stp>
        <stp>best data source override</stp>
        <stp>UBS</stp>
        <tr r="J469" s="1"/>
      </tp>
      <tp>
        <v>105</v>
        <stp/>
        <stp>##V3_BDPV12</stp>
        <stp>EDU US Equity</stp>
        <stp>best target price</stp>
        <stp>[test_analyst_output_v2.xlsx]Sheet1!R579C10</stp>
        <stp>best data source override</stp>
        <stp>BMK</stp>
        <tr r="J579" s="1"/>
      </tp>
      <tp>
        <v>2113</v>
        <stp/>
        <stp>##V3_BDPV12</stp>
        <stp>HDFCB IN Equity</stp>
        <stp>best target price</stp>
        <stp>[test_analyst_output_v2.xlsx]Sheet1!R577C10</stp>
        <stp>best data source override</stp>
        <stp>SFL</stp>
        <tr r="J577" s="1"/>
      </tp>
      <tp>
        <v>147</v>
        <stp/>
        <stp>##V3_BDPV12</stp>
        <stp>CAT US Equity</stp>
        <stp>best target price</stp>
        <stp>[test_analyst_output_v2.xlsx]Sheet1!R490C10</stp>
        <stp>best data source override</stp>
        <stp>MAC</stp>
        <tr r="J490" s="1"/>
      </tp>
      <tp>
        <v>80000</v>
        <stp/>
        <stp>##V3_BDPV12</stp>
        <stp>105560 KS Equity</stp>
        <stp>best target price</stp>
        <stp>[test_analyst_output_v2.xlsx]Sheet1!R363C10</stp>
        <stp>best data source override</stp>
        <stp>MAC</stp>
        <tr r="J363" s="1"/>
      </tp>
      <tp>
        <v>260</v>
        <stp/>
        <stp>##V3_BDPV12</stp>
        <stp>BABA US Equity</stp>
        <stp>best target price</stp>
        <stp>[test_analyst_output_v2.xlsx]Sheet1!R151C10</stp>
        <stp>best data source override</stp>
        <stp>MKM</stp>
        <tr r="J151" s="1"/>
      </tp>
      <tp>
        <v>170</v>
        <stp/>
        <stp>##V3_BDPV12</stp>
        <stp>AAPL US Equity</stp>
        <stp>best target price</stp>
        <stp>[test_analyst_output_v2.xlsx]Sheet1!R177C10</stp>
        <stp>best data source override</stp>
        <stp>BCA</stp>
        <tr r="J177" s="1"/>
      </tp>
      <tp>
        <v>255</v>
        <stp/>
        <stp>##V3_BDPV12</stp>
        <stp>BABA US Equity</stp>
        <stp>best target price</stp>
        <stp>[test_analyst_output_v2.xlsx]Sheet1!R154C10</stp>
        <stp>best data source override</stp>
        <stp>MZS</stp>
        <tr r="J154" s="1"/>
      </tp>
      <tp>
        <v>40</v>
        <stp/>
        <stp>##V3_BDPV12</stp>
        <stp>MOMO US Equity</stp>
        <stp>best target price</stp>
        <stp>[test_analyst_output_v2.xlsx]Sheet1!R517C10</stp>
        <stp>best data source override</stp>
        <stp>GSR</stp>
        <tr r="J517" s="1"/>
      </tp>
      <tp>
        <v>4102.91015625</v>
        <stp/>
        <stp>##V3_BDPV12</stp>
        <stp>LKOH RM Equity</stp>
        <stp>best target price</stp>
        <stp>[test_analyst_output_v2.xlsx]Sheet1!R429C10</stp>
        <stp>best data source override</stp>
        <stp>CSR</stp>
        <tr r="J429" s="1"/>
      </tp>
      <tp>
        <v>180</v>
        <stp/>
        <stp>##V3_BDPV12</stp>
        <stp>AAPL US Equity</stp>
        <stp>best target price</stp>
        <stp>[test_analyst_output_v2.xlsx]Sheet1!R147C10</stp>
        <stp>best data source override</stp>
        <stp>ATL</stp>
        <tr r="J147" s="1"/>
      </tp>
      <tp t="s">
        <v>HINDALCO INDS</v>
        <stp/>
        <stp>##V3_BDPV12</stp>
        <stp>HNDL IN Equity</stp>
        <stp>short_name</stp>
        <stp>[test_analyst_output_v2.xlsx]Sheet1!R96C8</stp>
        <tr r="H96" s="1"/>
      </tp>
      <tp>
        <v>38.121135711669922</v>
        <stp/>
        <stp>##V3_BDPV12</stp>
        <stp>175 HK Equity</stp>
        <stp>best target price</stp>
        <stp>[test_analyst_output_v2.xlsx]Sheet1!R30C10</stp>
        <stp>best data source override</stp>
        <stp>FBS</stp>
        <tr r="J30" s="1"/>
      </tp>
      <tp>
        <v>16</v>
        <stp/>
        <stp>##V3_BDPV12</stp>
        <stp>836 HK Equity</stp>
        <stp>best target price</stp>
        <stp>[test_analyst_output_v2.xlsx]Sheet1!R55C10</stp>
        <stp>best data source override</stp>
        <stp>DIR</stp>
        <tr r="J55" s="1"/>
      </tp>
      <tp>
        <v>4.1100000000000003</v>
        <stp/>
        <stp>##V3_BDPV12</stp>
        <stp>992 HK Equity</stp>
        <stp>last_price</stp>
        <stp>[test_analyst_output_v2.xlsx]Sheet1!R515C26</stp>
        <tr r="Z515" s="1"/>
      </tp>
      <tp>
        <v>2.48</v>
        <stp/>
        <stp>##V3_BDPV12</stp>
        <stp>991 HK Equity</stp>
        <stp>last_price</stp>
        <stp>[test_analyst_output_v2.xlsx]Sheet1!R555C26</stp>
        <tr r="Z555" s="1"/>
      </tp>
      <tp>
        <v>2.48</v>
        <stp/>
        <stp>##V3_BDPV12</stp>
        <stp>991 HK Equity</stp>
        <stp>last_price</stp>
        <stp>[test_analyst_output_v2.xlsx]Sheet1!R408C26</stp>
        <tr r="Z408" s="1"/>
      </tp>
      <tp>
        <v>4.1100000000000003</v>
        <stp/>
        <stp>##V3_BDPV12</stp>
        <stp>992 HK Equity</stp>
        <stp>last_price</stp>
        <stp>[test_analyst_output_v2.xlsx]Sheet1!R157C26</stp>
        <tr r="Z157" s="1"/>
      </tp>
      <tp>
        <v>4.1100000000000003</v>
        <stp/>
        <stp>##V3_BDPV12</stp>
        <stp>992 HK Equity</stp>
        <stp>last_price</stp>
        <stp>[test_analyst_output_v2.xlsx]Sheet1!R191C26</stp>
        <tr r="Z191" s="1"/>
      </tp>
      <tp>
        <v>4.1100000000000003</v>
        <stp/>
        <stp>##V3_BDPV12</stp>
        <stp>992 HK Equity</stp>
        <stp>last_price</stp>
        <stp>[test_analyst_output_v2.xlsx]Sheet1!R180C26</stp>
        <tr r="Z180" s="1"/>
      </tp>
      <tp>
        <v>4.1100000000000003</v>
        <stp/>
        <stp>##V3_BDPV12</stp>
        <stp>992 HK Equity</stp>
        <stp>last_price</stp>
        <stp>[test_analyst_output_v2.xlsx]Sheet1!R219C26</stp>
        <tr r="Z219" s="1"/>
      </tp>
      <tp>
        <v>4.1100000000000003</v>
        <stp/>
        <stp>##V3_BDPV12</stp>
        <stp>992 HK Equity</stp>
        <stp>last_price</stp>
        <stp>[test_analyst_output_v2.xlsx]Sheet1!R239C26</stp>
        <tr r="Z239" s="1"/>
      </tp>
      <tp>
        <v>4.1100000000000003</v>
        <stp/>
        <stp>##V3_BDPV12</stp>
        <stp>992 HK Equity</stp>
        <stp>last_price</stp>
        <stp>[test_analyst_output_v2.xlsx]Sheet1!R221C26</stp>
        <tr r="Z221" s="1"/>
      </tp>
      <tp>
        <v>4.1100000000000003</v>
        <stp/>
        <stp>##V3_BDPV12</stp>
        <stp>992 HK Equity</stp>
        <stp>last_price</stp>
        <stp>[test_analyst_output_v2.xlsx]Sheet1!R228C26</stp>
        <tr r="Z228" s="1"/>
      </tp>
      <tp t="s">
        <v>NETEASE INC-ADR</v>
        <stp/>
        <stp>##V3_BDPV12</stp>
        <stp>NTES US Equity</stp>
        <stp>short_name</stp>
        <stp>[test_analyst_output_v2.xlsx]Sheet1!R7C8</stp>
        <tr r="H7" s="1"/>
      </tp>
      <tp>
        <v>130000</v>
        <stp/>
        <stp>##V3_BDPV12</stp>
        <stp>066570 KS Equity</stp>
        <stp>best target price</stp>
        <stp>[test_analyst_output_v2.xlsx]Sheet1!R492C10</stp>
        <stp>best data source override</stp>
        <stp>EUG</stp>
        <tr r="J492" s="1"/>
      </tp>
      <tp>
        <v>530000</v>
        <stp/>
        <stp>##V3_BDPV12</stp>
        <stp>005490 KS Equity</stp>
        <stp>best target price</stp>
        <stp>[test_analyst_output_v2.xlsx]Sheet1!R542C10</stp>
        <stp>best data source override</stp>
        <stp>NMR</stp>
        <tr r="J542" s="1"/>
      </tp>
      <tp>
        <v>260</v>
        <stp/>
        <stp>##V3_BDPV12</stp>
        <stp>LRCX US Equity</stp>
        <stp>best target price</stp>
        <stp>[test_analyst_output_v2.xlsx]Sheet1!R536C10</stp>
        <stp>best data source override</stp>
        <stp>SNR</stp>
        <tr r="J536" s="1"/>
      </tp>
      <tp>
        <v>245</v>
        <stp/>
        <stp>##V3_BDPV12</stp>
        <stp>LRCX US Equity</stp>
        <stp>best target price</stp>
        <stp>[test_analyst_output_v2.xlsx]Sheet1!R529C10</stp>
        <stp>best data source override</stp>
        <stp>RBC</stp>
        <tr r="J529" s="1"/>
      </tp>
      <tp>
        <v>9.66</v>
        <stp/>
        <stp>##V3_BDPV12</stp>
        <stp>489 HK Equity</stp>
        <stp>last_price</stp>
        <stp>[test_analyst_output_v2.xlsx]Sheet1!R558C26</stp>
        <tr r="Z558" s="1"/>
      </tp>
      <tp>
        <v>5.66</v>
        <stp/>
        <stp>##V3_BDPV12</stp>
        <stp>486 HK Equity</stp>
        <stp>last_price</stp>
        <stp>[test_analyst_output_v2.xlsx]Sheet1!R110C26</stp>
        <tr r="Z110" s="1"/>
      </tp>
      <tp>
        <v>6.25</v>
        <stp/>
        <stp>##V3_BDPV12</stp>
        <stp>386 HK Equity</stp>
        <stp>last_price</stp>
        <stp>[test_analyst_output_v2.xlsx]Sheet1!R343C26</stp>
        <tr r="Z343" s="1"/>
      </tp>
      <tp>
        <v>5.66</v>
        <stp/>
        <stp>##V3_BDPV12</stp>
        <stp>486 HK Equity</stp>
        <stp>last_price</stp>
        <stp>[test_analyst_output_v2.xlsx]Sheet1!R424C26</stp>
        <tr r="Z424" s="1"/>
      </tp>
      <tp>
        <v>11.5</v>
        <stp/>
        <stp>##V3_BDPV12</stp>
        <stp>883 HK Equity</stp>
        <stp>last_price</stp>
        <stp>[test_analyst_output_v2.xlsx]Sheet1!R160C26</stp>
        <tr r="Z160" s="1"/>
      </tp>
      <tp>
        <v>11.5</v>
        <stp/>
        <stp>##V3_BDPV12</stp>
        <stp>883 HK Equity</stp>
        <stp>last_price</stp>
        <stp>[test_analyst_output_v2.xlsx]Sheet1!R167C26</stp>
        <tr r="Z167" s="1"/>
      </tp>
      <tp>
        <v>11.5</v>
        <stp/>
        <stp>##V3_BDPV12</stp>
        <stp>883 HK Equity</stp>
        <stp>last_price</stp>
        <stp>[test_analyst_output_v2.xlsx]Sheet1!R194C26</stp>
        <tr r="Z194" s="1"/>
      </tp>
      <tp>
        <v>11.5</v>
        <stp/>
        <stp>##V3_BDPV12</stp>
        <stp>883 HK Equity</stp>
        <stp>last_price</stp>
        <stp>[test_analyst_output_v2.xlsx]Sheet1!R184C26</stp>
        <tr r="Z184" s="1"/>
      </tp>
      <tp>
        <v>11.5</v>
        <stp/>
        <stp>##V3_BDPV12</stp>
        <stp>883 HK Equity</stp>
        <stp>last_price</stp>
        <stp>[test_analyst_output_v2.xlsx]Sheet1!R188C26</stp>
        <tr r="Z188" s="1"/>
      </tp>
      <tp>
        <v>11.5</v>
        <stp/>
        <stp>##V3_BDPV12</stp>
        <stp>883 HK Equity</stp>
        <stp>last_price</stp>
        <stp>[test_analyst_output_v2.xlsx]Sheet1!R344C26</stp>
        <tr r="Z344" s="1"/>
      </tp>
      <tp>
        <v>11.5</v>
        <stp/>
        <stp>##V3_BDPV12</stp>
        <stp>883 HK Equity</stp>
        <stp>last_price</stp>
        <stp>[test_analyst_output_v2.xlsx]Sheet1!R384C26</stp>
        <tr r="Z384" s="1"/>
      </tp>
      <tp>
        <v>11.5</v>
        <stp/>
        <stp>##V3_BDPV12</stp>
        <stp>883 HK Equity</stp>
        <stp>last_price</stp>
        <stp>[test_analyst_output_v2.xlsx]Sheet1!R216C26</stp>
        <tr r="Z216" s="1"/>
      </tp>
      <tp>
        <v>450000</v>
        <stp/>
        <stp>##V3_BDPV12</stp>
        <stp>005490 KS Equity</stp>
        <stp>best target price</stp>
        <stp>[test_analyst_output_v2.xlsx]Sheet1!R548C10</stp>
        <stp>best data source override</stp>
        <stp>MSR</stp>
        <tr r="J548" s="1"/>
      </tp>
      <tp>
        <v>393000</v>
        <stp/>
        <stp>##V3_BDPV12</stp>
        <stp>005490 KS Equity</stp>
        <stp>best target price</stp>
        <stp>[test_analyst_output_v2.xlsx]Sheet1!R549C10</stp>
        <stp>best data source override</stp>
        <stp>MAC</stp>
        <tr r="J549" s="1"/>
      </tp>
      <tp>
        <v>125000</v>
        <stp/>
        <stp>##V3_BDPV12</stp>
        <stp>066570 KS Equity</stp>
        <stp>best target price</stp>
        <stp>[test_analyst_output_v2.xlsx]Sheet1!R487C10</stp>
        <stp>best data source override</stp>
        <stp>GMS</stp>
        <tr r="J487" s="1"/>
      </tp>
      <tp>
        <v>221</v>
        <stp/>
        <stp>##V3_BDPV12</stp>
        <stp>CAT US Equity</stp>
        <stp>best target price</stp>
        <stp>[test_analyst_output_v2.xlsx]Sheet1!R464C10</stp>
        <stp>best data source override</stp>
        <stp>GSR</stp>
        <tr r="J464" s="1"/>
      </tp>
      <tp t="s">
        <v>#N/A N/A</v>
        <stp/>
        <stp>##V3_BDPV12</stp>
        <stp>CVX US Equity</stp>
        <stp>best target price</stp>
        <stp>[test_analyst_output_v2.xlsx]Sheet1!R300C10</stp>
        <stp>best data source override</stp>
        <stp>MSR</stp>
        <tr r="J300" s="1"/>
      </tp>
      <tp>
        <v>221</v>
        <stp/>
        <stp>##V3_BDPV12</stp>
        <stp>BABA US Equity</stp>
        <stp>best target price</stp>
        <stp>[test_analyst_output_v2.xlsx]Sheet1!R182C10</stp>
        <stp>best data source override</stp>
        <stp>BCM</stp>
        <tr r="J182" s="1"/>
      </tp>
      <tp>
        <v>220</v>
        <stp/>
        <stp>##V3_BDPV12</stp>
        <stp>BABA US Equity</stp>
        <stp>best target price</stp>
        <stp>[test_analyst_output_v2.xlsx]Sheet1!R209C10</stp>
        <stp>best data source override</stp>
        <stp>JPM</stp>
        <tr r="J209" s="1"/>
      </tp>
      <tp>
        <v>210</v>
        <stp/>
        <stp>##V3_BDPV12</stp>
        <stp>CAT US Equity</stp>
        <stp>best target price</stp>
        <stp>[test_analyst_output_v2.xlsx]Sheet1!R475C10</stp>
        <stp>best data source override</stp>
        <stp>FBC</stp>
        <tr r="J475" s="1"/>
      </tp>
      <tp>
        <v>72</v>
        <stp/>
        <stp>##V3_BDPV12</stp>
        <stp>COP US Equity</stp>
        <stp>best target price</stp>
        <stp>[test_analyst_output_v2.xlsx]Sheet1!R171C10</stp>
        <stp>best data source override</stp>
        <stp>BCA</stp>
        <tr r="J171" s="1"/>
      </tp>
      <tp>
        <v>185</v>
        <stp/>
        <stp>##V3_BDPV12</stp>
        <stp>WCH GR Equity</stp>
        <stp>best target price</stp>
        <stp>[test_analyst_output_v2.xlsx]Sheet1!R581C10</stp>
        <stp>best data source override</stp>
        <stp>UBS</stp>
        <tr r="J581" s="1"/>
      </tp>
      <tp>
        <v>6.9000000953674316</v>
        <stp/>
        <stp>##V3_BDPV12</stp>
        <stp>916 HK Equity</stp>
        <stp>best target price</stp>
        <stp>[test_analyst_output_v2.xlsx]Sheet1!R62C10</stp>
        <stp>best data source override</stp>
        <stp>GSR</stp>
        <tr r="J62" s="1"/>
      </tp>
      <tp t="s">
        <v>HINDALCO INDS</v>
        <stp/>
        <stp>##V3_BDPV12</stp>
        <stp>HNDL IN Equity</stp>
        <stp>short_name</stp>
        <stp>[test_analyst_output_v2.xlsx]Sheet1!R94C8</stp>
        <tr r="H94" s="1"/>
      </tp>
      <tp t="s">
        <v>ARCELORMITTAL</v>
        <stp/>
        <stp>##V3_BDPV12</stp>
        <stp>MT NA Equity</stp>
        <stp>short_name</stp>
        <stp>[test_analyst_output_v2.xlsx]Sheet1!R12C8</stp>
        <tr r="H12" s="1"/>
      </tp>
      <tp t="s">
        <v>BOLIDEN AB</v>
        <stp/>
        <stp>##V3_BDPV12</stp>
        <stp>BOL SS Equity</stp>
        <stp>short_name</stp>
        <stp>[test_analyst_output_v2.xlsx]Sheet1!R4C8</stp>
        <tr r="H4" s="1"/>
      </tp>
      <tp>
        <v>3000000</v>
        <stp/>
        <stp>##V3_BDPV12</stp>
        <stp>005930 KS Equity</stp>
        <stp>best target price</stp>
        <stp>[test_analyst_output_v2.xlsx]Sheet1!R322C10</stp>
        <stp>best data source override</stp>
        <stp>JPM</stp>
        <tr r="J322" s="1"/>
      </tp>
      <tp>
        <v>96000</v>
        <stp/>
        <stp>##V3_BDPV12</stp>
        <stp>066570 KS Equity</stp>
        <stp>best target price</stp>
        <stp>[test_analyst_output_v2.xlsx]Sheet1!R498C10</stp>
        <stp>best data source override</stp>
        <stp>GSR</stp>
        <tr r="J498" s="1"/>
      </tp>
      <tp t="s">
        <v>#N/A N/A</v>
        <stp/>
        <stp>##V3_BDPV12</stp>
        <stp>COP US Equity</stp>
        <stp>best target price</stp>
        <stp>[test_analyst_output_v2.xlsx]Sheet1!R299C10</stp>
        <stp>best data source override</stp>
        <stp>MSR</stp>
        <tr r="J299" s="1"/>
      </tp>
      <tp>
        <v>210</v>
        <stp/>
        <stp>##V3_BDPV12</stp>
        <stp>AAPL US Equity</stp>
        <stp>best target price</stp>
        <stp>[test_analyst_output_v2.xlsx]Sheet1!R146C10</stp>
        <stp>best data source override</stp>
        <stp>BNS</stp>
        <tr r="J146" s="1"/>
      </tp>
      <tp>
        <v>224</v>
        <stp/>
        <stp>##V3_BDPV12</stp>
        <stp>BABA US Equity</stp>
        <stp>best target price</stp>
        <stp>[test_analyst_output_v2.xlsx]Sheet1!R159C10</stp>
        <stp>best data source override</stp>
        <stp>NMR</stp>
        <tr r="J159" s="1"/>
      </tp>
      <tp>
        <v>220</v>
        <stp/>
        <stp>##V3_BDPV12</stp>
        <stp>BABA US Equity</stp>
        <stp>best target price</stp>
        <stp>[test_analyst_output_v2.xlsx]Sheet1!R156C10</stp>
        <stp>best data source override</stp>
        <stp>NDH</stp>
        <tr r="J156" s="1"/>
      </tp>
      <tp>
        <v>180</v>
        <stp/>
        <stp>##V3_BDPV12</stp>
        <stp>CAT US Equity</stp>
        <stp>best target price</stp>
        <stp>[test_analyst_output_v2.xlsx]Sheet1!R445C10</stp>
        <stp>best data source override</stp>
        <stp>DIR</stp>
        <tr r="J445" s="1"/>
      </tp>
      <tp>
        <v>330</v>
        <stp/>
        <stp>##V3_BDPV12</stp>
        <stp>BOL SS Equity</stp>
        <stp>best target price</stp>
        <stp>[test_analyst_output_v2.xlsx]Sheet1!R582C10</stp>
        <stp>best data source override</stp>
        <stp>PAR</stp>
        <tr r="J582" s="1"/>
      </tp>
      <tp t="s">
        <v>HINDALCO INDS</v>
        <stp/>
        <stp>##V3_BDPV12</stp>
        <stp>HNDL IN Equity</stp>
        <stp>short_name</stp>
        <stp>[test_analyst_output_v2.xlsx]Sheet1!R95C8</stp>
        <tr r="H95" s="1"/>
      </tp>
      <tp>
        <v>4.3000001907348633</v>
        <stp/>
        <stp>##V3_BDPV12</stp>
        <stp>902 HK Equity</stp>
        <stp>best target price</stp>
        <stp>[test_analyst_output_v2.xlsx]Sheet1!R54C10</stp>
        <stp>best data source override</stp>
        <stp>DIR</stp>
        <tr r="J54" s="1"/>
      </tp>
      <tp>
        <v>15500</v>
        <stp/>
        <stp>##V3_BDPV12</stp>
        <stp>032640 KS Equity</stp>
        <stp>best target price</stp>
        <stp>[test_analyst_output_v2.xlsx]Sheet1!R229C10</stp>
        <stp>best data source override</stp>
        <stp xml:space="preserve"> HSB</stp>
        <tr r="J229" s="1"/>
      </tp>
      <tp t="s">
        <v>HUANENG RENEWA-H</v>
        <stp/>
        <stp>##V3_BDPV12</stp>
        <stp>958 HK Equity</stp>
        <stp>short_name</stp>
        <stp>[test_analyst_output_v2.xlsx]Sheet1!R61C8</stp>
        <tr r="H61" s="1"/>
      </tp>
      <tp t="s">
        <v>ANGANG STEEL-H</v>
        <stp/>
        <stp>##V3_BDPV12</stp>
        <stp>347 HK Equity</stp>
        <stp>short_name</stp>
        <stp>[test_analyst_output_v2.xlsx]Sheet1!R81C8</stp>
        <tr r="H81" s="1"/>
      </tp>
      <tp t="s">
        <v>LG UPLUS CORP</v>
        <stp/>
        <stp>##V3_BDPV12</stp>
        <stp>032640 KS Equity</stp>
        <stp>short_name</stp>
        <stp>[test_analyst_output_v2.xlsx]Sheet1!R193C8</stp>
        <tr r="H193" s="1"/>
      </tp>
      <tp>
        <v>140</v>
        <stp/>
        <stp>##V3_BDPV12</stp>
        <stp>HTHT US Equity</stp>
        <stp>best target price</stp>
        <stp>[test_analyst_output_v2.xlsx]Sheet1!R460C10</stp>
        <stp>best data source override</stp>
        <stp>GSR</stp>
        <tr r="J460" s="1"/>
      </tp>
      <tp>
        <v>80</v>
        <stp/>
        <stp>##V3_BDPV12</stp>
        <stp>XOM US Equity</stp>
        <stp>best target price</stp>
        <stp>[test_analyst_output_v2.xlsx]Sheet1!R104C10</stp>
        <stp>best data source override</stp>
        <stp>FBC</stp>
        <tr r="J104" s="1"/>
      </tp>
      <tp t="s">
        <v>POSCO</v>
        <stp/>
        <stp>##V3_BDPV12</stp>
        <stp>005490 KS Equity</stp>
        <stp>short_name</stp>
        <stp>[test_analyst_output_v2.xlsx]Sheet1!R541C8</stp>
        <tr r="H541" s="1"/>
      </tp>
      <tp t="s">
        <v>CHEVRON CORP</v>
        <stp/>
        <stp>##V3_BDPV12</stp>
        <stp>CVX US Equity</stp>
        <stp>short_name</stp>
        <stp>[test_analyst_output_v2.xlsx]Sheet1!R71C8</stp>
        <tr r="H71" s="1"/>
      </tp>
      <tp t="s">
        <v>QUALCOMM INC</v>
        <stp/>
        <stp>##V3_BDPV12</stp>
        <stp>QCOM US Equity</stp>
        <stp>short_name</stp>
        <stp>[test_analyst_output_v2.xlsx]Sheet1!R53C8</stp>
        <tr r="H53" s="1"/>
      </tp>
      <tp t="s">
        <v>TATA MOTORS LTD</v>
        <stp/>
        <stp>##V3_BDPV12</stp>
        <stp>TTMT IN Equity</stp>
        <stp>short_name</stp>
        <stp>[test_analyst_output_v2.xlsx]Sheet1!R26C8</stp>
        <tr r="H26" s="1"/>
      </tp>
      <tp>
        <v>68000</v>
        <stp/>
        <stp>##V3_BDPV12</stp>
        <stp>066570 KS Equity</stp>
        <stp>best target price</stp>
        <stp>[test_analyst_output_v2.xlsx]Sheet1!R452C10</stp>
        <stp>best data source override</stp>
        <stp>UBS</stp>
        <tr r="J452" s="1"/>
      </tp>
      <tp t="s">
        <v>GEELY AUTOMOBILE</v>
        <stp/>
        <stp>##V3_BDPV12</stp>
        <stp>175 HK Equity</stp>
        <stp>short_name</stp>
        <stp>[test_analyst_output_v2.xlsx]Sheet1!R30C8</stp>
        <tr r="H30" s="1"/>
      </tp>
      <tp>
        <v>5.5</v>
        <stp/>
        <stp>##V3_BDPV12</stp>
        <stp>FMG AU Equity</stp>
        <stp>best target price</stp>
        <stp>[test_analyst_output_v2.xlsx]Sheet1!R474C10</stp>
        <stp>best data source override</stp>
        <stp>JPM</stp>
        <tr r="J474" s="1"/>
      </tp>
      <tp>
        <v>100</v>
        <stp/>
        <stp>##V3_BDPV12</stp>
        <stp>MSFT US Equity</stp>
        <stp>best target price</stp>
        <stp>[test_analyst_output_v2.xlsx]Sheet1!R528C10</stp>
        <stp>best data source override</stp>
        <stp>BCA</stp>
        <tr r="J528" s="1"/>
      </tp>
      <tp t="s">
        <v>ANGANG STEEL-H</v>
        <stp/>
        <stp>##V3_BDPV12</stp>
        <stp>347 HK Equity</stp>
        <stp>short_name</stp>
        <stp>[test_analyst_output_v2.xlsx]Sheet1!R80C8</stp>
        <tr r="H80" s="1"/>
      </tp>
      <tp>
        <v>2200</v>
        <stp/>
        <stp>##V3_BDPV12</stp>
        <stp>HDFCB IN Equity</stp>
        <stp>best target price</stp>
        <stp>[test_analyst_output_v2.xlsx]Sheet1!R174C10</stp>
        <stp>best data source override</stp>
        <stp>ISL</stp>
        <tr r="J174" s="1"/>
      </tp>
      <tp>
        <v>110</v>
        <stp/>
        <stp>##V3_BDPV12</stp>
        <stp>EDU US Equity</stp>
        <stp>best target price</stp>
        <stp>[test_analyst_output_v2.xlsx]Sheet1!R379C10</stp>
        <stp>best data source override</stp>
        <stp>XYZ</stp>
        <tr r="J379" s="1"/>
      </tp>
      <tp t="s">
        <v>LG UPLUS CORP</v>
        <stp/>
        <stp>##V3_BDPV12</stp>
        <stp>032640 KS Equity</stp>
        <stp>short_name</stp>
        <stp>[test_analyst_output_v2.xlsx]Sheet1!R222C8</stp>
        <tr r="H222" s="1"/>
      </tp>
      <tp t="s">
        <v>LG ELECTRONICS</v>
        <stp/>
        <stp>##V3_BDPV12</stp>
        <stp>066570 KS Equity</stp>
        <stp>short_name</stp>
        <stp>[test_analyst_output_v2.xlsx]Sheet1!R491C8</stp>
        <tr r="H491" s="1"/>
      </tp>
      <tp t="s">
        <v>LG ELECTRONICS</v>
        <stp/>
        <stp>##V3_BDPV12</stp>
        <stp>066570 KS Equity</stp>
        <stp>short_name</stp>
        <stp>[test_analyst_output_v2.xlsx]Sheet1!R501C8</stp>
        <tr r="H501" s="1"/>
      </tp>
      <tp t="s">
        <v>KOREA ELEC POWER</v>
        <stp/>
        <stp>##V3_BDPV12</stp>
        <stp>015760 KS Equity</stp>
        <stp>short_name</stp>
        <stp>[test_analyst_output_v2.xlsx]Sheet1!R373C8</stp>
        <tr r="H373" s="1"/>
      </tp>
      <tp t="s">
        <v>POSCO</v>
        <stp/>
        <stp>##V3_BDPV12</stp>
        <stp>005490 KS Equity</stp>
        <stp>short_name</stp>
        <stp>[test_analyst_output_v2.xlsx]Sheet1!R540C8</stp>
        <tr r="H540" s="1"/>
      </tp>
      <tp>
        <v>37</v>
        <stp/>
        <stp>##V3_BDPV12</stp>
        <stp>TAL US Equity</stp>
        <stp>best target price</stp>
        <stp>[test_analyst_output_v2.xlsx]Sheet1!R449C10</stp>
        <stp>best data source override</stp>
        <stp>BMK</stp>
        <tr r="J449" s="1"/>
      </tp>
      <tp>
        <v>63</v>
        <stp/>
        <stp>##V3_BDPV12</stp>
        <stp>COP US Equity</stp>
        <stp>best target price</stp>
        <stp>[test_analyst_output_v2.xlsx]Sheet1!R187C10</stp>
        <stp>best data source override</stp>
        <stp>RBC</stp>
        <tr r="J187" s="1"/>
      </tp>
      <tp t="s">
        <v>EXXON MOBIL CORP</v>
        <stp/>
        <stp>##V3_BDPV12</stp>
        <stp>XOM US Equity</stp>
        <stp>short_name</stp>
        <stp>[test_analyst_output_v2.xlsx]Sheet1!R70C8</stp>
        <tr r="H70" s="1"/>
      </tp>
      <tp t="s">
        <v>TATA MOTORS LTD</v>
        <stp/>
        <stp>##V3_BDPV12</stp>
        <stp>TTMT IN Equity</stp>
        <stp>short_name</stp>
        <stp>[test_analyst_output_v2.xlsx]Sheet1!R47C8</stp>
        <tr r="H47" s="1"/>
      </tp>
      <tp t="s">
        <v>TATA MOTORS LTD</v>
        <stp/>
        <stp>##V3_BDPV12</stp>
        <stp>TTMT IN Equity</stp>
        <stp>short_name</stp>
        <stp>[test_analyst_output_v2.xlsx]Sheet1!R27C8</stp>
        <tr r="H27" s="1"/>
      </tp>
      <tp>
        <v>2930000</v>
        <stp/>
        <stp>##V3_BDPV12</stp>
        <stp>005930 KS Equity</stp>
        <stp>best target price</stp>
        <stp>[test_analyst_output_v2.xlsx]Sheet1!R301C10</stp>
        <stp>best data source override</stp>
        <stp>UBS</stp>
        <tr r="J301" s="1"/>
      </tp>
      <tp>
        <v>470000</v>
        <stp/>
        <stp>##V3_BDPV12</stp>
        <stp>005490 KS Equity</stp>
        <stp>best target price</stp>
        <stp>[test_analyst_output_v2.xlsx]Sheet1!R503C10</stp>
        <stp>best data source override</stp>
        <stp>UBS</stp>
        <tr r="J503" s="1"/>
      </tp>
      <tp>
        <v>270</v>
        <stp/>
        <stp>##V3_BDPV12</stp>
        <stp>LRCX US Equity</stp>
        <stp>best target price</stp>
        <stp>[test_analyst_output_v2.xlsx]Sheet1!R510C10</stp>
        <stp>best data source override</stp>
        <stp>NDH</stp>
        <tr r="J510" s="1"/>
      </tp>
      <tp t="s">
        <v>#N/A N/A</v>
        <stp/>
        <stp>##V3_BDPV12</stp>
        <stp>XOM US Equity</stp>
        <stp>best target price</stp>
        <stp>[test_analyst_output_v2.xlsx]Sheet1!R298C10</stp>
        <stp>best data source override</stp>
        <stp>MSR</stp>
        <tr r="J298" s="1"/>
      </tp>
      <tp t="s">
        <v>MAANSHAN IRON-H</v>
        <stp/>
        <stp>##V3_BDPV12</stp>
        <stp>323 HK Equity</stp>
        <stp>short_name</stp>
        <stp>[test_analyst_output_v2.xlsx]Sheet1!R83C8</stp>
        <tr r="H83" s="1"/>
      </tp>
      <tp t="s">
        <v>LG DISPLAY CO LT</v>
        <stp/>
        <stp>##V3_BDPV12</stp>
        <stp>034220 KS Equity</stp>
        <stp>short_name</stp>
        <stp>[test_analyst_output_v2.xlsx]Sheet1!R565C8</stp>
        <tr r="H565" s="1"/>
      </tp>
      <tp t="s">
        <v>LG ELECTRONICS</v>
        <stp/>
        <stp>##V3_BDPV12</stp>
        <stp>066570 KS Equity</stp>
        <stp>short_name</stp>
        <stp>[test_analyst_output_v2.xlsx]Sheet1!R492C8</stp>
        <tr r="H492" s="1"/>
      </tp>
      <tp t="s">
        <v>LG ELECTRONICS</v>
        <stp/>
        <stp>##V3_BDPV12</stp>
        <stp>066570 KS Equity</stp>
        <stp>short_name</stp>
        <stp>[test_analyst_output_v2.xlsx]Sheet1!R462C8</stp>
        <tr r="H462" s="1"/>
      </tp>
      <tp t="s">
        <v>LG ELECTRONICS</v>
        <stp/>
        <stp>##V3_BDPV12</stp>
        <stp>066570 KS Equity</stp>
        <stp>short_name</stp>
        <stp>[test_analyst_output_v2.xlsx]Sheet1!R452C8</stp>
        <tr r="H452" s="1"/>
      </tp>
      <tp t="s">
        <v>SK HYNIX INC</v>
        <stp/>
        <stp>##V3_BDPV12</stp>
        <stp>000660 KS Equity</stp>
        <stp>short_name</stp>
        <stp>[test_analyst_output_v2.xlsx]Sheet1!R451C8</stp>
        <tr r="H451" s="1"/>
      </tp>
      <tp t="s">
        <v>POSCO</v>
        <stp/>
        <stp>##V3_BDPV12</stp>
        <stp>005490 KS Equity</stp>
        <stp>short_name</stp>
        <stp>[test_analyst_output_v2.xlsx]Sheet1!R503C8</stp>
        <tr r="H503" s="1"/>
      </tp>
      <tp t="s">
        <v>POSCO</v>
        <stp/>
        <stp>##V3_BDPV12</stp>
        <stp>005490 KS Equity</stp>
        <stp>short_name</stp>
        <stp>[test_analyst_output_v2.xlsx]Sheet1!R543C8</stp>
        <tr r="H543" s="1"/>
      </tp>
      <tp t="s">
        <v>FREEPORT-MCMORAN</v>
        <stp/>
        <stp>##V3_BDPV12</stp>
        <stp>FCX US Equity</stp>
        <stp>short_name</stp>
        <stp>[test_analyst_output_v2.xlsx]Sheet1!R33C8</stp>
        <tr r="H33" s="1"/>
      </tp>
      <tp t="s">
        <v>EXXON MOBIL CORP</v>
        <stp/>
        <stp>##V3_BDPV12</stp>
        <stp>XOM US Equity</stp>
        <stp>short_name</stp>
        <stp>[test_analyst_output_v2.xlsx]Sheet1!R23C8</stp>
        <tr r="H23" s="1"/>
      </tp>
      <tp t="s">
        <v>TATA MOTORS LTD</v>
        <stp/>
        <stp>##V3_BDPV12</stp>
        <stp>TTMT IN Equity</stp>
        <stp>short_name</stp>
        <stp>[test_analyst_output_v2.xlsx]Sheet1!R44C8</stp>
        <tr r="H44" s="1"/>
      </tp>
      <tp t="s">
        <v>TATA MOTORS LTD</v>
        <stp/>
        <stp>##V3_BDPV12</stp>
        <stp>TTMT IN Equity</stp>
        <stp>short_name</stp>
        <stp>[test_analyst_output_v2.xlsx]Sheet1!R34C8</stp>
        <tr r="H34" s="1"/>
      </tp>
      <tp t="s">
        <v>BRADESCO SA-PREF</v>
        <stp/>
        <stp>##V3_BDPV12</stp>
        <stp>BBDC4 BZ Equity</stp>
        <stp>short_name</stp>
        <stp>[test_analyst_output_v2.xlsx]Sheet1!R11C8</stp>
        <tr r="H11" s="1"/>
      </tp>
      <tp t="s">
        <v>CHINA LONGYUAN-H</v>
        <stp/>
        <stp>##V3_BDPV12</stp>
        <stp>916 HK Equity</stp>
        <stp>short_name</stp>
        <stp>[test_analyst_output_v2.xlsx]Sheet1!R62C8</stp>
        <tr r="H62" s="1"/>
      </tp>
      <tp>
        <v>126</v>
        <stp/>
        <stp>##V3_BDPV12</stp>
        <stp>WDC US Equity</stp>
        <stp>best target price</stp>
        <stp>[test_analyst_output_v2.xlsx]Sheet1!R461C10</stp>
        <stp>best data source override</stp>
        <stp>MXM</stp>
        <tr r="J461" s="1"/>
      </tp>
      <tp>
        <v>40.180000305175781</v>
        <stp/>
        <stp>##V3_BDPV12</stp>
        <stp>TAL US Equity</stp>
        <stp>best target price</stp>
        <stp>[test_analyst_output_v2.xlsx]Sheet1!R425C10</stp>
        <stp>best data source override</stp>
        <stp>FSG</stp>
        <tr r="J425" s="1"/>
      </tp>
      <tp t="s">
        <v>MAANSHAN IRON-H</v>
        <stp/>
        <stp>##V3_BDPV12</stp>
        <stp>323 HK Equity</stp>
        <stp>short_name</stp>
        <stp>[test_analyst_output_v2.xlsx]Sheet1!R82C8</stp>
        <tr r="H82" s="1"/>
      </tp>
      <tp t="s">
        <v>ANGANG STEEL-H</v>
        <stp/>
        <stp>##V3_BDPV12</stp>
        <stp>347 HK Equity</stp>
        <stp>short_name</stp>
        <stp>[test_analyst_output_v2.xlsx]Sheet1!R42C8</stp>
        <tr r="H42" s="1"/>
      </tp>
      <tp t="s">
        <v>ANGANG STEEL-H</v>
        <stp/>
        <stp>##V3_BDPV12</stp>
        <stp>347 HK Equity</stp>
        <stp>short_name</stp>
        <stp>[test_analyst_output_v2.xlsx]Sheet1!R92C8</stp>
        <tr r="H92" s="1"/>
      </tp>
      <tp>
        <v>240</v>
        <stp/>
        <stp>##V3_BDPV12</stp>
        <stp>BABA US Equity</stp>
        <stp>best target price</stp>
        <stp>[test_analyst_output_v2.xlsx]Sheet1!R123C10</stp>
        <stp>best data source override</stp>
        <stp>UBS</stp>
        <tr r="J123" s="1"/>
      </tp>
      <tp>
        <v>238</v>
        <stp/>
        <stp>##V3_BDPV12</stp>
        <stp>LRCX US Equity</stp>
        <stp>best target price</stp>
        <stp>[test_analyst_output_v2.xlsx]Sheet1!R532C10</stp>
        <stp>best data source override</stp>
        <stp>MSR</stp>
        <tr r="J532" s="1"/>
      </tp>
      <tp t="s">
        <v>LG DISPLAY CO LT</v>
        <stp/>
        <stp>##V3_BDPV12</stp>
        <stp>034220 KS Equity</stp>
        <stp>short_name</stp>
        <stp>[test_analyst_output_v2.xlsx]Sheet1!R584C8</stp>
        <tr r="H584" s="1"/>
      </tp>
      <tp t="s">
        <v>KB FINANCIAL GRO</v>
        <stp/>
        <stp>##V3_BDPV12</stp>
        <stp>105560 KS Equity</stp>
        <stp>short_name</stp>
        <stp>[test_analyst_output_v2.xlsx]Sheet1!R363C8</stp>
        <tr r="H363" s="1"/>
      </tp>
      <tp>
        <v>103</v>
        <stp/>
        <stp>##V3_BDPV12</stp>
        <stp>MSFT US Equity</stp>
        <stp>best target price</stp>
        <stp>[test_analyst_output_v2.xlsx]Sheet1!R255C10</stp>
        <stp>best data source override</stp>
        <stp>GSR</stp>
        <tr r="J255" s="1"/>
      </tp>
      <tp>
        <v>35</v>
        <stp/>
        <stp>##V3_BDPV12</stp>
        <stp>TAL US Equity</stp>
        <stp>best target price</stp>
        <stp>[test_analyst_output_v2.xlsx]Sheet1!R466C10</stp>
        <stp>best data source override</stp>
        <stp>BNP</stp>
        <tr r="J466" s="1"/>
      </tp>
      <tp t="s">
        <v>KOREA ELEC POWER</v>
        <stp/>
        <stp>##V3_BDPV12</stp>
        <stp>015760 KS Equity</stp>
        <stp>short_name</stp>
        <stp>[test_analyst_output_v2.xlsx]Sheet1!R441C8</stp>
        <tr r="H441" s="1"/>
      </tp>
      <tp t="s">
        <v>SK HYNIX INC</v>
        <stp/>
        <stp>##V3_BDPV12</stp>
        <stp>000660 KS Equity</stp>
        <stp>short_name</stp>
        <stp>[test_analyst_output_v2.xlsx]Sheet1!R520C8</stp>
        <tr r="H520" s="1"/>
      </tp>
      <tp>
        <v>97</v>
        <stp/>
        <stp>##V3_BDPV12</stp>
        <stp>MSFT US Equity</stp>
        <stp>best target price</stp>
        <stp>[test_analyst_output_v2.xlsx]Sheet1!R233C10</stp>
        <stp>best data source override</stp>
        <stp>ATL</stp>
        <tr r="J233" s="1"/>
      </tp>
      <tp t="s">
        <v>POSCO</v>
        <stp/>
        <stp>##V3_BDPV12</stp>
        <stp>005490 KS Equity</stp>
        <stp>short_name</stp>
        <stp>[test_analyst_output_v2.xlsx]Sheet1!R522C8</stp>
        <tr r="H522" s="1"/>
      </tp>
      <tp t="s">
        <v>POSCO</v>
        <stp/>
        <stp>##V3_BDPV12</stp>
        <stp>005490 KS Equity</stp>
        <stp>short_name</stp>
        <stp>[test_analyst_output_v2.xlsx]Sheet1!R542C8</stp>
        <tr r="H542" s="1"/>
      </tp>
      <tp t="s">
        <v>POSCO</v>
        <stp/>
        <stp>##V3_BDPV12</stp>
        <stp>005490 KS Equity</stp>
        <stp>short_name</stp>
        <stp>[test_analyst_output_v2.xlsx]Sheet1!R572C8</stp>
        <tr r="H572" s="1"/>
      </tp>
      <tp>
        <v>80</v>
        <stp/>
        <stp>##V3_BDPV12</stp>
        <stp>QCOM US Equity</stp>
        <stp>best target price</stp>
        <stp>[test_analyst_output_v2.xlsx]Sheet1!R390C10</stp>
        <stp>best data source override</stp>
        <stp>RBC</stp>
        <tr r="J390" s="1"/>
      </tp>
      <tp>
        <v>140</v>
        <stp/>
        <stp>##V3_BDPV12</stp>
        <stp>CVX US Equity</stp>
        <stp>best target price</stp>
        <stp>[test_analyst_output_v2.xlsx]Sheet1!R136C10</stp>
        <stp>best data source override</stp>
        <stp>SGE</stp>
        <tr r="J136" s="1"/>
      </tp>
      <tp t="s">
        <v>CHEVRON CORP</v>
        <stp/>
        <stp>##V3_BDPV12</stp>
        <stp>CVX US Equity</stp>
        <stp>short_name</stp>
        <stp>[test_analyst_output_v2.xlsx]Sheet1!R52C8</stp>
        <tr r="H52" s="1"/>
      </tp>
      <tp t="s">
        <v>CHEVRON CORP</v>
        <stp/>
        <stp>##V3_BDPV12</stp>
        <stp>CVX US Equity</stp>
        <stp>short_name</stp>
        <stp>[test_analyst_output_v2.xlsx]Sheet1!R22C8</stp>
        <tr r="H22" s="1"/>
      </tp>
      <tp t="s">
        <v>CONOCOPHILLIPS</v>
        <stp/>
        <stp>##V3_BDPV12</stp>
        <stp>COP US Equity</stp>
        <stp>short_name</stp>
        <stp>[test_analyst_output_v2.xlsx]Sheet1!R72C8</stp>
        <tr r="H72" s="1"/>
      </tp>
      <tp t="s">
        <v>TATA MOTORS LTD</v>
        <stp/>
        <stp>##V3_BDPV12</stp>
        <stp>TTMT IN Equity</stp>
        <stp>short_name</stp>
        <stp>[test_analyst_output_v2.xlsx]Sheet1!R45C8</stp>
        <tr r="H45" s="1"/>
      </tp>
      <tp t="s">
        <v>TATA MOTORS LTD</v>
        <stp/>
        <stp>##V3_BDPV12</stp>
        <stp>TTMT IN Equity</stp>
        <stp>short_name</stp>
        <stp>[test_analyst_output_v2.xlsx]Sheet1!R25C8</stp>
        <tr r="H25" s="1"/>
      </tp>
      <tp>
        <v>450000</v>
        <stp/>
        <stp>##V3_BDPV12</stp>
        <stp>005490 KS Equity</stp>
        <stp>best target price</stp>
        <stp>[test_analyst_output_v2.xlsx]Sheet1!R544C10</stp>
        <stp>best data source override</stp>
        <stp>WRS</stp>
        <tr r="J544" s="1"/>
      </tp>
      <tp t="s">
        <v>CHINA RES POWER</v>
        <stp/>
        <stp>##V3_BDPV12</stp>
        <stp>836 HK Equity</stp>
        <stp>short_name</stp>
        <stp>[test_analyst_output_v2.xlsx]Sheet1!R55C8</stp>
        <tr r="H55" s="1"/>
      </tp>
      <tp t="s">
        <v>HUANENG RENEWA-H</v>
        <stp/>
        <stp>##V3_BDPV12</stp>
        <stp>958 HK Equity</stp>
        <stp>short_name</stp>
        <stp>[test_analyst_output_v2.xlsx]Sheet1!R85C8</stp>
        <tr r="H85" s="1"/>
      </tp>
      <tp>
        <v>416</v>
        <stp/>
        <stp>##V3_BDPV12</stp>
        <stp>NTES US Equity</stp>
        <stp>best target price</stp>
        <stp>[test_analyst_output_v2.xlsx]Sheet1!R412C10</stp>
        <stp>best data source override</stp>
        <stp>CBI</stp>
        <tr r="J412" s="1"/>
      </tp>
      <tp>
        <v>91</v>
        <stp/>
        <stp>##V3_BDPV12</stp>
        <stp>XOM US Equity</stp>
        <stp>best target price</stp>
        <stp>[test_analyst_output_v2.xlsx]Sheet1!R259C10</stp>
        <stp>best data source override</stp>
        <stp>GSR</stp>
        <tr r="J259" s="1"/>
      </tp>
      <tp>
        <v>97</v>
        <stp/>
        <stp>##V3_BDPV12</stp>
        <stp>AFL US Equity</stp>
        <stp>best target price</stp>
        <stp>[test_analyst_output_v2.xlsx]Sheet1!R245C10</stp>
        <stp>best data source override</stp>
        <stp>GSR</stp>
        <tr r="J245" s="1"/>
      </tp>
      <tp>
        <v>109</v>
        <stp/>
        <stp>##V3_BDPV12</stp>
        <stp>MSFT US Equity</stp>
        <stp>best target price</stp>
        <stp>[test_analyst_output_v2.xlsx]Sheet1!R226C10</stp>
        <stp>best data source override</stp>
        <stp>GIF</stp>
        <tr r="J226" s="1"/>
      </tp>
      <tp>
        <v>260</v>
        <stp/>
        <stp>##V3_BDPV12</stp>
        <stp>LRCX US Equity</stp>
        <stp>best target price</stp>
        <stp>[test_analyst_output_v2.xlsx]Sheet1!R531C10</stp>
        <stp>best data source override</stp>
        <stp>JPM</stp>
        <tr r="J531" s="1"/>
      </tp>
      <tp t="s">
        <v>SAMSUNG ELECTRON</v>
        <stp/>
        <stp>##V3_BDPV12</stp>
        <stp>005930 KS Equity</stp>
        <stp>short_name</stp>
        <stp>[test_analyst_output_v2.xlsx]Sheet1!R138C8</stp>
        <tr r="H138" s="1"/>
      </tp>
      <tp>
        <v>25</v>
        <stp/>
        <stp>##V3_BDPV12</stp>
        <stp>VIPS US Equity</stp>
        <stp>best target price</stp>
        <stp>[test_analyst_output_v2.xlsx]Sheet1!R361C10</stp>
        <stp>best data source override</stp>
        <stp>DIR</stp>
        <tr r="J361" s="1"/>
      </tp>
      <tp t="s">
        <v>SHINHAN FINANCIA</v>
        <stp/>
        <stp>##V3_BDPV12</stp>
        <stp>055550 KS Equity</stp>
        <stp>short_name</stp>
        <stp>[test_analyst_output_v2.xlsx]Sheet1!R364C8</stp>
        <tr r="H364" s="1"/>
      </tp>
      <tp t="s">
        <v>LG ELECTRONICS</v>
        <stp/>
        <stp>##V3_BDPV12</stp>
        <stp>066570 KS Equity</stp>
        <stp>short_name</stp>
        <stp>[test_analyst_output_v2.xlsx]Sheet1!R504C8</stp>
        <tr r="H504" s="1"/>
      </tp>
      <tp t="s">
        <v>SK HYNIX INC</v>
        <stp/>
        <stp>##V3_BDPV12</stp>
        <stp>000660 KS Equity</stp>
        <stp>short_name</stp>
        <stp>[test_analyst_output_v2.xlsx]Sheet1!R507C8</stp>
        <tr r="H507" s="1"/>
      </tp>
      <tp t="s">
        <v>POSCO</v>
        <stp/>
        <stp>##V3_BDPV12</stp>
        <stp>005490 KS Equity</stp>
        <stp>short_name</stp>
        <stp>[test_analyst_output_v2.xlsx]Sheet1!R435C8</stp>
        <tr r="H435" s="1"/>
      </tp>
      <tp>
        <v>6.5</v>
        <stp/>
        <stp>##V3_BDPV12</stp>
        <stp>FMG AU Equity</stp>
        <stp>best target price</stp>
        <stp>[test_analyst_output_v2.xlsx]Sheet1!R350C10</stp>
        <stp>best data source override</stp>
        <stp>MAC</stp>
        <tr r="J350" s="1"/>
      </tp>
      <tp t="s">
        <v>EXXON MOBIL CORP</v>
        <stp/>
        <stp>##V3_BDPV12</stp>
        <stp>XOM US Equity</stp>
        <stp>short_name</stp>
        <stp>[test_analyst_output_v2.xlsx]Sheet1!R75C8</stp>
        <tr r="H75" s="1"/>
      </tp>
      <tp t="s">
        <v>TATA MOTORS LTD</v>
        <stp/>
        <stp>##V3_BDPV12</stp>
        <stp>TTMT IN Equity</stp>
        <stp>short_name</stp>
        <stp>[test_analyst_output_v2.xlsx]Sheet1!R32C8</stp>
        <tr r="H32" s="1"/>
      </tp>
      <tp>
        <v>82000</v>
        <stp/>
        <stp>##V3_BDPV12</stp>
        <stp>066570 KS Equity</stp>
        <stp>best target price</stp>
        <stp>[test_analyst_output_v2.xlsx]Sheet1!R508C10</stp>
        <stp>best data source override</stp>
        <stp xml:space="preserve"> HSB</stp>
        <tr r="J508" s="1"/>
      </tp>
      <tp>
        <v>240000</v>
        <stp/>
        <stp>##V3_BDPV12</stp>
        <stp>010060 KS Equity</stp>
        <stp>best target price</stp>
        <stp>[test_analyst_output_v2.xlsx]Sheet1!R3C10</stp>
        <stp>best data source override</stp>
        <stp>GSR</stp>
        <tr r="J3" s="1"/>
      </tp>
      <tp t="s">
        <v>HUANENG POWER-H</v>
        <stp/>
        <stp>##V3_BDPV12</stp>
        <stp>902 HK Equity</stp>
        <stp>short_name</stp>
        <stp>[test_analyst_output_v2.xlsx]Sheet1!R54C8</stp>
        <tr r="H54" s="1"/>
      </tp>
      <tp>
        <v>105</v>
        <stp/>
        <stp>##V3_BDPV12</stp>
        <stp>MSFT US Equity</stp>
        <stp>best target price</stp>
        <stp>[test_analyst_output_v2.xlsx]Sheet1!R275C10</stp>
        <stp>best data source override</stp>
        <stp>CAN</stp>
        <tr r="J275" s="1"/>
      </tp>
      <tp>
        <v>260</v>
        <stp/>
        <stp>##V3_BDPV12</stp>
        <stp>BABA US Equity</stp>
        <stp>best target price</stp>
        <stp>[test_analyst_output_v2.xlsx]Sheet1!R428C10</stp>
        <stp>best data source override</stp>
        <stp>SNR</stp>
        <tr r="J428" s="1"/>
      </tp>
      <tp>
        <v>177</v>
        <stp/>
        <stp>##V3_BDPV12</stp>
        <stp>CAT US Equity</stp>
        <stp>best target price</stp>
        <stp>[test_analyst_output_v2.xlsx]Sheet1!R483C10</stp>
        <stp>best data source override</stp>
        <stp>RWB</stp>
        <tr r="J483" s="1"/>
      </tp>
      <tp>
        <v>104.01999664306641</v>
        <stp/>
        <stp>##V3_BDPV12</stp>
        <stp>EDU US Equity</stp>
        <stp>best target price</stp>
        <stp>[test_analyst_output_v2.xlsx]Sheet1!R284C10</stp>
        <stp>best data source override</stp>
        <stp>SWR</stp>
        <tr r="J284" s="1"/>
      </tp>
      <tp>
        <v>50</v>
        <stp/>
        <stp>##V3_BDPV12</stp>
        <stp>MOMO US Equity</stp>
        <stp>best target price</stp>
        <stp>[test_analyst_output_v2.xlsx]Sheet1!R196C10</stp>
        <stp>best data source override</stp>
        <stp>VIP</stp>
        <tr r="J196" s="1"/>
      </tp>
      <tp t="s">
        <v>SHINHAN FINANCIA</v>
        <stp/>
        <stp>##V3_BDPV12</stp>
        <stp>055550 KS Equity</stp>
        <stp>short_name</stp>
        <stp>[test_analyst_output_v2.xlsx]Sheet1!R115C8</stp>
        <tr r="H115" s="1"/>
      </tp>
      <tp t="s">
        <v>LG UPLUS CORP</v>
        <stp/>
        <stp>##V3_BDPV12</stp>
        <stp>032640 KS Equity</stp>
        <stp>short_name</stp>
        <stp>[test_analyst_output_v2.xlsx]Sheet1!R206C8</stp>
        <tr r="H206" s="1"/>
      </tp>
      <tp t="s">
        <v>SK HYNIX INC</v>
        <stp/>
        <stp>##V3_BDPV12</stp>
        <stp>000660 KS Equity</stp>
        <stp>short_name</stp>
        <stp>[test_analyst_output_v2.xlsx]Sheet1!R506C8</stp>
        <tr r="H506" s="1"/>
      </tp>
      <tp t="s">
        <v>POSCO</v>
        <stp/>
        <stp>##V3_BDPV12</stp>
        <stp>005490 KS Equity</stp>
        <stp>short_name</stp>
        <stp>[test_analyst_output_v2.xlsx]Sheet1!R484C8</stp>
        <tr r="H484" s="1"/>
      </tp>
      <tp t="s">
        <v>POSCO</v>
        <stp/>
        <stp>##V3_BDPV12</stp>
        <stp>005490 KS Equity</stp>
        <stp>short_name</stp>
        <stp>[test_analyst_output_v2.xlsx]Sheet1!R554C8</stp>
        <tr r="H554" s="1"/>
      </tp>
      <tp t="s">
        <v>POSCO</v>
        <stp/>
        <stp>##V3_BDPV12</stp>
        <stp>005490 KS Equity</stp>
        <stp>short_name</stp>
        <stp>[test_analyst_output_v2.xlsx]Sheet1!R544C8</stp>
        <tr r="H544" s="1"/>
      </tp>
      <tp>
        <v>146.52999877929688</v>
        <stp/>
        <stp>##V3_BDPV12</stp>
        <stp>GAZP RM Equity</stp>
        <stp>best target price</stp>
        <stp>[test_analyst_output_v2.xlsx]Sheet1!R430C10</stp>
        <stp>best data source override</stp>
        <stp>CSR</stp>
        <tr r="J430" s="1"/>
      </tp>
      <tp>
        <v>13100</v>
        <stp/>
        <stp>##V3_BDPV12</stp>
        <stp>GMKN RM Equity</stp>
        <stp>best target price</stp>
        <stp>[test_analyst_output_v2.xlsx]Sheet1!R183C10</stp>
        <stp>best data source override</stp>
        <stp>VTB</stp>
        <tr r="J183" s="1"/>
      </tp>
      <tp>
        <v>50</v>
        <stp/>
        <stp>##V3_BDPV12</stp>
        <stp>CTRP US Equity</stp>
        <stp>best target price</stp>
        <stp>[test_analyst_output_v2.xlsx]Sheet1!R573C10</stp>
        <stp>best data source override</stp>
        <stp>GSR</stp>
        <tr r="J573" s="1"/>
      </tp>
      <tp t="s">
        <v>TATA MOTORS LTD</v>
        <stp/>
        <stp>##V3_BDPV12</stp>
        <stp>TTMT IN Equity</stp>
        <stp>short_name</stp>
        <stp>[test_analyst_output_v2.xlsx]Sheet1!R43C8</stp>
        <tr r="H43" s="1"/>
      </tp>
      <tp>
        <v>3000000</v>
        <stp/>
        <stp>##V3_BDPV12</stp>
        <stp>005930 KS Equity</stp>
        <stp>best target price</stp>
        <stp>[test_analyst_output_v2.xlsx]Sheet1!R138C10</stp>
        <stp>best data source override</stp>
        <stp xml:space="preserve"> HYD</stp>
        <tr r="J138" s="1"/>
      </tp>
      <tp>
        <v>3400000</v>
        <stp/>
        <stp>##V3_BDPV12</stp>
        <stp>005930 KS Equity</stp>
        <stp>best target price</stp>
        <stp>[test_analyst_output_v2.xlsx]Sheet1!R323C10</stp>
        <stp>best data source override</stp>
        <stp xml:space="preserve"> CIM</stp>
        <tr r="J323" s="1"/>
      </tp>
      <tp t="s">
        <v>CNOOC</v>
        <stp/>
        <stp>##V3_BDPV12</stp>
        <stp>883 HK Equity</stp>
        <stp>short_name</stp>
        <stp>[test_analyst_output_v2.xlsx]Sheet1!R17C8</stp>
        <tr r="H17" s="1"/>
      </tp>
      <tp t="s">
        <v>LENOVO GROUP</v>
        <stp/>
        <stp>##V3_BDPV12</stp>
        <stp>992 HK Equity</stp>
        <stp>short_name</stp>
        <stp>[test_analyst_output_v2.xlsx]Sheet1!R87C8</stp>
        <tr r="H87" s="1"/>
      </tp>
      <tp>
        <v>110</v>
        <stp/>
        <stp>##V3_BDPV12</stp>
        <stp>WDC US Equity</stp>
        <stp>best target price</stp>
        <stp>[test_analyst_output_v2.xlsx]Sheet1!R137C10</stp>
        <stp>best data source override</stp>
        <stp>MZU</stp>
        <tr r="J137" s="1"/>
      </tp>
      <tp>
        <v>230</v>
        <stp/>
        <stp>##V3_BDPV12</stp>
        <stp>BABA US Equity</stp>
        <stp>best target price</stp>
        <stp>[test_analyst_output_v2.xlsx]Sheet1!R509C10</stp>
        <stp>best data source override</stp>
        <stp>RHK</stp>
        <tr r="J509" s="1"/>
      </tp>
      <tp t="s">
        <v>AIR CHINA LTD-H</v>
        <stp/>
        <stp>##V3_BDPV12</stp>
        <stp>753 HK Equity</stp>
        <stp>short_name</stp>
        <stp>[test_analyst_output_v2.xlsx]Sheet1!R77C8</stp>
        <tr r="H77" s="1"/>
      </tp>
      <tp>
        <v>220</v>
        <stp/>
        <stp>##V3_BDPV12</stp>
        <stp>BABA US Equity</stp>
        <stp>best target price</stp>
        <stp>[test_analyst_output_v2.xlsx]Sheet1!R208C10</stp>
        <stp>best data source override</stp>
        <stp>RWB</stp>
        <tr r="J208" s="1"/>
      </tp>
      <tp t="s">
        <v>LG ELECTRONICS</v>
        <stp/>
        <stp>##V3_BDPV12</stp>
        <stp>066570 KS Equity</stp>
        <stp>short_name</stp>
        <stp>[test_analyst_output_v2.xlsx]Sheet1!R496C8</stp>
        <tr r="H496" s="1"/>
      </tp>
      <tp t="s">
        <v>KB FINANCIAL GRO</v>
        <stp/>
        <stp>##V3_BDPV12</stp>
        <stp>105560 KS Equity</stp>
        <stp>short_name</stp>
        <stp>[test_analyst_output_v2.xlsx]Sheet1!R386C8</stp>
        <tr r="H386" s="1"/>
      </tp>
      <tp t="s">
        <v>KOREA ELEC POWER</v>
        <stp/>
        <stp>##V3_BDPV12</stp>
        <stp>015760 KS Equity</stp>
        <stp>short_name</stp>
        <stp>[test_analyst_output_v2.xlsx]Sheet1!R124C8</stp>
        <tr r="H124" s="1"/>
      </tp>
      <tp>
        <v>100</v>
        <stp/>
        <stp>##V3_BDPV12</stp>
        <stp>MSFT US Equity</stp>
        <stp>best target price</stp>
        <stp>[test_analyst_output_v2.xlsx]Sheet1!R240C10</stp>
        <stp>best data source override</stp>
        <stp>CWN</stp>
        <tr r="J240" s="1"/>
      </tp>
      <tp>
        <v>39.5</v>
        <stp/>
        <stp>##V3_BDPV12</stp>
        <stp>TAL US Equity</stp>
        <stp>best target price</stp>
        <stp>[test_analyst_output_v2.xlsx]Sheet1!R476C10</stp>
        <stp>best data source override</stp>
        <stp>FBC</stp>
        <tr r="J476" s="1"/>
      </tp>
      <tp>
        <v>19.799999237060547</v>
        <stp/>
        <stp>##V3_BDPV12</stp>
        <stp>VIPS US Equity</stp>
        <stp>best target price</stp>
        <stp>[test_analyst_output_v2.xlsx]Sheet1!R432C10</stp>
        <stp>best data source override</stp>
        <stp>CBI</stp>
        <tr r="J432" s="1"/>
      </tp>
      <tp t="s">
        <v>#N/A N/A</v>
        <stp/>
        <stp>##V3_BDPV12</stp>
        <stp>TAL US Equity</stp>
        <stp>best target price</stp>
        <stp>[test_analyst_output_v2.xlsx]Sheet1!R164C10</stp>
        <stp>best data source override</stp>
        <stp>GFS</stp>
        <tr r="J164" s="1"/>
      </tp>
      <tp>
        <v>115</v>
        <stp/>
        <stp>##V3_BDPV12</stp>
        <stp>CVX US Equity</stp>
        <stp>best target price</stp>
        <stp>[test_analyst_output_v2.xlsx]Sheet1!R372C10</stp>
        <stp>best data source override</stp>
        <stp>RBC</stp>
        <tr r="J372" s="1"/>
      </tp>
      <tp t="s">
        <v>TATA MOTORS LTD</v>
        <stp/>
        <stp>##V3_BDPV12</stp>
        <stp>TTMT IN Equity</stp>
        <stp>short_name</stp>
        <stp>[test_analyst_output_v2.xlsx]Sheet1!R40C8</stp>
        <tr r="H40" s="1"/>
      </tp>
      <tp>
        <v>84000</v>
        <stp/>
        <stp>##V3_BDPV12</stp>
        <stp>000660 KS Equity</stp>
        <stp>best target price</stp>
        <stp>[test_analyst_output_v2.xlsx]Sheet1!R451C10</stp>
        <stp>best data source override</stp>
        <stp>UBS</stp>
        <tr r="J451" s="1"/>
      </tp>
      <tp>
        <v>34000</v>
        <stp/>
        <stp>##V3_BDPV12</stp>
        <stp>034220 KS Equity</stp>
        <stp>best target price</stp>
        <stp>[test_analyst_output_v2.xlsx]Sheet1!R565C10</stp>
        <stp>best data source override</stp>
        <stp>UBS</stp>
        <tr r="J565" s="1"/>
      </tp>
      <tp t="s">
        <v>CHINA LONGYUAN-H</v>
        <stp/>
        <stp>##V3_BDPV12</stp>
        <stp>916 HK Equity</stp>
        <stp>short_name</stp>
        <stp>[test_analyst_output_v2.xlsx]Sheet1!R86C8</stp>
        <tr r="H86" s="1"/>
      </tp>
      <tp t="s">
        <v>LENOVO GROUP</v>
        <stp/>
        <stp>##V3_BDPV12</stp>
        <stp>992 HK Equity</stp>
        <stp>short_name</stp>
        <stp>[test_analyst_output_v2.xlsx]Sheet1!R16C8</stp>
        <tr r="H16" s="1"/>
      </tp>
      <tp>
        <v>225</v>
        <stp/>
        <stp>##V3_BDPV12</stp>
        <stp>BABA US Equity</stp>
        <stp>best target price</stp>
        <stp>[test_analyst_output_v2.xlsx]Sheet1!R411C10</stp>
        <stp>best data source override</stp>
        <stp>RHR</stp>
        <tr r="J411" s="1"/>
      </tp>
      <tp>
        <v>276</v>
        <stp/>
        <stp>##V3_BDPV12</stp>
        <stp>BIDU US Equity</stp>
        <stp>best target price</stp>
        <stp>[test_analyst_output_v2.xlsx]Sheet1!R395C10</stp>
        <stp>best data source override</stp>
        <stp>NMR</stp>
        <tr r="J395" s="1"/>
      </tp>
      <tp t="s">
        <v>LG ELECTRONICS</v>
        <stp/>
        <stp>##V3_BDPV12</stp>
        <stp>066570 KS Equity</stp>
        <stp>short_name</stp>
        <stp>[test_analyst_output_v2.xlsx]Sheet1!R487C8</stp>
        <tr r="H487" s="1"/>
      </tp>
      <tp t="s">
        <v>LG ELECTRONICS</v>
        <stp/>
        <stp>##V3_BDPV12</stp>
        <stp>066570 KS Equity</stp>
        <stp>short_name</stp>
        <stp>[test_analyst_output_v2.xlsx]Sheet1!R497C8</stp>
        <tr r="H497" s="1"/>
      </tp>
      <tp t="s">
        <v>LG ELECTRONICS</v>
        <stp/>
        <stp>##V3_BDPV12</stp>
        <stp>066570 KS Equity</stp>
        <stp>short_name</stp>
        <stp>[test_analyst_output_v2.xlsx]Sheet1!R467C8</stp>
        <tr r="H467" s="1"/>
      </tp>
      <tp t="s">
        <v>KOREA ELEC POWER</v>
        <stp/>
        <stp>##V3_BDPV12</stp>
        <stp>015760 KS Equity</stp>
        <stp>short_name</stp>
        <stp>[test_analyst_output_v2.xlsx]Sheet1!R485C8</stp>
        <tr r="H485" s="1"/>
      </tp>
      <tp t="s">
        <v>POSCO</v>
        <stp/>
        <stp>##V3_BDPV12</stp>
        <stp>005490 KS Equity</stp>
        <stp>short_name</stp>
        <stp>[test_analyst_output_v2.xlsx]Sheet1!R486C8</stp>
        <tr r="H486" s="1"/>
      </tp>
      <tp t="s">
        <v>POSCO</v>
        <stp/>
        <stp>##V3_BDPV12</stp>
        <stp>005490 KS Equity</stp>
        <stp>short_name</stp>
        <stp>[test_analyst_output_v2.xlsx]Sheet1!R546C8</stp>
        <tr r="H546" s="1"/>
      </tp>
      <tp>
        <v>140</v>
        <stp/>
        <stp>##V3_BDPV12</stp>
        <stp>CVX US Equity</stp>
        <stp>best target price</stp>
        <stp>[test_analyst_output_v2.xlsx]Sheet1!R570C10</stp>
        <stp>best data source override</stp>
        <stp>SGE</stp>
        <tr r="J570" s="1"/>
      </tp>
      <tp>
        <v>134</v>
        <stp/>
        <stp>##V3_BDPV12</stp>
        <stp>CVX US Equity</stp>
        <stp>best target price</stp>
        <stp>[test_analyst_output_v2.xlsx]Sheet1!R132C10</stp>
        <stp>best data source override</stp>
        <stp>WFR</stp>
        <tr r="J132" s="1"/>
      </tp>
      <tp>
        <v>280</v>
        <stp/>
        <stp>##V3_BDPV12</stp>
        <stp>BIDU US Equity</stp>
        <stp>best target price</stp>
        <stp>[test_analyst_output_v2.xlsx]Sheet1!R400C10</stp>
        <stp>best data source override</stp>
        <stp>GSR</stp>
        <tr r="J400" s="1"/>
      </tp>
      <tp>
        <v>40</v>
        <stp/>
        <stp>##V3_BDPV12</stp>
        <stp>TAL US Equity</stp>
        <stp>best target price</stp>
        <stp>[test_analyst_output_v2.xlsx]Sheet1!R431C10</stp>
        <stp>best data source override</stp>
        <stp>CBI</stp>
        <tr r="J431" s="1"/>
      </tp>
      <tp t="s">
        <v>CHEVRON CORP</v>
        <stp/>
        <stp>##V3_BDPV12</stp>
        <stp>CVX US Equity</stp>
        <stp>short_name</stp>
        <stp>[test_analyst_output_v2.xlsx]Sheet1!R76C8</stp>
        <tr r="H76" s="1"/>
      </tp>
      <tp t="s">
        <v>CHEVRON CORP</v>
        <stp/>
        <stp>##V3_BDPV12</stp>
        <stp>CVX US Equity</stp>
        <stp>short_name</stp>
        <stp>[test_analyst_output_v2.xlsx]Sheet1!R36C8</stp>
        <tr r="H36" s="1"/>
      </tp>
      <tp t="s">
        <v>EXXON MOBIL CORP</v>
        <stp/>
        <stp>##V3_BDPV12</stp>
        <stp>XOM US Equity</stp>
        <stp>short_name</stp>
        <stp>[test_analyst_output_v2.xlsx]Sheet1!R56C8</stp>
        <tr r="H56" s="1"/>
      </tp>
      <tp t="s">
        <v>TATA MOTORS LTD</v>
        <stp/>
        <stp>##V3_BDPV12</stp>
        <stp>TTMT IN Equity</stp>
        <stp>short_name</stp>
        <stp>[test_analyst_output_v2.xlsx]Sheet1!R51C8</stp>
        <tr r="H51" s="1"/>
      </tp>
      <tp t="s">
        <v>TATA MOTORS LTD</v>
        <stp/>
        <stp>##V3_BDPV12</stp>
        <stp>TTMT IN Equity</stp>
        <stp>short_name</stp>
        <stp>[test_analyst_output_v2.xlsx]Sheet1!R21C8</stp>
        <tr r="H21" s="1"/>
      </tp>
      <tp t="s">
        <v>TATA MOTORS LTD</v>
        <stp/>
        <stp>##V3_BDPV12</stp>
        <stp>TTMT IN Equity</stp>
        <stp>short_name</stp>
        <stp>[test_analyst_output_v2.xlsx]Sheet1!R31C8</stp>
        <tr r="H31" s="1"/>
      </tp>
      <tp>
        <v>450000</v>
        <stp/>
        <stp>##V3_BDPV12</stp>
        <stp>005490 KS Equity</stp>
        <stp>best target price</stp>
        <stp>[test_analyst_output_v2.xlsx]Sheet1!R546C10</stp>
        <stp>best data source override</stp>
        <stp xml:space="preserve"> HYD</stp>
        <tr r="J546" s="1"/>
      </tp>
      <tp>
        <v>32.799999237060547</v>
        <stp/>
        <stp>##V3_BDPV12</stp>
        <stp>TAL US Equity</stp>
        <stp>best target price</stp>
        <stp>[test_analyst_output_v2.xlsx]Sheet1!R488C10</stp>
        <stp>best data source override</stp>
        <stp>GSR</stp>
        <tr r="J488" s="1"/>
      </tp>
      <tp>
        <v>7.059999942779541</v>
        <stp/>
        <stp>##V3_BDPV12</stp>
        <stp>GFI US Equity</stp>
        <stp>best target price</stp>
        <stp>[test_analyst_output_v2.xlsx]Sheet1!R109C10</stp>
        <stp>best data source override</stp>
        <stp>JPM</stp>
        <tr r="J109" s="1"/>
      </tp>
      <tp t="s">
        <v>CHINA MERCHANTS</v>
        <stp/>
        <stp>##V3_BDPV12</stp>
        <stp>144 HK Equity</stp>
        <stp>short_name</stp>
        <stp>[test_analyst_output_v2.xlsx]Sheet1!R99C8</stp>
        <tr r="H99" s="1"/>
      </tp>
      <tp>
        <v>520</v>
        <stp/>
        <stp>##V3_BDPV12</stp>
        <stp>TTMT IN Equity</stp>
        <stp>best target price</stp>
        <stp>[test_analyst_output_v2.xlsx]Sheet1!R426C10</stp>
        <stp>best data source override</stp>
        <stp>KTK</stp>
        <tr r="J426" s="1"/>
      </tp>
      <tp>
        <v>12.5</v>
        <stp/>
        <stp>##V3_BDPV12</stp>
        <stp>VNET US Equity</stp>
        <stp>best target price</stp>
        <stp>[test_analyst_output_v2.xlsx]Sheet1!R444C10</stp>
        <stp>best data source override</stp>
        <stp>MSR</stp>
        <tr r="J444" s="1"/>
      </tp>
      <tp t="s">
        <v>CHINA EAST AIR-H</v>
        <stp/>
        <stp>##V3_BDPV12</stp>
        <stp>670 HK Equity</stp>
        <stp>short_name</stp>
        <stp>[test_analyst_output_v2.xlsx]Sheet1!R79C8</stp>
        <tr r="H79" s="1"/>
      </tp>
      <tp t="s">
        <v>SAMSUNG ELECTRON</v>
        <stp/>
        <stp>##V3_BDPV12</stp>
        <stp>005930 KS Equity</stp>
        <stp>short_name</stp>
        <stp>[test_analyst_output_v2.xlsx]Sheet1!R304C8</stp>
        <tr r="H304" s="1"/>
      </tp>
      <tp>
        <v>238</v>
        <stp/>
        <stp>##V3_BDPV12</stp>
        <stp>LRCX US Equity</stp>
        <stp>best target price</stp>
        <stp>[test_analyst_output_v2.xlsx]Sheet1!R521C10</stp>
        <stp>best data source override</stp>
        <stp>GSR</stp>
        <tr r="J521" s="1"/>
      </tp>
      <tp>
        <v>94</v>
        <stp/>
        <stp>##V3_BDPV12</stp>
        <stp>MSFT US Equity</stp>
        <stp>best target price</stp>
        <stp>[test_analyst_output_v2.xlsx]Sheet1!R533C10</stp>
        <stp>best data source override</stp>
        <stp>JPM</stp>
        <tr r="J533" s="1"/>
      </tp>
      <tp t="s">
        <v>LG ELECTRONICS</v>
        <stp/>
        <stp>##V3_BDPV12</stp>
        <stp>066570 KS Equity</stp>
        <stp>short_name</stp>
        <stp>[test_analyst_output_v2.xlsx]Sheet1!R498C8</stp>
        <tr r="H498" s="1"/>
      </tp>
      <tp t="s">
        <v>LG ELECTRONICS</v>
        <stp/>
        <stp>##V3_BDPV12</stp>
        <stp>066570 KS Equity</stp>
        <stp>short_name</stp>
        <stp>[test_analyst_output_v2.xlsx]Sheet1!R508C8</stp>
        <tr r="H508" s="1"/>
      </tp>
      <tp t="s">
        <v>POSCO</v>
        <stp/>
        <stp>##V3_BDPV12</stp>
        <stp>005490 KS Equity</stp>
        <stp>short_name</stp>
        <stp>[test_analyst_output_v2.xlsx]Sheet1!R439C8</stp>
        <tr r="H439" s="1"/>
      </tp>
      <tp t="s">
        <v>POSCO</v>
        <stp/>
        <stp>##V3_BDPV12</stp>
        <stp>005490 KS Equity</stp>
        <stp>short_name</stp>
        <stp>[test_analyst_output_v2.xlsx]Sheet1!R549C8</stp>
        <tr r="H549" s="1"/>
      </tp>
      <tp>
        <v>188</v>
        <stp/>
        <stp>##V3_BDPV12</stp>
        <stp>CAT US Equity</stp>
        <stp>best target price</stp>
        <stp>[test_analyst_output_v2.xlsx]Sheet1!R454C10</stp>
        <stp>best data source override</stp>
        <stp>RBC</stp>
        <tr r="J454" s="1"/>
      </tp>
      <tp>
        <v>6.5500001907348633</v>
        <stp/>
        <stp>##V3_BDPV12</stp>
        <stp>FMG AU Equity</stp>
        <stp>best target price</stp>
        <stp>[test_analyst_output_v2.xlsx]Sheet1!R166C10</stp>
        <stp>best data source override</stp>
        <stp>BFG</stp>
        <tr r="J166" s="1"/>
      </tp>
      <tp t="s">
        <v>OCI CO LTD</v>
        <stp/>
        <stp>##V3_BDPV12</stp>
        <stp>010060 KS Equity</stp>
        <stp>short_name</stp>
        <stp>[test_analyst_output_v2.xlsx]Sheet1!R3C8</stp>
        <tr r="H3" s="1"/>
      </tp>
      <tp>
        <v>176</v>
        <stp/>
        <stp>##V3_BDPV12</stp>
        <stp>CAT US Equity</stp>
        <stp>best target price</stp>
        <stp>[test_analyst_output_v2.xlsx]Sheet1!R455C10</stp>
        <stp>best data source override</stp>
        <stp>SNR</stp>
        <tr r="J455" s="1"/>
      </tp>
      <tp t="s">
        <v>POSCO</v>
        <stp/>
        <stp>##V3_BDPV12</stp>
        <stp>005490 KS Equity</stp>
        <stp>short_name</stp>
        <stp>[test_analyst_output_v2.xlsx]Sheet1!R548C8</stp>
        <tr r="H548" s="1"/>
      </tp>
      <tp>
        <v>176</v>
        <stp/>
        <stp>##V3_BDPV12</stp>
        <stp>CAT US Equity</stp>
        <stp>best target price</stp>
        <stp>[test_analyst_output_v2.xlsx]Sheet1!R559C10</stp>
        <stp>best data source override</stp>
        <stp>SNR</stp>
        <tr r="J559" s="1"/>
      </tp>
      <tp>
        <v>4700</v>
        <stp/>
        <stp>##V3_BDPV12</stp>
        <stp>RIO LN Equity</stp>
        <stp>best target price</stp>
        <stp>[test_analyst_output_v2.xlsx]Sheet1!R102C10</stp>
        <stp>best data source override</stp>
        <stp>MAC</stp>
        <tr r="J102" s="1"/>
      </tp>
      <tp>
        <v>470000</v>
        <stp/>
        <stp>##V3_BDPV12</stp>
        <stp>005490 KS Equity</stp>
        <stp>best target price</stp>
        <stp>[test_analyst_output_v2.xlsx]Sheet1!R540C10</stp>
        <stp>best data source override</stp>
        <stp>YUT</stp>
        <tr r="J540" s="1"/>
      </tp>
      <tp>
        <v>440000</v>
        <stp/>
        <stp>##V3_BDPV12</stp>
        <stp>005490 KS Equity</stp>
        <stp>best target price</stp>
        <stp>[test_analyst_output_v2.xlsx]Sheet1!R554C10</stp>
        <stp>best data source override</stp>
        <stp xml:space="preserve"> HSB</stp>
        <tr r="J554" s="1"/>
      </tp>
      <tp>
        <v>56</v>
        <stp/>
        <stp>##V3_BDPV12</stp>
        <stp>COP US Equity</stp>
        <stp>best target price</stp>
        <stp>[test_analyst_output_v2.xlsx]Sheet1!R358C10</stp>
        <stp>best data source override</stp>
        <stp>TUD</stp>
        <tr r="J358" s="1"/>
      </tp>
      <tp>
        <v>250</v>
        <stp/>
        <stp>##V3_BDPV12</stp>
        <stp>LRCX US Equity</stp>
        <stp>best target price</stp>
        <stp>[test_analyst_output_v2.xlsx]Sheet1!R534C10</stp>
        <stp>best data source override</stp>
        <stp>DAD</stp>
        <tr r="J534" s="1"/>
      </tp>
      <tp>
        <v>93</v>
        <stp/>
        <stp>##V3_BDPV12</stp>
        <stp>WDC US Equity</stp>
        <stp>best target price</stp>
        <stp>[test_analyst_output_v2.xlsx]Sheet1!R456C10</stp>
        <stp>best data source override</stp>
        <stp>GSR</stp>
        <tr r="J456" s="1"/>
      </tp>
      <tp>
        <v>250</v>
        <stp/>
        <stp>##V3_BDPV12</stp>
        <stp>BIDU US Equity</stp>
        <stp>best target price</stp>
        <stp>[test_analyst_output_v2.xlsx]Sheet1!R481C10</stp>
        <stp>best data source override</stp>
        <stp>BCA</stp>
        <tr r="J481" s="1"/>
      </tp>
      <tp t="s">
        <v>SAMSUNG ELECTRON</v>
        <stp/>
        <stp>##V3_BDPV12</stp>
        <stp>005930 KS Equity</stp>
        <stp>short_name</stp>
        <stp>[test_analyst_output_v2.xlsx]Sheet1!R286C8</stp>
        <tr r="H286" s="1"/>
      </tp>
      <tp t="s">
        <v>LG UPLUS CORP</v>
        <stp/>
        <stp>##V3_BDPV12</stp>
        <stp>032640 KS Equity</stp>
        <stp>short_name</stp>
        <stp>[test_analyst_output_v2.xlsx]Sheet1!R229C8</stp>
        <tr r="H229" s="1"/>
      </tp>
      <tp>
        <v>145</v>
        <stp/>
        <stp>##V3_BDPV12</stp>
        <stp>WCH GR Equity</stp>
        <stp>best target price</stp>
        <stp>[test_analyst_output_v2.xlsx]Sheet1!R427C10</stp>
        <stp>best data source override</stp>
        <stp>KEP</stp>
        <tr r="J427" s="1"/>
      </tp>
      <tp>
        <v>55</v>
        <stp/>
        <stp>##V3_BDPV12</stp>
        <stp>CTRP US Equity</stp>
        <stp>best target price</stp>
        <stp>[test_analyst_output_v2.xlsx]Sheet1!R537C10</stp>
        <stp>best data source override</stp>
        <stp>LTS</stp>
        <tr r="J537" s="1"/>
      </tp>
      <tp>
        <v>333.85</v>
        <stp/>
        <stp>##V3_BDPV12</stp>
        <stp>ICICIBC IN Equity</stp>
        <stp>last_price</stp>
        <stp>[test_analyst_output_v2.xlsx]Sheet1!R69C26</stp>
        <tr r="Z69" s="1"/>
      </tp>
      <tp>
        <v>333.85</v>
        <stp/>
        <stp>##V3_BDPV12</stp>
        <stp>ICICIBC IN Equity</stp>
        <stp>last_price</stp>
        <stp>[test_analyst_output_v2.xlsx]Sheet1!R67C26</stp>
        <tr r="Z67" s="1"/>
      </tp>
      <tp>
        <v>275</v>
        <stp/>
        <stp>##V3_BDPV12</stp>
        <stp>LRCX US Equity</stp>
        <stp>best target price</stp>
        <stp>[test_analyst_output_v2.xlsx]Sheet1!R500C10</stp>
        <stp>best data source override</stp>
        <stp>FBC</stp>
        <tr r="J500" s="1"/>
      </tp>
      <tp>
        <v>41</v>
        <stp/>
        <stp>##V3_BDPV12</stp>
        <stp>TAL US Equity</stp>
        <stp>best target price</stp>
        <stp>[test_analyst_output_v2.xlsx]Sheet1!R415C10</stp>
        <stp>best data source override</stp>
        <stp>MSR</stp>
        <tr r="J415" s="1"/>
      </tp>
      <tp>
        <v>220</v>
        <stp/>
        <stp>##V3_BDPV12</stp>
        <stp>BABA US Equity</stp>
        <stp>best target price</stp>
        <stp>[test_analyst_output_v2.xlsx]Sheet1!R181C10</stp>
        <stp>best data source override</stp>
        <stp>WFR</stp>
        <tr r="J181" s="1"/>
      </tp>
      <tp>
        <v>56</v>
        <stp/>
        <stp>##V3_BDPV12</stp>
        <stp>COP US Equity</stp>
        <stp>best target price</stp>
        <stp>[test_analyst_output_v2.xlsx]Sheet1!R440C10</stp>
        <stp>best data source override</stp>
        <stp>TUD</stp>
        <tr r="J440" s="1"/>
      </tp>
      <tp>
        <v>25</v>
        <stp/>
        <stp>##V3_BDPV12</stp>
        <stp>CYOU US Equity</stp>
        <stp>best target price</stp>
        <stp>[test_analyst_output_v2.xlsx]Sheet1!R365C10</stp>
        <stp>best data source override</stp>
        <stp>MZS</stp>
        <tr r="J365" s="1"/>
      </tp>
      <tp t="s">
        <v>SAMSUNG ELECTRON</v>
        <stp/>
        <stp>##V3_BDPV12</stp>
        <stp>005930 KS Equity</stp>
        <stp>short_name</stp>
        <stp>[test_analyst_output_v2.xlsx]Sheet1!R327C8</stp>
        <tr r="H327" s="1"/>
      </tp>
      <tp>
        <v>120</v>
        <stp/>
        <stp>##V3_BDPV12</stp>
        <stp>EDU US Equity</stp>
        <stp>best target price</stp>
        <stp>[test_analyst_output_v2.xlsx]Sheet1!R575C10</stp>
        <stp>best data source override</stp>
        <stp>RHK</stp>
        <tr r="J575" s="1"/>
      </tp>
      <tp>
        <v>52.400001525878906</v>
        <stp/>
        <stp>##V3_BDPV12</stp>
        <stp>CTRP US Equity</stp>
        <stp>best target price</stp>
        <stp>[test_analyst_output_v2.xlsx]Sheet1!R482C10</stp>
        <stp>best data source override</stp>
        <stp>FSG</stp>
        <tr r="J482" s="1"/>
      </tp>
      <tp>
        <v>9.5</v>
        <stp/>
        <stp>##V3_BDPV12</stp>
        <stp>347 HK Equity</stp>
        <stp>best target price</stp>
        <stp>[test_analyst_output_v2.xlsx]Sheet1!R42C10</stp>
        <stp>best data source override</stp>
        <stp>UBS</stp>
        <tr r="J42" s="1"/>
      </tp>
      <tp>
        <v>38.56</v>
        <stp/>
        <stp>##V3_BDPV12</stp>
        <stp>BBDC4 BZ Equity</stp>
        <stp>last_price</stp>
        <stp>[test_analyst_output_v2.xlsx]Sheet1!R11C26</stp>
        <tr r="Z11" s="1"/>
      </tp>
      <tp>
        <v>450000</v>
        <stp/>
        <stp>##V3_BDPV12</stp>
        <stp>005490 KS Equity</stp>
        <stp>best target price</stp>
        <stp>[test_analyst_output_v2.xlsx]Sheet1!R486C10</stp>
        <stp>best data source override</stp>
        <stp>SKS</stp>
        <tr r="J486" s="1"/>
      </tp>
      <tp>
        <v>205</v>
        <stp/>
        <stp>##V3_BDPV12</stp>
        <stp>AAPL US Equity</stp>
        <stp>best target price</stp>
        <stp>[test_analyst_output_v2.xlsx]Sheet1!R175C10</stp>
        <stp>best data source override</stp>
        <stp>RBC</stp>
        <tr r="J175" s="1"/>
      </tp>
      <tp>
        <v>110</v>
        <stp/>
        <stp>##V3_BDPV12</stp>
        <stp>WDC US Equity</stp>
        <stp>best target price</stp>
        <stp>[test_analyst_output_v2.xlsx]Sheet1!R477C10</stp>
        <stp>best data source override</stp>
        <stp>CWN</stp>
        <tr r="J477" s="1"/>
      </tp>
      <tp>
        <v>190</v>
        <stp/>
        <stp>##V3_BDPV12</stp>
        <stp>CAT US Equity</stp>
        <stp>best target price</stp>
        <stp>[test_analyst_output_v2.xlsx]Sheet1!R468C10</stp>
        <stp>best data source override</stp>
        <stp>UBS</stp>
        <tr r="J468" s="1"/>
      </tp>
      <tp>
        <v>47000</v>
        <stp/>
        <stp>##V3_BDPV12</stp>
        <stp>015760 KS Equity</stp>
        <stp>best target price</stp>
        <stp>[test_analyst_output_v2.xlsx]Sheet1!R373C10</stp>
        <stp>best data source override</stp>
        <stp xml:space="preserve"> HSB</stp>
        <tr r="J373" s="1"/>
      </tp>
      <tp>
        <v>54</v>
        <stp/>
        <stp>##V3_BDPV12</stp>
        <stp>TAL US Equity</stp>
        <stp>best target price</stp>
        <stp>[test_analyst_output_v2.xlsx]Sheet1!R502C10</stp>
        <stp>best data source override</stp>
        <stp>JPM</stp>
        <tr r="J502" s="1"/>
      </tp>
      <tp>
        <v>5.5</v>
        <stp/>
        <stp>##V3_BDPV12</stp>
        <stp>FMG AU Equity</stp>
        <stp>best target price</stp>
        <stp>[test_analyst_output_v2.xlsx]Sheet1!R162C10</stp>
        <stp>best data source override</stp>
        <stp>GSR</stp>
        <tr r="J162" s="1"/>
      </tp>
      <tp t="s">
        <v>SAMSUNG ELECTRON</v>
        <stp/>
        <stp>##V3_BDPV12</stp>
        <stp>005930 KS Equity</stp>
        <stp>short_name</stp>
        <stp>[test_analyst_output_v2.xlsx]Sheet1!R301C8</stp>
        <tr r="H301" s="1"/>
      </tp>
      <tp>
        <v>200</v>
        <stp/>
        <stp>##V3_BDPV12</stp>
        <stp>AAPL US Equity</stp>
        <stp>best target price</stp>
        <stp>[test_analyst_output_v2.xlsx]Sheet1!R169C10</stp>
        <stp>best data source override</stp>
        <stp>RWB</stp>
        <tr r="J169" s="1"/>
      </tp>
      <tp>
        <v>94</v>
        <stp/>
        <stp>##V3_BDPV12</stp>
        <stp>MSFT US Equity</stp>
        <stp>best target price</stp>
        <stp>[test_analyst_output_v2.xlsx]Sheet1!R262C10</stp>
        <stp>best data source override</stp>
        <stp>JPM</stp>
        <tr r="J262" s="1"/>
      </tp>
      <tp>
        <v>152</v>
        <stp/>
        <stp>##V3_BDPV12</stp>
        <stp>WCH GR Equity</stp>
        <stp>best target price</stp>
        <stp>[test_analyst_output_v2.xlsx]Sheet1!R420C10</stp>
        <stp>best data source override</stp>
        <stp>LMP</stp>
        <tr r="J420" s="1"/>
      </tp>
      <tp>
        <v>110</v>
        <stp/>
        <stp>##V3_BDPV12</stp>
        <stp>WDC US Equity</stp>
        <stp>best target price</stp>
        <stp>[test_analyst_output_v2.xlsx]Sheet1!R463C10</stp>
        <stp>best data source override</stp>
        <stp>CHC</stp>
        <tr r="J463" s="1"/>
      </tp>
      <tp>
        <v>103.44000244140625</v>
        <stp/>
        <stp>##V3_BDPV12</stp>
        <stp>EDU US Equity</stp>
        <stp>best target price</stp>
        <stp>[test_analyst_output_v2.xlsx]Sheet1!R566C10</stp>
        <stp>best data source override</stp>
        <stp>UBS</stp>
        <tr r="J566" s="1"/>
      </tp>
      <tp>
        <v>225</v>
        <stp/>
        <stp>##V3_BDPV12</stp>
        <stp>BABA US Equity</stp>
        <stp>best target price</stp>
        <stp>[test_analyst_output_v2.xlsx]Sheet1!R186C10</stp>
        <stp>best data source override</stp>
        <stp>RHR</stp>
        <tr r="J186" s="1"/>
      </tp>
      <tp>
        <v>4200</v>
        <stp/>
        <stp>##V3_BDPV12</stp>
        <stp>RIO LN Equity</stp>
        <stp>best target price</stp>
        <stp>[test_analyst_output_v2.xlsx]Sheet1!R108C10</stp>
        <stp>best data source override</stp>
        <stp>JPM</stp>
        <tr r="J108" s="1"/>
      </tp>
      <tp>
        <v>260</v>
        <stp/>
        <stp>##V3_BDPV12</stp>
        <stp>BABA US Equity</stp>
        <stp>best target price</stp>
        <stp>[test_analyst_output_v2.xlsx]Sheet1!R198C10</stp>
        <stp>best data source override</stp>
        <stp>SNR</stp>
        <tr r="J198" s="1"/>
      </tp>
      <tp>
        <v>100</v>
        <stp/>
        <stp>##V3_BDPV12</stp>
        <stp>MSFT US Equity</stp>
        <stp>best target price</stp>
        <stp>[test_analyst_output_v2.xlsx]Sheet1!R225C10</stp>
        <stp>best data source override</stp>
        <stp>MOF</stp>
        <tr r="J225" s="1"/>
      </tp>
      <tp>
        <v>70</v>
        <stp/>
        <stp>##V3_BDPV12</stp>
        <stp>COP US Equity</stp>
        <stp>best target price</stp>
        <stp>[test_analyst_output_v2.xlsx]Sheet1!R569C10</stp>
        <stp>best data source override</stp>
        <stp>SGE</stp>
        <tr r="J569" s="1"/>
      </tp>
      <tp t="s">
        <v>SAMSUNG ELECTRON</v>
        <stp/>
        <stp>##V3_BDPV12</stp>
        <stp>005930 KS Equity</stp>
        <stp>short_name</stp>
        <stp>[test_analyst_output_v2.xlsx]Sheet1!R282C8</stp>
        <tr r="H282" s="1"/>
      </tp>
      <tp t="s">
        <v>SAMSUNG ELECTRON</v>
        <stp/>
        <stp>##V3_BDPV12</stp>
        <stp>005930 KS Equity</stp>
        <stp>short_name</stp>
        <stp>[test_analyst_output_v2.xlsx]Sheet1!R312C8</stp>
        <tr r="H312" s="1"/>
      </tp>
      <tp t="s">
        <v>SAMSUNG ELECTRON</v>
        <stp/>
        <stp>##V3_BDPV12</stp>
        <stp>005930 KS Equity</stp>
        <stp>short_name</stp>
        <stp>[test_analyst_output_v2.xlsx]Sheet1!R322C8</stp>
        <tr r="H322" s="1"/>
      </tp>
      <tp>
        <v>346</v>
        <stp/>
        <stp>##V3_BDPV12</stp>
        <stp>HNDL IN Equity</stp>
        <stp>best target price</stp>
        <stp>[test_analyst_output_v2.xlsx]Sheet1!R144C10</stp>
        <stp>best data source override</stp>
        <stp>SSK</stp>
        <tr r="J144" s="1"/>
      </tp>
      <tp>
        <v>115</v>
        <stp/>
        <stp>##V3_BDPV12</stp>
        <stp>WDC US Equity</stp>
        <stp>best target price</stp>
        <stp>[test_analyst_output_v2.xlsx]Sheet1!R448C10</stp>
        <stp>best data source override</stp>
        <stp>BNS</stp>
        <tr r="J448" s="1"/>
      </tp>
      <tp>
        <v>106</v>
        <stp/>
        <stp>##V3_BDPV12</stp>
        <stp>MSFT US Equity</stp>
        <stp>best target price</stp>
        <stp>[test_analyst_output_v2.xlsx]Sheet1!R128C10</stp>
        <stp>best data source override</stp>
        <stp>MSV</stp>
        <tr r="J128" s="1"/>
      </tp>
      <tp t="s">
        <v>TATA MOTORS LTD</v>
        <stp/>
        <stp>##V3_BDPV12</stp>
        <stp>TTMT IN Equity</stp>
        <stp>short_name</stp>
        <stp>[test_analyst_output_v2.xlsx]Sheet1!R28C8</stp>
        <tr r="H28" s="1"/>
      </tp>
      <tp>
        <v>34</v>
        <stp/>
        <stp>##V3_BDPV12</stp>
        <stp>MOMO US Equity</stp>
        <stp>best target price</stp>
        <stp>[test_analyst_output_v2.xlsx]Sheet1!R303C10</stp>
        <stp>best data source override</stp>
        <stp>UBS</stp>
        <tr r="J303" s="1"/>
      </tp>
      <tp>
        <v>95</v>
        <stp/>
        <stp>##V3_BDPV12</stp>
        <stp>MSFT US Equity</stp>
        <stp>best target price</stp>
        <stp>[test_analyst_output_v2.xlsx]Sheet1!R238C10</stp>
        <stp>best data source override</stp>
        <stp>MAC</stp>
        <tr r="J238" s="1"/>
      </tp>
      <tp>
        <v>22</v>
        <stp/>
        <stp>##V3_BDPV12</stp>
        <stp>VIPS US Equity</stp>
        <stp>best target price</stp>
        <stp>[test_analyst_output_v2.xlsx]Sheet1!R434C10</stp>
        <stp>best data source override</stp>
        <stp>JPM</stp>
        <tr r="J434" s="1"/>
      </tp>
      <tp t="s">
        <v>SAMSUNG ELECTRON</v>
        <stp/>
        <stp>##V3_BDPV12</stp>
        <stp>005930 KS Equity</stp>
        <stp>short_name</stp>
        <stp>[test_analyst_output_v2.xlsx]Sheet1!R323C8</stp>
        <tr r="H323" s="1"/>
      </tp>
      <tp>
        <v>110</v>
        <stp/>
        <stp>##V3_BDPV12</stp>
        <stp>MSFT US Equity</stp>
        <stp>best target price</stp>
        <stp>[test_analyst_output_v2.xlsx]Sheet1!R230C10</stp>
        <stp>best data source override</stp>
        <stp>MSR</stp>
        <tr r="J230" s="1"/>
      </tp>
      <tp>
        <v>239</v>
        <stp/>
        <stp>##V3_BDPV12</stp>
        <stp>BABA US Equity</stp>
        <stp>best target price</stp>
        <stp>[test_analyst_output_v2.xlsx]Sheet1!R185C10</stp>
        <stp>best data source override</stp>
        <stp>SWR</stp>
        <tr r="J185" s="1"/>
      </tp>
      <tp t="s">
        <v>TATA MOTORS LTD</v>
        <stp/>
        <stp>##V3_BDPV12</stp>
        <stp>TTMT IN Equity</stp>
        <stp>short_name</stp>
        <stp>[test_analyst_output_v2.xlsx]Sheet1!R29C8</stp>
        <tr r="H29" s="1"/>
      </tp>
    </main>
    <main first="bloomberg.rtd">
      <tp>
        <v>473</v>
        <stp/>
        <stp>##V3_BDPV12</stp>
        <stp>TTMT IN Equity</stp>
        <stp>best target price</stp>
        <stp>[test_analyst_output_v2.xlsx]Sheet1!R8C10</stp>
        <stp>best data source override</stp>
        <stp>HDF</stp>
        <tr r="J8" s="1"/>
      </tp>
      <tp>
        <v>3728</v>
        <stp/>
        <stp>##V3_BDPV12</stp>
        <stp>LKOH RM Equity</stp>
        <stp>last_price</stp>
        <stp>[test_analyst_output_v2.xlsx]Sheet1!R429C26</stp>
        <tr r="Z429" s="1"/>
      </tp>
      <tp>
        <v>3728</v>
        <stp/>
        <stp>##V3_BDPV12</stp>
        <stp>LKOH RM Equity</stp>
        <stp>last_price</stp>
        <stp>[test_analyst_output_v2.xlsx]Sheet1!R578C26</stp>
        <tr r="Z578" s="1"/>
      </tp>
      <tp>
        <v>1448</v>
        <stp/>
        <stp>##V3_BDPV12</stp>
        <stp>INFO IN Equity</stp>
        <stp>best target price</stp>
        <stp>[test_analyst_output_v2.xlsx]Sheet1!R68C10</stp>
        <stp>best data source override</stp>
        <stp>GSR</stp>
        <tr r="J68" s="1"/>
      </tp>
      <tp t="s">
        <v>APPLE INC</v>
        <stp/>
        <stp>##V3_BDPV12</stp>
        <stp>AAPL US Equity</stp>
        <stp>short_name</stp>
        <stp>[test_analyst_output_v2.xlsx]Sheet1!R146C8</stp>
        <tr r="H146" s="1"/>
      </tp>
      <tp>
        <v>107</v>
        <stp/>
        <stp>##V3_BDPV12</stp>
        <stp>MSFT US Equity</stp>
        <stp>best target price</stp>
        <stp>[test_analyst_output_v2.xlsx]Sheet1!R272C10</stp>
        <stp>best data source override</stp>
        <stp xml:space="preserve"> BMO</stp>
        <tr r="J272" s="1"/>
      </tp>
      <tp t="s">
        <v>ALIBABA GRP-ADR</v>
        <stp/>
        <stp>##V3_BDPV12</stp>
        <stp>BABA US Equity</stp>
        <stp>short_name</stp>
        <stp>[test_analyst_output_v2.xlsx]Sheet1!R156C8</stp>
        <tr r="H156" s="1"/>
      </tp>
      <tp t="s">
        <v>ALIBABA GRP-ADR</v>
        <stp/>
        <stp>##V3_BDPV12</stp>
        <stp>BABA US Equity</stp>
        <stp>short_name</stp>
        <stp>[test_analyst_output_v2.xlsx]Sheet1!R186C8</stp>
        <tr r="H186" s="1"/>
      </tp>
      <tp>
        <v>7551</v>
        <stp/>
        <stp>##V3_BDPV12</stp>
        <stp>7203 JP Equity</stp>
        <stp>last_price</stp>
        <stp>[test_analyst_output_v2.xlsx]Sheet1!R5C26</stp>
        <tr r="Z5" s="1"/>
      </tp>
      <tp t="s">
        <v>TAL EDUCATIO-ADR</v>
        <stp/>
        <stp>##V3_BDPV12</stp>
        <stp>TAL US Equity</stp>
        <stp>short_name</stp>
        <stp>[test_analyst_output_v2.xlsx]Sheet1!R431C8</stp>
        <tr r="H431" s="1"/>
      </tp>
      <tp t="s">
        <v>BHP BILLITON LTD</v>
        <stp/>
        <stp>##V3_BDPV12</stp>
        <stp>BHP AU Equity</stp>
        <stp>short_name</stp>
        <stp>[test_analyst_output_v2.xlsx]Sheet1!R103C8</stp>
        <tr r="H103" s="1"/>
      </tp>
      <tp>
        <v>15.97</v>
        <stp/>
        <stp>##V3_BDPV12</stp>
        <stp>VIPS US Equity</stp>
        <stp>last_price</stp>
        <stp>[test_analyst_output_v2.xlsx]Sheet1!R361C26</stp>
        <tr r="Z361" s="1"/>
      </tp>
      <tp>
        <v>374.85</v>
        <stp/>
        <stp>##V3_BDPV12</stp>
        <stp>TTMT IN Equity</stp>
        <stp>last_price</stp>
        <stp>[test_analyst_output_v2.xlsx]Sheet1!R426C26</stp>
        <tr r="Z426" s="1"/>
      </tp>
      <tp>
        <v>15.97</v>
        <stp/>
        <stp>##V3_BDPV12</stp>
        <stp>VIPS US Equity</stp>
        <stp>last_price</stp>
        <stp>[test_analyst_output_v2.xlsx]Sheet1!R434C26</stp>
        <tr r="Z434" s="1"/>
      </tp>
      <tp>
        <v>15.97</v>
        <stp/>
        <stp>##V3_BDPV12</stp>
        <stp>VIPS US Equity</stp>
        <stp>last_price</stp>
        <stp>[test_analyst_output_v2.xlsx]Sheet1!R432C26</stp>
        <tr r="Z432" s="1"/>
      </tp>
      <tp>
        <v>159.54</v>
        <stp/>
        <stp>##V3_BDPV12</stp>
        <stp>AAPL US Equity</stp>
        <stp>last_price</stp>
        <stp>[test_analyst_output_v2.xlsx]Sheet1!R530C26</stp>
        <tr r="Z530" s="1"/>
      </tp>
      <tp>
        <v>159.54</v>
        <stp/>
        <stp>##V3_BDPV12</stp>
        <stp>AAPL US Equity</stp>
        <stp>last_price</stp>
        <stp>[test_analyst_output_v2.xlsx]Sheet1!R177C26</stp>
        <tr r="Z177" s="1"/>
      </tp>
      <tp>
        <v>159.54</v>
        <stp/>
        <stp>##V3_BDPV12</stp>
        <stp>AAPL US Equity</stp>
        <stp>last_price</stp>
        <stp>[test_analyst_output_v2.xlsx]Sheet1!R175C26</stp>
        <tr r="Z175" s="1"/>
      </tp>
      <tp>
        <v>159.54</v>
        <stp/>
        <stp>##V3_BDPV12</stp>
        <stp>AAPL US Equity</stp>
        <stp>last_price</stp>
        <stp>[test_analyst_output_v2.xlsx]Sheet1!R178C26</stp>
        <tr r="Z178" s="1"/>
      </tp>
      <tp>
        <v>159.54</v>
        <stp/>
        <stp>##V3_BDPV12</stp>
        <stp>AAPL US Equity</stp>
        <stp>last_price</stp>
        <stp>[test_analyst_output_v2.xlsx]Sheet1!R163C26</stp>
        <tr r="Z163" s="1"/>
      </tp>
      <tp>
        <v>159.54</v>
        <stp/>
        <stp>##V3_BDPV12</stp>
        <stp>AAPL US Equity</stp>
        <stp>last_price</stp>
        <stp>[test_analyst_output_v2.xlsx]Sheet1!R169C26</stp>
        <tr r="Z169" s="1"/>
      </tp>
      <tp>
        <v>159.54</v>
        <stp/>
        <stp>##V3_BDPV12</stp>
        <stp>AAPL US Equity</stp>
        <stp>last_price</stp>
        <stp>[test_analyst_output_v2.xlsx]Sheet1!R153C26</stp>
        <tr r="Z153" s="1"/>
      </tp>
      <tp>
        <v>159.54</v>
        <stp/>
        <stp>##V3_BDPV12</stp>
        <stp>AAPL US Equity</stp>
        <stp>last_price</stp>
        <stp>[test_analyst_output_v2.xlsx]Sheet1!R147C26</stp>
        <tr r="Z147" s="1"/>
      </tp>
      <tp>
        <v>159.54</v>
        <stp/>
        <stp>##V3_BDPV12</stp>
        <stp>AAPL US Equity</stp>
        <stp>last_price</stp>
        <stp>[test_analyst_output_v2.xlsx]Sheet1!R146C26</stp>
        <tr r="Z146" s="1"/>
      </tp>
      <tp>
        <v>159.54</v>
        <stp/>
        <stp>##V3_BDPV12</stp>
        <stp>AAPL US Equity</stp>
        <stp>last_price</stp>
        <stp>[test_analyst_output_v2.xlsx]Sheet1!R145C26</stp>
        <tr r="Z145" s="1"/>
      </tp>
      <tp>
        <v>159.54</v>
        <stp/>
        <stp>##V3_BDPV12</stp>
        <stp>AAPL US Equity</stp>
        <stp>last_price</stp>
        <stp>[test_analyst_output_v2.xlsx]Sheet1!R142C26</stp>
        <tr r="Z142" s="1"/>
      </tp>
      <tp>
        <v>159.54</v>
        <stp/>
        <stp>##V3_BDPV12</stp>
        <stp>AAPL US Equity</stp>
        <stp>last_price</stp>
        <stp>[test_analyst_output_v2.xlsx]Sheet1!R148C26</stp>
        <tr r="Z148" s="1"/>
      </tp>
      <tp>
        <v>159.54</v>
        <stp/>
        <stp>##V3_BDPV12</stp>
        <stp>AAPL US Equity</stp>
        <stp>last_price</stp>
        <stp>[test_analyst_output_v2.xlsx]Sheet1!R339C26</stp>
        <tr r="Z339" s="1"/>
      </tp>
      <tp>
        <v>159.54</v>
        <stp/>
        <stp>##V3_BDPV12</stp>
        <stp>AAPL US Equity</stp>
        <stp>last_price</stp>
        <stp>[test_analyst_output_v2.xlsx]Sheet1!R369C26</stp>
        <tr r="Z369" s="1"/>
      </tp>
      <tp>
        <v>315</v>
        <stp/>
        <stp>##V3_BDPV12</stp>
        <stp>HNDL IN Equity</stp>
        <stp>best target price</stp>
        <stp>[test_analyst_output_v2.xlsx]Sheet1!R96C10</stp>
        <stp>best data source override</stp>
        <stp>KTK</stp>
        <tr r="J96" s="1"/>
      </tp>
      <tp t="s">
        <v>APPLE INC</v>
        <stp/>
        <stp>##V3_BDPV12</stp>
        <stp>AAPL US Equity</stp>
        <stp>short_name</stp>
        <stp>[test_analyst_output_v2.xlsx]Sheet1!R177C8</stp>
        <tr r="H177" s="1"/>
      </tp>
      <tp t="s">
        <v>APPLE INC</v>
        <stp/>
        <stp>##V3_BDPV12</stp>
        <stp>AAPL US Equity</stp>
        <stp>short_name</stp>
        <stp>[test_analyst_output_v2.xlsx]Sheet1!R147C8</stp>
        <tr r="H147" s="1"/>
      </tp>
      <tp t="s">
        <v>GAZPROM</v>
        <stp/>
        <stp>##V3_BDPV12</stp>
        <stp>GAZP RM Equity</stp>
        <stp>short_name</stp>
        <stp>[test_analyst_output_v2.xlsx]Sheet1!R430C8</stp>
        <tr r="H430" s="1"/>
      </tp>
      <tp t="s">
        <v>ALIBABA GRP-ADR</v>
        <stp/>
        <stp>##V3_BDPV12</stp>
        <stp>BABA US Equity</stp>
        <stp>short_name</stp>
        <stp>[test_analyst_output_v2.xlsx]Sheet1!R107C8</stp>
        <tr r="H107" s="1"/>
      </tp>
      <tp t="s">
        <v>ALIBABA GRP-ADR</v>
        <stp/>
        <stp>##V3_BDPV12</stp>
        <stp>BABA US Equity</stp>
        <stp>short_name</stp>
        <stp>[test_analyst_output_v2.xlsx]Sheet1!R197C8</stp>
        <tr r="H197" s="1"/>
      </tp>
      <tp t="s">
        <v>ALIBABA GRP-ADR</v>
        <stp/>
        <stp>##V3_BDPV12</stp>
        <stp>BABA US Equity</stp>
        <stp>short_name</stp>
        <stp>[test_analyst_output_v2.xlsx]Sheet1!R377C8</stp>
        <tr r="H377" s="1"/>
      </tp>
      <tp>
        <v>4153</v>
        <stp/>
        <stp>##V3_BDPV12</stp>
        <stp>6301 JP Equity</stp>
        <stp>last_price</stp>
        <stp>[test_analyst_output_v2.xlsx]Sheet1!R9C26</stp>
        <tr r="Z9" s="1"/>
      </tp>
      <tp t="s">
        <v>WESTERN DIGITAL</v>
        <stp/>
        <stp>##V3_BDPV12</stp>
        <stp>WDC US Equity</stp>
        <stp>short_name</stp>
        <stp>[test_analyst_output_v2.xlsx]Sheet1!R463C8</stp>
        <tr r="H463" s="1"/>
      </tp>
      <tp t="s">
        <v>FORTESCUE METALS</v>
        <stp/>
        <stp>##V3_BDPV12</stp>
        <stp>FMG AU Equity</stp>
        <stp>short_name</stp>
        <stp>[test_analyst_output_v2.xlsx]Sheet1!R166C8</stp>
        <tr r="H166" s="1"/>
      </tp>
      <tp t="s">
        <v>LUKOIL</v>
        <stp/>
        <stp>##V3_BDPV12</stp>
        <stp>LKOH RM Equity</stp>
        <stp>short_name</stp>
        <stp>[test_analyst_output_v2.xlsx]Sheet1!R429C8</stp>
        <tr r="H429" s="1"/>
      </tp>
      <tp t="s">
        <v>ALIBABA GRP-ADR</v>
        <stp/>
        <stp>##V3_BDPV12</stp>
        <stp>BABA US Equity</stp>
        <stp>short_name</stp>
        <stp>[test_analyst_output_v2.xlsx]Sheet1!R114C8</stp>
        <tr r="H114" s="1"/>
      </tp>
      <tp t="s">
        <v>ALIBABA GRP-ADR</v>
        <stp/>
        <stp>##V3_BDPV12</stp>
        <stp>BABA US Equity</stp>
        <stp>short_name</stp>
        <stp>[test_analyst_output_v2.xlsx]Sheet1!R154C8</stp>
        <tr r="H154" s="1"/>
      </tp>
      <tp>
        <v>60</v>
        <stp/>
        <stp>##V3_BDPV12</stp>
        <stp>MU US Equity</stp>
        <stp>best target price</stp>
        <stp>[test_analyst_output_v2.xlsx]Sheet1!R2C10</stp>
        <stp>best data source override</stp>
        <stp>BNS</stp>
        <tr r="J2" s="1"/>
      </tp>
      <tp t="s">
        <v>TAL EDUCATIO-ADR</v>
        <stp/>
        <stp>##V3_BDPV12</stp>
        <stp>TAL US Equity</stp>
        <stp>short_name</stp>
        <stp>[test_analyst_output_v2.xlsx]Sheet1!R453C8</stp>
        <tr r="H453" s="1"/>
      </tp>
      <tp t="s">
        <v>WESTERN DIGITAL</v>
        <stp/>
        <stp>##V3_BDPV12</stp>
        <stp>WDC US Equity</stp>
        <stp>short_name</stp>
        <stp>[test_analyst_output_v2.xlsx]Sheet1!R450C8</stp>
        <tr r="H450" s="1"/>
      </tp>
      <tp t="s">
        <v>BHP BILLITON LTD</v>
        <stp/>
        <stp>##V3_BDPV12</stp>
        <stp>BHP AU Equity</stp>
        <stp>short_name</stp>
        <stp>[test_analyst_output_v2.xlsx]Sheet1!R161C8</stp>
        <tr r="H161" s="1"/>
      </tp>
      <tp>
        <v>2.6</v>
        <stp/>
        <stp>##V3_BDPV12</stp>
        <stp>958 HK Equity</stp>
        <stp>last_price</stp>
        <stp>[test_analyst_output_v2.xlsx]Sheet1!R61C26</stp>
        <tr r="Z61" s="1"/>
      </tp>
      <tp>
        <v>2.6</v>
        <stp/>
        <stp>##V3_BDPV12</stp>
        <stp>958 HK Equity</stp>
        <stp>last_price</stp>
        <stp>[test_analyst_output_v2.xlsx]Sheet1!R85C26</stp>
        <tr r="Z85" s="1"/>
      </tp>
      <tp>
        <v>4.8899999999999997</v>
        <stp/>
        <stp>##V3_BDPV12</stp>
        <stp>902 HK Equity</stp>
        <stp>last_price</stp>
        <stp>[test_analyst_output_v2.xlsx]Sheet1!R54C26</stp>
        <tr r="Z54" s="1"/>
      </tp>
      <tp>
        <v>5.37</v>
        <stp/>
        <stp>##V3_BDPV12</stp>
        <stp>916 HK Equity</stp>
        <stp>last_price</stp>
        <stp>[test_analyst_output_v2.xlsx]Sheet1!R86C26</stp>
        <tr r="Z86" s="1"/>
      </tp>
      <tp>
        <v>5.37</v>
        <stp/>
        <stp>##V3_BDPV12</stp>
        <stp>916 HK Equity</stp>
        <stp>last_price</stp>
        <stp>[test_analyst_output_v2.xlsx]Sheet1!R62C26</stp>
        <tr r="Z62" s="1"/>
      </tp>
      <tp t="s">
        <v>HSBC HOLDINGS PL</v>
        <stp/>
        <stp>##V3_BDPV12</stp>
        <stp>5 HK Equity</stp>
        <stp>short_name</stp>
        <stp>[test_analyst_output_v2.xlsx]Sheet1!R374C8</stp>
        <tr r="H374" s="1"/>
      </tp>
      <tp>
        <v>4.1100000000000003</v>
        <stp/>
        <stp>##V3_BDPV12</stp>
        <stp>992 HK Equity</stp>
        <stp>last_price</stp>
        <stp>[test_analyst_output_v2.xlsx]Sheet1!R87C26</stp>
        <tr r="Z87" s="1"/>
      </tp>
      <tp>
        <v>4.1100000000000003</v>
        <stp/>
        <stp>##V3_BDPV12</stp>
        <stp>992 HK Equity</stp>
        <stp>last_price</stp>
        <stp>[test_analyst_output_v2.xlsx]Sheet1!R16C26</stp>
        <tr r="Z16" s="1"/>
      </tp>
      <tp>
        <v>46.27</v>
        <stp/>
        <stp>##V3_BDPV12</stp>
        <stp>CTRP US Equity</stp>
        <stp>last_price</stp>
        <stp>[test_analyst_output_v2.xlsx]Sheet1!R321C26</stp>
        <tr r="Z321" s="1"/>
      </tp>
      <tp>
        <v>46.27</v>
        <stp/>
        <stp>##V3_BDPV12</stp>
        <stp>CTRP US Equity</stp>
        <stp>last_price</stp>
        <stp>[test_analyst_output_v2.xlsx]Sheet1!R375C26</stp>
        <tr r="Z375" s="1"/>
      </tp>
      <tp>
        <v>46.27</v>
        <stp/>
        <stp>##V3_BDPV12</stp>
        <stp>CTRP US Equity</stp>
        <stp>last_price</stp>
        <stp>[test_analyst_output_v2.xlsx]Sheet1!R482C26</stp>
        <tr r="Z482" s="1"/>
      </tp>
      <tp>
        <v>46.27</v>
        <stp/>
        <stp>##V3_BDPV12</stp>
        <stp>CTRP US Equity</stp>
        <stp>last_price</stp>
        <stp>[test_analyst_output_v2.xlsx]Sheet1!R480C26</stp>
        <tr r="Z480" s="1"/>
      </tp>
      <tp>
        <v>46.27</v>
        <stp/>
        <stp>##V3_BDPV12</stp>
        <stp>CTRP US Equity</stp>
        <stp>last_price</stp>
        <stp>[test_analyst_output_v2.xlsx]Sheet1!R537C26</stp>
        <tr r="Z537" s="1"/>
      </tp>
      <tp>
        <v>46.27</v>
        <stp/>
        <stp>##V3_BDPV12</stp>
        <stp>CTRP US Equity</stp>
        <stp>last_price</stp>
        <stp>[test_analyst_output_v2.xlsx]Sheet1!R573C26</stp>
        <tr r="Z573" s="1"/>
      </tp>
      <tp t="s">
        <v>LUKOIL</v>
        <stp/>
        <stp>##V3_BDPV12</stp>
        <stp>LKOH RM Equity</stp>
        <stp>short_name</stp>
        <stp>[test_analyst_output_v2.xlsx]Sheet1!R578C8</stp>
        <tr r="H578" s="1"/>
      </tp>
      <tp t="s">
        <v>APPLE INC</v>
        <stp/>
        <stp>##V3_BDPV12</stp>
        <stp>AAPL US Equity</stp>
        <stp>short_name</stp>
        <stp>[test_analyst_output_v2.xlsx]Sheet1!R175C8</stp>
        <tr r="H175" s="1"/>
      </tp>
      <tp t="s">
        <v>APPLE INC</v>
        <stp/>
        <stp>##V3_BDPV12</stp>
        <stp>AAPL US Equity</stp>
        <stp>short_name</stp>
        <stp>[test_analyst_output_v2.xlsx]Sheet1!R145C8</stp>
        <tr r="H145" s="1"/>
      </tp>
      <tp t="s">
        <v>QUALCOMM INC</v>
        <stp/>
        <stp>##V3_BDPV12</stp>
        <stp>QCOM US Equity</stp>
        <stp>short_name</stp>
        <stp>[test_analyst_output_v2.xlsx]Sheet1!R227C8</stp>
        <tr r="H227" s="1"/>
      </tp>
      <tp t="s">
        <v>PHOENIX NEW -ADR</v>
        <stp/>
        <stp>##V3_BDPV12</stp>
        <stp>FENG US Equity</stp>
        <stp>short_name</stp>
        <stp>[test_analyst_output_v2.xlsx]Sheet1!R421C8</stp>
        <tr r="H421" s="1"/>
      </tp>
      <tp>
        <v>520</v>
        <stp/>
        <stp>##V3_BDPV12</stp>
        <stp>TTMT IN Equity</stp>
        <stp>best target price</stp>
        <stp>[test_analyst_output_v2.xlsx]Sheet1!R29C10</stp>
        <stp>best data source override</stp>
        <stp>KTK</stp>
        <tr r="J29" s="1"/>
      </tp>
      <tp>
        <v>82</v>
        <stp/>
        <stp>##V3_BDPV12</stp>
        <stp>QCOM US Equity</stp>
        <stp>best target price</stp>
        <stp>[test_analyst_output_v2.xlsx]Sheet1!R53C10</stp>
        <stp>best data source override</stp>
        <stp>SNR</stp>
        <tr r="J53" s="1"/>
      </tp>
      <tp t="s">
        <v>ALIBABA GRP-ADR</v>
        <stp/>
        <stp>##V3_BDPV12</stp>
        <stp>BABA US Equity</stp>
        <stp>short_name</stp>
        <stp>[test_analyst_output_v2.xlsx]Sheet1!R185C8</stp>
        <tr r="H185" s="1"/>
      </tp>
      <tp t="s">
        <v>TAL EDUCATIO-ADR</v>
        <stp/>
        <stp>##V3_BDPV12</stp>
        <stp>TAL US Equity</stp>
        <stp>short_name</stp>
        <stp>[test_analyst_output_v2.xlsx]Sheet1!R502C8</stp>
        <tr r="H502" s="1"/>
      </tp>
      <tp t="s">
        <v>WESTERN DIGITAL</v>
        <stp/>
        <stp>##V3_BDPV12</stp>
        <stp>WDC US Equity</stp>
        <stp>short_name</stp>
        <stp>[test_analyst_output_v2.xlsx]Sheet1!R461C8</stp>
        <tr r="H461" s="1"/>
      </tp>
      <tp t="s">
        <v>FORTESCUE METALS</v>
        <stp/>
        <stp>##V3_BDPV12</stp>
        <stp>FMG AU Equity</stp>
        <stp>short_name</stp>
        <stp>[test_analyst_output_v2.xlsx]Sheet1!R474C8</stp>
        <tr r="H474" s="1"/>
      </tp>
      <tp>
        <v>13.64</v>
        <stp/>
        <stp>##V3_BDPV12</stp>
        <stp>836 HK Equity</stp>
        <stp>last_price</stp>
        <stp>[test_analyst_output_v2.xlsx]Sheet1!R55C26</stp>
        <tr r="Z55" s="1"/>
      </tp>
      <tp>
        <v>11.5</v>
        <stp/>
        <stp>##V3_BDPV12</stp>
        <stp>883 HK Equity</stp>
        <stp>last_price</stp>
        <stp>[test_analyst_output_v2.xlsx]Sheet1!R17C26</stp>
        <tr r="Z17" s="1"/>
      </tp>
      <tp>
        <v>11059</v>
        <stp/>
        <stp>##V3_BDPV12</stp>
        <stp>GMKN RM Equity</stp>
        <stp>last_price</stp>
        <stp>[test_analyst_output_v2.xlsx]Sheet1!R423C26</stp>
        <tr r="Z423" s="1"/>
      </tp>
      <tp>
        <v>11059</v>
        <stp/>
        <stp>##V3_BDPV12</stp>
        <stp>GMKN RM Equity</stp>
        <stp>last_price</stp>
        <stp>[test_analyst_output_v2.xlsx]Sheet1!R183C26</stp>
        <tr r="Z183" s="1"/>
      </tp>
      <tp>
        <v>515</v>
        <stp/>
        <stp>##V3_BDPV12</stp>
        <stp>TTMT IN Equity</stp>
        <stp>best target price</stp>
        <stp>[test_analyst_output_v2.xlsx]Sheet1!R32C10</stp>
        <stp>best data source override</stp>
        <stp>MOS</stp>
        <tr r="J32" s="1"/>
      </tp>
      <tp>
        <v>490</v>
        <stp/>
        <stp>##V3_BDPV12</stp>
        <stp>TTMT IN Equity</stp>
        <stp>best target price</stp>
        <stp>[test_analyst_output_v2.xlsx]Sheet1!R47C10</stp>
        <stp>best data source override</stp>
        <stp>JMF</stp>
        <tr r="J47" s="1"/>
      </tp>
      <tp t="s">
        <v>APPLE INC</v>
        <stp/>
        <stp>##V3_BDPV12</stp>
        <stp>AAPL US Equity</stp>
        <stp>short_name</stp>
        <stp>[test_analyst_output_v2.xlsx]Sheet1!R142C8</stp>
        <tr r="H142" s="1"/>
      </tp>
      <tp t="s">
        <v>QUALCOMM INC</v>
        <stp/>
        <stp>##V3_BDPV12</stp>
        <stp>QCOM US Equity</stp>
        <stp>short_name</stp>
        <stp>[test_analyst_output_v2.xlsx]Sheet1!R390C8</stp>
        <tr r="H390" s="1"/>
      </tp>
      <tp>
        <v>29</v>
        <stp/>
        <stp>##V3_BDPV12</stp>
        <stp>MT NA Equity</stp>
        <stp>best target price</stp>
        <stp>[test_analyst_output_v2.xlsx]Sheet1!R149C10</stp>
        <stp>best data source override</stp>
        <stp xml:space="preserve"> NDB</stp>
        <tr r="J149" s="1"/>
      </tp>
      <tp t="s">
        <v>ALIBABA GRP-ADR</v>
        <stp/>
        <stp>##V3_BDPV12</stp>
        <stp>BABA US Equity</stp>
        <stp>short_name</stp>
        <stp>[test_analyst_output_v2.xlsx]Sheet1!R182C8</stp>
        <tr r="H182" s="1"/>
      </tp>
      <tp t="s">
        <v>TAL EDUCATIO-ADR</v>
        <stp/>
        <stp>##V3_BDPV12</stp>
        <stp>TAL US Equity</stp>
        <stp>short_name</stp>
        <stp>[test_analyst_output_v2.xlsx]Sheet1!R415C8</stp>
        <tr r="H415" s="1"/>
      </tp>
      <tp t="s">
        <v>TAL EDUCATIO-ADR</v>
        <stp/>
        <stp>##V3_BDPV12</stp>
        <stp>TAL US Equity</stp>
        <stp>short_name</stp>
        <stp>[test_analyst_output_v2.xlsx]Sheet1!R425C8</stp>
        <tr r="H425" s="1"/>
      </tp>
      <tp t="s">
        <v>WESTERN DIGITAL</v>
        <stp/>
        <stp>##V3_BDPV12</stp>
        <stp>WDC US Equity</stp>
        <stp>short_name</stp>
        <stp>[test_analyst_output_v2.xlsx]Sheet1!R456C8</stp>
        <tr r="H456" s="1"/>
      </tp>
      <tp t="s">
        <v>EXXON MOBIL CORP</v>
        <stp/>
        <stp>##V3_BDPV12</stp>
        <stp>XOM US Equity</stp>
        <stp>short_name</stp>
        <stp>[test_analyst_output_v2.xlsx]Sheet1!R259C8</stp>
        <tr r="H259" s="1"/>
      </tp>
      <tp>
        <v>38.56</v>
        <stp/>
        <stp>##V3_BDPV12</stp>
        <stp>BBDC4 BZ Equity</stp>
        <stp>last_price</stp>
        <stp>[test_analyst_output_v2.xlsx]Sheet1!R556C26</stp>
        <tr r="Z556" s="1"/>
      </tp>
      <tp>
        <v>38.56</v>
        <stp/>
        <stp>##V3_BDPV12</stp>
        <stp>BBDC4 BZ Equity</stp>
        <stp>last_price</stp>
        <stp>[test_analyst_output_v2.xlsx]Sheet1!R179C26</stp>
        <tr r="Z179" s="1"/>
      </tp>
      <tp>
        <v>38.56</v>
        <stp/>
        <stp>##V3_BDPV12</stp>
        <stp>BBDC4 BZ Equity</stp>
        <stp>last_price</stp>
        <stp>[test_analyst_output_v2.xlsx]Sheet1!R158C26</stp>
        <tr r="Z158" s="1"/>
      </tp>
      <tp>
        <v>480</v>
        <stp/>
        <stp>##V3_BDPV12</stp>
        <stp>TTMT IN Equity</stp>
        <stp>best target price</stp>
        <stp>[test_analyst_output_v2.xlsx]Sheet1!R43C10</stp>
        <stp>best data source override</stp>
        <stp xml:space="preserve"> HSB</stp>
        <tr r="J43" s="1"/>
      </tp>
      <tp t="s">
        <v>APPLE INC</v>
        <stp/>
        <stp>##V3_BDPV12</stp>
        <stp>AAPL US Equity</stp>
        <stp>short_name</stp>
        <stp>[test_analyst_output_v2.xlsx]Sheet1!R163C8</stp>
        <tr r="H163" s="1"/>
      </tp>
      <tp t="s">
        <v>APPLE INC</v>
        <stp/>
        <stp>##V3_BDPV12</stp>
        <stp>AAPL US Equity</stp>
        <stp>short_name</stp>
        <stp>[test_analyst_output_v2.xlsx]Sheet1!R153C8</stp>
        <tr r="H153" s="1"/>
      </tp>
      <tp>
        <v>570</v>
        <stp/>
        <stp>##V3_BDPV12</stp>
        <stp>TTMT IN Equity</stp>
        <stp>best target price</stp>
        <stp>[test_analyst_output_v2.xlsx]Sheet1!R26C10</stp>
        <stp>best data source override</stp>
        <stp>MSV</stp>
        <tr r="J26" s="1"/>
      </tp>
      <tp t="s">
        <v>ALIBABA GRP-ADR</v>
        <stp/>
        <stp>##V3_BDPV12</stp>
        <stp>BABA US Equity</stp>
        <stp>short_name</stp>
        <stp>[test_analyst_output_v2.xlsx]Sheet1!R123C8</stp>
        <tr r="H123" s="1"/>
      </tp>
      <tp t="s">
        <v>ALIBABA GRP-ADR</v>
        <stp/>
        <stp>##V3_BDPV12</stp>
        <stp>BABA US Equity</stp>
        <stp>short_name</stp>
        <stp>[test_analyst_output_v2.xlsx]Sheet1!R223C8</stp>
        <tr r="H223" s="1"/>
      </tp>
      <tp t="s">
        <v>ALIBABA GRP-ADR</v>
        <stp/>
        <stp>##V3_BDPV12</stp>
        <stp>BABA US Equity</stp>
        <stp>short_name</stp>
        <stp>[test_analyst_output_v2.xlsx]Sheet1!R403C8</stp>
        <tr r="H403" s="1"/>
      </tp>
      <tp>
        <v>460</v>
        <stp/>
        <stp>##V3_BDPV12</stp>
        <stp>TTMT IN Equity</stp>
        <stp>best target price</stp>
        <stp>[test_analyst_output_v2.xlsx]Sheet1!R51C10</stp>
        <stp>best data source override</stp>
        <stp>JPM</stp>
        <tr r="J51" s="1"/>
      </tp>
      <tp t="s">
        <v>TAL EDUCATIO-ADR</v>
        <stp/>
        <stp>##V3_BDPV12</stp>
        <stp>TAL US Equity</stp>
        <stp>short_name</stp>
        <stp>[test_analyst_output_v2.xlsx]Sheet1!R164C8</stp>
        <tr r="H164" s="1"/>
      </tp>
      <tp t="s">
        <v>WESTERN DIGITAL</v>
        <stp/>
        <stp>##V3_BDPV12</stp>
        <stp>WDC US Equity</stp>
        <stp>short_name</stp>
        <stp>[test_analyst_output_v2.xlsx]Sheet1!R477C8</stp>
        <tr r="H477" s="1"/>
      </tp>
      <tp t="s">
        <v>WESTERN DIGITAL</v>
        <stp/>
        <stp>##V3_BDPV12</stp>
        <stp>WDC US Equity</stp>
        <stp>short_name</stp>
        <stp>[test_analyst_output_v2.xlsx]Sheet1!R137C8</stp>
        <tr r="H137" s="1"/>
      </tp>
      <tp t="s">
        <v>FORTESCUE METALS</v>
        <stp/>
        <stp>##V3_BDPV12</stp>
        <stp>FMG AU Equity</stp>
        <stp>short_name</stp>
        <stp>[test_analyst_output_v2.xlsx]Sheet1!R162C8</stp>
        <tr r="H162" s="1"/>
      </tp>
      <tp t="s">
        <v>YY INC-ADR</v>
        <stp/>
        <stp>##V3_BDPV12</stp>
        <stp>YY US Equity</stp>
        <stp>short_name</stp>
        <stp>[test_analyst_output_v2.xlsx]Sheet1!R302C8</stp>
        <tr r="H302" s="1"/>
      </tp>
      <tp t="s">
        <v>EXXON MOBIL CORP</v>
        <stp/>
        <stp>##V3_BDPV12</stp>
        <stp>XOM US Equity</stp>
        <stp>short_name</stp>
        <stp>[test_analyst_output_v2.xlsx]Sheet1!R298C8</stp>
        <tr r="H298" s="1"/>
      </tp>
      <tp>
        <v>51.34</v>
        <stp/>
        <stp>##V3_BDPV12</stp>
        <stp>ITUB4 BZ Equity</stp>
        <stp>last_price</stp>
        <stp>[test_analyst_output_v2.xlsx]Sheet1!R557C26</stp>
        <tr r="Z557" s="1"/>
      </tp>
      <tp t="s">
        <v>ASML HOLDING NV</v>
        <stp/>
        <stp>##V3_BDPV12</stp>
        <stp>ASML NA Equity</stp>
        <stp>short_name</stp>
        <stp>[test_analyst_output_v2.xlsx]Sheet1!R319C8</stp>
        <tr r="H319" s="1"/>
      </tp>
      <tp>
        <v>460.20001220703125</v>
        <stp/>
        <stp>##V3_BDPV12</stp>
        <stp>GLEN LN Equity</stp>
        <stp>best target price</stp>
        <stp>[test_analyst_output_v2.xlsx]Sheet1!R234C10</stp>
        <stp>best data source override</stp>
        <stp xml:space="preserve"> HSB</stp>
        <tr r="J234" s="1"/>
      </tp>
      <tp t="s">
        <v>APPLE INC</v>
        <stp/>
        <stp>##V3_BDPV12</stp>
        <stp>AAPL US Equity</stp>
        <stp>short_name</stp>
        <stp>[test_analyst_output_v2.xlsx]Sheet1!R530C8</stp>
        <tr r="H530" s="1"/>
      </tp>
      <tp>
        <v>65</v>
        <stp/>
        <stp>##V3_BDPV12</stp>
        <stp>COP US Equity</stp>
        <stp>best target price</stp>
        <stp>[test_analyst_output_v2.xlsx]Sheet1!R72C10</stp>
        <stp>best data source override</stp>
        <stp xml:space="preserve"> PJE</stp>
        <tr r="J72" s="1"/>
      </tp>
      <tp>
        <v>194</v>
        <stp/>
        <stp>##V3_BDPV12</stp>
        <stp>AAPL US Equity</stp>
        <stp>best target price</stp>
        <stp>[test_analyst_output_v2.xlsx]Sheet1!R46C10</stp>
        <stp>best data source override</stp>
        <stp>HIL</stp>
        <tr r="J46" s="1"/>
      </tp>
      <tp>
        <v>220</v>
        <stp/>
        <stp>##V3_BDPV12</stp>
        <stp>AAPL US Equity</stp>
        <stp>best target price</stp>
        <stp>[test_analyst_output_v2.xlsx]Sheet1!R142C10</stp>
        <stp>best data source override</stp>
        <stp xml:space="preserve"> HSB</stp>
        <tr r="J142" s="1"/>
      </tp>
      <tp t="s">
        <v>ASML HOLDING NV</v>
        <stp/>
        <stp>##V3_BDPV12</stp>
        <stp>ASML NA Equity</stp>
        <stp>short_name</stp>
        <stp>[test_analyst_output_v2.xlsx]Sheet1!R418C8</stp>
        <tr r="H418" s="1"/>
      </tp>
      <tp>
        <v>166</v>
        <stp/>
        <stp>##V3_BDPV12</stp>
        <stp>AAPL US Equity</stp>
        <stp>best target price</stp>
        <stp>[test_analyst_output_v2.xlsx]Sheet1!R339C10</stp>
        <stp>best data source override</stp>
        <stp xml:space="preserve"> BMO</stp>
        <tr r="J339" s="1"/>
      </tp>
      <tp>
        <v>526</v>
        <stp/>
        <stp>##V3_BDPV12</stp>
        <stp>TTMT IN Equity</stp>
        <stp>best target price</stp>
        <stp>[test_analyst_output_v2.xlsx]Sheet1!R34C10</stp>
        <stp>best data source override</stp>
        <stp>NMR</stp>
        <tr r="J34" s="1"/>
      </tp>
      <tp>
        <v>344</v>
        <stp/>
        <stp>##V3_BDPV12</stp>
        <stp>HNDL IN Equity</stp>
        <stp>best target price</stp>
        <stp>[test_analyst_output_v2.xlsx]Sheet1!R98C10</stp>
        <stp>best data source override</stp>
        <stp>MOS</stp>
        <tr r="J98" s="1"/>
      </tp>
      <tp t="s">
        <v>ALIBABA GRP-ADR</v>
        <stp/>
        <stp>##V3_BDPV12</stp>
        <stp>BABA US Equity</stp>
        <stp>short_name</stp>
        <stp>[test_analyst_output_v2.xlsx]Sheet1!R151C8</stp>
        <tr r="H151" s="1"/>
      </tp>
      <tp t="s">
        <v>ALIBABA GRP-ADR</v>
        <stp/>
        <stp>##V3_BDPV12</stp>
        <stp>BABA US Equity</stp>
        <stp>short_name</stp>
        <stp>[test_analyst_output_v2.xlsx]Sheet1!R181C8</stp>
        <tr r="H181" s="1"/>
      </tp>
      <tp t="s">
        <v>ALIBABA GRP-ADR</v>
        <stp/>
        <stp>##V3_BDPV12</stp>
        <stp>BABA US Equity</stp>
        <stp>short_name</stp>
        <stp>[test_analyst_output_v2.xlsx]Sheet1!R211C8</stp>
        <tr r="H211" s="1"/>
      </tp>
      <tp t="s">
        <v>ALIBABA GRP-ADR</v>
        <stp/>
        <stp>##V3_BDPV12</stp>
        <stp>BABA US Equity</stp>
        <stp>short_name</stp>
        <stp>[test_analyst_output_v2.xlsx]Sheet1!R411C8</stp>
        <tr r="H411" s="1"/>
      </tp>
      <tp t="s">
        <v>TAL EDUCATIO-ADR</v>
        <stp/>
        <stp>##V3_BDPV12</stp>
        <stp>TAL US Equity</stp>
        <stp>short_name</stp>
        <stp>[test_analyst_output_v2.xlsx]Sheet1!R416C8</stp>
        <tr r="H416" s="1"/>
      </tp>
      <tp t="s">
        <v>TAL EDUCATIO-ADR</v>
        <stp/>
        <stp>##V3_BDPV12</stp>
        <stp>TAL US Equity</stp>
        <stp>short_name</stp>
        <stp>[test_analyst_output_v2.xlsx]Sheet1!R476C8</stp>
        <tr r="H476" s="1"/>
      </tp>
      <tp t="s">
        <v>TAL EDUCATIO-ADR</v>
        <stp/>
        <stp>##V3_BDPV12</stp>
        <stp>TAL US Equity</stp>
        <stp>short_name</stp>
        <stp>[test_analyst_output_v2.xlsx]Sheet1!R466C8</stp>
        <tr r="H466" s="1"/>
      </tp>
      <tp t="s">
        <v>FORTESCUE METALS</v>
        <stp/>
        <stp>##V3_BDPV12</stp>
        <stp>FMG AU Equity</stp>
        <stp>short_name</stp>
        <stp>[test_analyst_output_v2.xlsx]Sheet1!R350C8</stp>
        <tr r="H350" s="1"/>
      </tp>
      <tp>
        <v>245.2</v>
        <stp/>
        <stp>##V3_BDPV12</stp>
        <stp>HNDL IN Equity</stp>
        <stp>last_price</stp>
        <stp>[test_analyst_output_v2.xlsx]Sheet1!R101C26</stp>
        <tr r="Z101" s="1"/>
      </tp>
      <tp>
        <v>245.2</v>
        <stp/>
        <stp>##V3_BDPV12</stp>
        <stp>HNDL IN Equity</stp>
        <stp>last_price</stp>
        <stp>[test_analyst_output_v2.xlsx]Sheet1!R176C26</stp>
        <tr r="Z176" s="1"/>
      </tp>
      <tp>
        <v>245.2</v>
        <stp/>
        <stp>##V3_BDPV12</stp>
        <stp>HNDL IN Equity</stp>
        <stp>last_price</stp>
        <stp>[test_analyst_output_v2.xlsx]Sheet1!R144C26</stp>
        <tr r="Z144" s="1"/>
      </tp>
      <tp>
        <v>420</v>
        <stp/>
        <stp>##V3_BDPV12</stp>
        <stp>NTES US Equity</stp>
        <stp>best target price</stp>
        <stp>[test_analyst_output_v2.xlsx]Sheet1!R422C10</stp>
        <stp>best data source override</stp>
        <stp xml:space="preserve"> ICI</stp>
        <tr r="J422" s="1"/>
      </tp>
      <tp t="s">
        <v>TAL EDUCATIO-ADR</v>
        <stp/>
        <stp>##V3_BDPV12</stp>
        <stp>TAL US Equity</stp>
        <stp>short_name</stp>
        <stp>[test_analyst_output_v2.xlsx]Sheet1!R449C8</stp>
        <tr r="H449" s="1"/>
      </tp>
      <tp>
        <v>8.27</v>
        <stp/>
        <stp>##V3_BDPV12</stp>
        <stp>347 HK Equity</stp>
        <stp>last_price</stp>
        <stp>[test_analyst_output_v2.xlsx]Sheet1!R92C26</stp>
        <tr r="Z92" s="1"/>
      </tp>
      <tp>
        <v>8.27</v>
        <stp/>
        <stp>##V3_BDPV12</stp>
        <stp>347 HK Equity</stp>
        <stp>last_price</stp>
        <stp>[test_analyst_output_v2.xlsx]Sheet1!R81C26</stp>
        <tr r="Z81" s="1"/>
      </tp>
      <tp>
        <v>8.27</v>
        <stp/>
        <stp>##V3_BDPV12</stp>
        <stp>347 HK Equity</stp>
        <stp>last_price</stp>
        <stp>[test_analyst_output_v2.xlsx]Sheet1!R80C26</stp>
        <tr r="Z80" s="1"/>
      </tp>
      <tp>
        <v>8.27</v>
        <stp/>
        <stp>##V3_BDPV12</stp>
        <stp>347 HK Equity</stp>
        <stp>last_price</stp>
        <stp>[test_analyst_output_v2.xlsx]Sheet1!R42C26</stp>
        <tr r="Z42" s="1"/>
      </tp>
      <tp>
        <v>4.0599999999999996</v>
        <stp/>
        <stp>##V3_BDPV12</stp>
        <stp>323 HK Equity</stp>
        <stp>last_price</stp>
        <stp>[test_analyst_output_v2.xlsx]Sheet1!R83C26</stp>
        <tr r="Z83" s="1"/>
      </tp>
      <tp>
        <v>4.0599999999999996</v>
        <stp/>
        <stp>##V3_BDPV12</stp>
        <stp>323 HK Equity</stp>
        <stp>last_price</stp>
        <stp>[test_analyst_output_v2.xlsx]Sheet1!R82C26</stp>
        <tr r="Z82" s="1"/>
      </tp>
      <tp>
        <v>370.85</v>
        <stp/>
        <stp>##V3_BDPV12</stp>
        <stp>GLEN LN Equity</stp>
        <stp>last_price</stp>
        <stp>[test_analyst_output_v2.xlsx]Sheet1!R473C26</stp>
        <tr r="Z473" s="1"/>
      </tp>
      <tp>
        <v>370.85</v>
        <stp/>
        <stp>##V3_BDPV12</stp>
        <stp>GLEN LN Equity</stp>
        <stp>last_price</stp>
        <stp>[test_analyst_output_v2.xlsx]Sheet1!R234C26</stp>
        <tr r="Z234" s="1"/>
      </tp>
      <tp>
        <v>370.85</v>
        <stp/>
        <stp>##V3_BDPV12</stp>
        <stp>GLEN LN Equity</stp>
        <stp>last_price</stp>
        <stp>[test_analyst_output_v2.xlsx]Sheet1!R111C26</stp>
        <tr r="Z111" s="1"/>
      </tp>
      <tp t="s">
        <v>TATA MOTORS LTD</v>
        <stp/>
        <stp>##V3_BDPV12</stp>
        <stp>TTMT IN Equity</stp>
        <stp>short_name</stp>
        <stp>[test_analyst_output_v2.xlsx]Sheet1!R426C8</stp>
        <tr r="H426" s="1"/>
      </tp>
      <tp>
        <v>52</v>
        <stp/>
        <stp>##V3_BDPV12</stp>
        <stp>CTRP US Equity</stp>
        <stp>best target price</stp>
        <stp>[test_analyst_output_v2.xlsx]Sheet1!R480C10</stp>
        <stp>best data source override</stp>
        <stp xml:space="preserve"> GTJ</stp>
        <tr r="J480" s="1"/>
      </tp>
      <tp>
        <v>393</v>
        <stp/>
        <stp>##V3_BDPV12</stp>
        <stp>TTMT IN Equity</stp>
        <stp>best target price</stp>
        <stp>[test_analyst_output_v2.xlsx]Sheet1!R44C10</stp>
        <stp>best data source override</stp>
        <stp>GSR</stp>
        <tr r="J44" s="1"/>
      </tp>
      <tp>
        <v>495</v>
        <stp/>
        <stp>##V3_BDPV12</stp>
        <stp>TTMT IN Equity</stp>
        <stp>best target price</stp>
        <stp>[test_analyst_output_v2.xlsx]Sheet1!R28C10</stp>
        <stp>best data source override</stp>
        <stp>AXC</stp>
        <tr r="J28" s="1"/>
      </tp>
      <tp t="s">
        <v>TAL EDUCATIO-ADR</v>
        <stp/>
        <stp>##V3_BDPV12</stp>
        <stp>TAL US Equity</stp>
        <stp>short_name</stp>
        <stp>[test_analyst_output_v2.xlsx]Sheet1!R488C8</stp>
        <tr r="H488" s="1"/>
      </tp>
      <tp t="s">
        <v>EXXON MOBIL CORP</v>
        <stp/>
        <stp>##V3_BDPV12</stp>
        <stp>XOM US Equity</stp>
        <stp>short_name</stp>
        <stp>[test_analyst_output_v2.xlsx]Sheet1!R104C8</stp>
        <tr r="H104" s="1"/>
      </tp>
      <tp>
        <v>444</v>
        <stp/>
        <stp>##V3_BDPV12</stp>
        <stp>TTMT IN Equity</stp>
        <stp>best target price</stp>
        <stp>[test_analyst_output_v2.xlsx]Sheet1!R6C10</stp>
        <stp>best data source override</stp>
        <stp>BNK</stp>
        <tr r="J6" s="1"/>
      </tp>
      <tp t="s">
        <v>VIPSHOP HOLDINGS</v>
        <stp/>
        <stp>##V3_BDPV12</stp>
        <stp>VIPS US Equity</stp>
        <stp>short_name</stp>
        <stp>[test_analyst_output_v2.xlsx]Sheet1!R434C8</stp>
        <tr r="H434" s="1"/>
      </tp>
      <tp>
        <v>107</v>
        <stp/>
        <stp>##V3_BDPV12</stp>
        <stp>MSFT US Equity</stp>
        <stp>best target price</stp>
        <stp>[test_analyst_output_v2.xlsx]Sheet1!R478C10</stp>
        <stp>best data source override</stp>
        <stp xml:space="preserve"> BMO</stp>
        <tr r="J478" s="1"/>
      </tp>
      <tp t="s">
        <v>WESTERN DIGITAL</v>
        <stp/>
        <stp>##V3_BDPV12</stp>
        <stp>WDC US Equity</stp>
        <stp>short_name</stp>
        <stp>[test_analyst_output_v2.xlsx]Sheet1!R448C8</stp>
        <tr r="H448" s="1"/>
      </tp>
      <tp>
        <v>18.260000000000002</v>
        <stp/>
        <stp>##V3_BDPV12</stp>
        <stp>144 HK Equity</stp>
        <stp>last_price</stp>
        <stp>[test_analyst_output_v2.xlsx]Sheet1!R99C26</stp>
        <tr r="Z99" s="1"/>
      </tp>
      <tp>
        <v>21.9</v>
        <stp/>
        <stp>##V3_BDPV12</stp>
        <stp>175 HK Equity</stp>
        <stp>last_price</stp>
        <stp>[test_analyst_output_v2.xlsx]Sheet1!R30C26</stp>
        <tr r="Z30" s="1"/>
      </tp>
      <tp>
        <v>319</v>
        <stp/>
        <stp>##V3_BDPV12</stp>
        <stp>HNDL IN Equity</stp>
        <stp>best target price</stp>
        <stp>[test_analyst_output_v2.xlsx]Sheet1!R94C10</stp>
        <stp>best data source override</stp>
        <stp>AXC</stp>
        <tr r="J94" s="1"/>
      </tp>
      <tp t="s">
        <v>MOMO INC-ADR</v>
        <stp/>
        <stp>##V3_BDPV12</stp>
        <stp>MOMO US Equity</stp>
        <stp>short_name</stp>
        <stp>[test_analyst_output_v2.xlsx]Sheet1!R303C8</stp>
        <tr r="H303" s="1"/>
      </tp>
      <tp>
        <v>450</v>
        <stp/>
        <stp>##V3_BDPV12</stp>
        <stp>GLEN LN Equity</stp>
        <stp>best target price</stp>
        <stp>[test_analyst_output_v2.xlsx]Sheet1!R473C10</stp>
        <stp>best data source override</stp>
        <stp xml:space="preserve"> BMO</stp>
        <tr r="J473" s="1"/>
      </tp>
      <tp t="s">
        <v>YPF SA-D</v>
        <stp/>
        <stp>##V3_BDPV12</stp>
        <stp>YPFD AR Equity</stp>
        <stp>short_name</stp>
        <stp>[test_analyst_output_v2.xlsx]Sheet1!R338C8</stp>
        <tr r="H338" s="1"/>
      </tp>
      <tp t="s">
        <v>BAIDU INC-SP ADR</v>
        <stp/>
        <stp>##V3_BDPV12</stp>
        <stp>BIDU US Equity</stp>
        <stp>short_name</stp>
        <stp>[test_analyst_output_v2.xlsx]Sheet1!R395C8</stp>
        <tr r="H395" s="1"/>
      </tp>
      <tp>
        <v>185.27210998535156</v>
        <stp/>
        <stp>##V3_BDPV12</stp>
        <stp>GAZP RM Equity</stp>
        <stp>best target price</stp>
        <stp>[test_analyst_output_v2.xlsx]Sheet1!R15C10</stp>
        <stp>best data source override</stp>
        <stp>TRD</stp>
        <tr r="J15" s="1"/>
      </tp>
      <tp t="s">
        <v>WESTERN DIGITAL</v>
        <stp/>
        <stp>##V3_BDPV12</stp>
        <stp>WDC US Equity</stp>
        <stp>short_name</stp>
        <stp>[test_analyst_output_v2.xlsx]Sheet1!R469C8</stp>
        <tr r="H469" s="1"/>
      </tp>
      <tp>
        <v>540</v>
        <stp/>
        <stp>##V3_BDPV12</stp>
        <stp>TTMT IN Equity</stp>
        <stp>best target price</stp>
        <stp>[test_analyst_output_v2.xlsx]Sheet1!R45C10</stp>
        <stp>best data source override</stp>
        <stp>BOR</stp>
        <tr r="J45" s="1"/>
      </tp>
      <tp t="s">
        <v>VIPSHOP HOLDINGS</v>
        <stp/>
        <stp>##V3_BDPV12</stp>
        <stp>VIPS US Equity</stp>
        <stp>short_name</stp>
        <stp>[test_analyst_output_v2.xlsx]Sheet1!R432C8</stp>
        <tr r="H432" s="1"/>
      </tp>
      <tp>
        <v>620</v>
        <stp/>
        <stp>##V3_BDPV12</stp>
        <stp>TTMT IN Equity</stp>
        <stp>best target price</stp>
        <stp>[test_analyst_output_v2.xlsx]Sheet1!R31C10</stp>
        <stp>best data source override</stp>
        <stp xml:space="preserve"> CIM</stp>
        <tr r="J31" s="1"/>
      </tp>
      <tp>
        <v>49.400001525878906</v>
        <stp/>
        <stp>##V3_BDPV12</stp>
        <stp>CTRP US Equity</stp>
        <stp>best target price</stp>
        <stp>[test_analyst_output_v2.xlsx]Sheet1!R321C10</stp>
        <stp>best data source override</stp>
        <stp xml:space="preserve"> CIM</stp>
        <tr r="J321" s="1"/>
      </tp>
      <tp t="s">
        <v>EXXON MOBIL CORP</v>
        <stp/>
        <stp>##V3_BDPV12</stp>
        <stp>XOM US Equity</stp>
        <stp>short_name</stp>
        <stp>[test_analyst_output_v2.xlsx]Sheet1!R131C8</stp>
        <tr r="H131" s="1"/>
      </tp>
      <tp t="s">
        <v>EXXON MOBIL CORP</v>
        <stp/>
        <stp>##V3_BDPV12</stp>
        <stp>XOM US Equity</stp>
        <stp>short_name</stp>
        <stp>[test_analyst_output_v2.xlsx]Sheet1!R571C8</stp>
        <tr r="H571" s="1"/>
      </tp>
      <tp>
        <v>10.6</v>
        <stp/>
        <stp>##V3_BDPV12</stp>
        <stp>753 HK Equity</stp>
        <stp>last_price</stp>
        <stp>[test_analyst_output_v2.xlsx]Sheet1!R77C26</stp>
        <tr r="Z77" s="1"/>
      </tp>
      <tp>
        <v>460</v>
        <stp/>
        <stp>##V3_BDPV12</stp>
        <stp>TTMT IN Equity</stp>
        <stp>best target price</stp>
        <stp>[test_analyst_output_v2.xlsx]Sheet1!R27C10</stp>
        <stp>best data source override</stp>
        <stp>EMK</stp>
        <tr r="J27" s="1"/>
      </tp>
      <tp>
        <v>442</v>
        <stp/>
        <stp>##V3_BDPV12</stp>
        <stp>TTMT IN Equity</stp>
        <stp>best target price</stp>
        <stp>[test_analyst_output_v2.xlsx]Sheet1!R25C10</stp>
        <stp>best data source override</stp>
        <stp>ECL</stp>
        <tr r="J25" s="1"/>
      </tp>
      <tp>
        <v>270</v>
        <stp/>
        <stp>##V3_BDPV12</stp>
        <stp>BABA US Equity</stp>
        <stp>best target price</stp>
        <stp>[test_analyst_output_v2.xlsx]Sheet1!R211C10</stp>
        <stp>best data source override</stp>
        <stp xml:space="preserve"> CFG</stp>
        <tr r="J211" s="1"/>
      </tp>
      <tp>
        <v>145</v>
        <stp/>
        <stp>##V3_BDPV12</stp>
        <stp>CVX US Equity</stp>
        <stp>best target price</stp>
        <stp>[test_analyst_output_v2.xlsx]Sheet1!R71C10</stp>
        <stp>best data source override</stp>
        <stp xml:space="preserve"> PJE</stp>
        <tr r="J71" s="1"/>
      </tp>
      <tp t="s">
        <v>21VIANET-ADR</v>
        <stp/>
        <stp>##V3_BDPV12</stp>
        <stp>VNET US Equity</stp>
        <stp>short_name</stp>
        <stp>[test_analyst_output_v2.xlsx]Sheet1!R444C8</stp>
        <tr r="H444" s="1"/>
      </tp>
      <tp>
        <v>411</v>
        <stp/>
        <stp>##V3_BDPV12</stp>
        <stp>TTMT IN Equity</stp>
        <stp>best target price</stp>
        <stp>[test_analyst_output_v2.xlsx]Sheet1!R21C10</stp>
        <stp>best data source override</stp>
        <stp>ESE</stp>
        <tr r="J21" s="1"/>
      </tp>
      <tp>
        <v>220</v>
        <stp/>
        <stp>##V3_BDPV12</stp>
        <stp>AAPL US Equity</stp>
        <stp>best target price</stp>
        <stp>[test_analyst_output_v2.xlsx]Sheet1!R369C10</stp>
        <stp>best data source override</stp>
        <stp xml:space="preserve"> HSB</stp>
        <tr r="J369" s="1"/>
      </tp>
      <tp>
        <v>6.14</v>
        <stp/>
        <stp>##V3_BDPV12</stp>
        <stp>670 HK Equity</stp>
        <stp>last_price</stp>
        <stp>[test_analyst_output_v2.xlsx]Sheet1!R79C26</stp>
        <tr r="Z79" s="1"/>
      </tp>
      <tp>
        <v>151.69999999999999</v>
        <stp/>
        <stp>##V3_BDPV12</stp>
        <stp>ASML NA Equity</stp>
        <stp>last_price</stp>
        <stp>[test_analyst_output_v2.xlsx]Sheet1!R418C26</stp>
        <tr r="Z418" s="1"/>
      </tp>
      <tp>
        <v>151.69999999999999</v>
        <stp/>
        <stp>##V3_BDPV12</stp>
        <stp>ASML NA Equity</stp>
        <stp>last_price</stp>
        <stp>[test_analyst_output_v2.xlsx]Sheet1!R319C26</stp>
        <tr r="Z319" s="1"/>
      </tp>
      <tp t="s">
        <v>NORILSK NICKEL</v>
        <stp/>
        <stp>##V3_BDPV12</stp>
        <stp>GMKN RM Equity</stp>
        <stp>short_name</stp>
        <stp>[test_analyst_output_v2.xlsx]Sheet1!R423C8</stp>
        <tr r="H423" s="1"/>
      </tp>
      <tp t="s">
        <v>NORILSK NICKEL</v>
        <stp/>
        <stp>##V3_BDPV12</stp>
        <stp>GMKN RM Equity</stp>
        <stp>short_name</stp>
        <stp>[test_analyst_output_v2.xlsx]Sheet1!R183C8</stp>
        <tr r="H183" s="1"/>
      </tp>
      <tp t="s">
        <v>APPLE INC</v>
        <stp/>
        <stp>##V3_BDPV12</stp>
        <stp>AAPL US Equity</stp>
        <stp>short_name</stp>
        <stp>[test_analyst_output_v2.xlsx]Sheet1!R178C8</stp>
        <tr r="H178" s="1"/>
      </tp>
      <tp t="s">
        <v>APPLE INC</v>
        <stp/>
        <stp>##V3_BDPV12</stp>
        <stp>AAPL US Equity</stp>
        <stp>short_name</stp>
        <stp>[test_analyst_output_v2.xlsx]Sheet1!R148C8</stp>
        <tr r="H148" s="1"/>
      </tp>
      <tp t="s">
        <v>MOMO INC-ADR</v>
        <stp/>
        <stp>##V3_BDPV12</stp>
        <stp>MOMO US Equity</stp>
        <stp>short_name</stp>
        <stp>[test_analyst_output_v2.xlsx]Sheet1!R446C8</stp>
        <tr r="H446" s="1"/>
      </tp>
      <tp t="s">
        <v>MOMO INC-ADR</v>
        <stp/>
        <stp>##V3_BDPV12</stp>
        <stp>MOMO US Equity</stp>
        <stp>short_name</stp>
        <stp>[test_analyst_output_v2.xlsx]Sheet1!R196C8</stp>
        <tr r="H196" s="1"/>
      </tp>
      <tp t="s">
        <v>BAIDU INC-SP ADR</v>
        <stp/>
        <stp>##V3_BDPV12</stp>
        <stp>BIDU US Equity</stp>
        <stp>short_name</stp>
        <stp>[test_analyst_output_v2.xlsx]Sheet1!R400C8</stp>
        <tr r="H400" s="1"/>
      </tp>
      <tp t="s">
        <v>ALIBABA GRP-ADR</v>
        <stp/>
        <stp>##V3_BDPV12</stp>
        <stp>BABA US Equity</stp>
        <stp>short_name</stp>
        <stp>[test_analyst_output_v2.xlsx]Sheet1!R198C8</stp>
        <tr r="H198" s="1"/>
      </tp>
      <tp t="s">
        <v>ALIBABA GRP-ADR</v>
        <stp/>
        <stp>##V3_BDPV12</stp>
        <stp>BABA US Equity</stp>
        <stp>short_name</stp>
        <stp>[test_analyst_output_v2.xlsx]Sheet1!R208C8</stp>
        <tr r="H208" s="1"/>
      </tp>
      <tp t="s">
        <v>ALIBABA GRP-ADR</v>
        <stp/>
        <stp>##V3_BDPV12</stp>
        <stp>BABA US Equity</stp>
        <stp>short_name</stp>
        <stp>[test_analyst_output_v2.xlsx]Sheet1!R428C8</stp>
        <tr r="H428" s="1"/>
      </tp>
      <tp>
        <v>305</v>
        <stp/>
        <stp>##V3_BDPV12</stp>
        <stp>ICICIBC IN Equity</stp>
        <stp>best target price</stp>
        <stp>[test_analyst_output_v2.xlsx]Sheet1!R67C10</stp>
        <stp>best data source override</stp>
        <stp>REL</stp>
        <tr r="J67" s="1"/>
      </tp>
      <tp t="s">
        <v>APPLE INC</v>
        <stp/>
        <stp>##V3_BDPV12</stp>
        <stp>AAPL US Equity</stp>
        <stp>short_name</stp>
        <stp>[test_analyst_output_v2.xlsx]Sheet1!R169C8</stp>
        <tr r="H169" s="1"/>
      </tp>
      <tp t="s">
        <v>APPLE INC</v>
        <stp/>
        <stp>##V3_BDPV12</stp>
        <stp>AAPL US Equity</stp>
        <stp>short_name</stp>
        <stp>[test_analyst_output_v2.xlsx]Sheet1!R339C8</stp>
        <tr r="H339" s="1"/>
      </tp>
      <tp t="s">
        <v>APPLE INC</v>
        <stp/>
        <stp>##V3_BDPV12</stp>
        <stp>AAPL US Equity</stp>
        <stp>short_name</stp>
        <stp>[test_analyst_output_v2.xlsx]Sheet1!R369C8</stp>
        <tr r="H369" s="1"/>
      </tp>
      <tp t="s">
        <v>VIPSHOP HOLDINGS</v>
        <stp/>
        <stp>##V3_BDPV12</stp>
        <stp>VIPS US Equity</stp>
        <stp>short_name</stp>
        <stp>[test_analyst_output_v2.xlsx]Sheet1!R361C8</stp>
        <tr r="H361" s="1"/>
      </tp>
      <tp t="s">
        <v>MOMO INC-ADR</v>
        <stp/>
        <stp>##V3_BDPV12</stp>
        <stp>MOMO US Equity</stp>
        <stp>short_name</stp>
        <stp>[test_analyst_output_v2.xlsx]Sheet1!R517C8</stp>
        <tr r="H517" s="1"/>
      </tp>
      <tp t="s">
        <v>BAIDU INC-SP ADR</v>
        <stp/>
        <stp>##V3_BDPV12</stp>
        <stp>BIDU US Equity</stp>
        <stp>short_name</stp>
        <stp>[test_analyst_output_v2.xlsx]Sheet1!R481C8</stp>
        <tr r="H481" s="1"/>
      </tp>
      <tp t="s">
        <v>ALIBABA GRP-ADR</v>
        <stp/>
        <stp>##V3_BDPV12</stp>
        <stp>BABA US Equity</stp>
        <stp>short_name</stp>
        <stp>[test_analyst_output_v2.xlsx]Sheet1!R159C8</stp>
        <tr r="H159" s="1"/>
      </tp>
      <tp t="s">
        <v>ALIBABA GRP-ADR</v>
        <stp/>
        <stp>##V3_BDPV12</stp>
        <stp>BABA US Equity</stp>
        <stp>short_name</stp>
        <stp>[test_analyst_output_v2.xlsx]Sheet1!R209C8</stp>
        <tr r="H209" s="1"/>
      </tp>
      <tp t="s">
        <v>ALIBABA GRP-ADR</v>
        <stp/>
        <stp>##V3_BDPV12</stp>
        <stp>BABA US Equity</stp>
        <stp>short_name</stp>
        <stp>[test_analyst_output_v2.xlsx]Sheet1!R509C8</stp>
        <tr r="H509" s="1"/>
      </tp>
      <tp>
        <v>305</v>
        <stp/>
        <stp>##V3_BDPV12</stp>
        <stp>HNDL IN Equity</stp>
        <stp>best target price</stp>
        <stp>[test_analyst_output_v2.xlsx]Sheet1!R95C10</stp>
        <stp>best data source override</stp>
        <stp>EMK</stp>
        <tr r="J95" s="1"/>
      </tp>
      <tp>
        <v>1880.95</v>
        <stp/>
        <stp>##V3_BDPV12</stp>
        <stp>HDFCB IN Equity</stp>
        <stp>last_price</stp>
        <stp>[test_analyst_output_v2.xlsx]Sheet1!R174C26</stp>
        <tr r="Z174" s="1"/>
      </tp>
      <tp>
        <v>1880.95</v>
        <stp/>
        <stp>##V3_BDPV12</stp>
        <stp>HDFCB IN Equity</stp>
        <stp>last_price</stp>
        <stp>[test_analyst_output_v2.xlsx]Sheet1!R404C26</stp>
        <tr r="Z404" s="1"/>
      </tp>
      <tp>
        <v>1880.95</v>
        <stp/>
        <stp>##V3_BDPV12</stp>
        <stp>HDFCB IN Equity</stp>
        <stp>last_price</stp>
        <stp>[test_analyst_output_v2.xlsx]Sheet1!R577C26</stp>
        <tr r="Z577" s="1"/>
      </tp>
      <tp t="s">
        <v>CTRIP.COM-ADR</v>
        <stp/>
        <stp>##V3_BDPV12</stp>
        <stp>CTRP US Equity</stp>
        <stp>short_name</stp>
        <stp>[test_analyst_output_v2.xlsx]Sheet1!R573C8</stp>
        <tr r="H573" s="1"/>
      </tp>
      <tp>
        <v>38</v>
        <stp/>
        <stp>##V3_BDPV12</stp>
        <stp>TAL US Equity</stp>
        <stp>best target price</stp>
        <stp>[test_analyst_output_v2.xlsx]Sheet1!R416C10</stp>
        <stp>best data source override</stp>
        <stp xml:space="preserve"> HSB</stp>
        <tr r="J416" s="1"/>
      </tp>
      <tp t="s">
        <v>WACKER CHEMIE AG</v>
        <stp/>
        <stp>##V3_BDPV12</stp>
        <stp>WCH GR Equity</stp>
        <stp>short_name</stp>
        <stp>[test_analyst_output_v2.xlsx]Sheet1!R420C8</stp>
        <tr r="H420" s="1"/>
      </tp>
      <tp t="s">
        <v>CATERPILLAR INC</v>
        <stp/>
        <stp>##V3_BDPV12</stp>
        <stp>CAT US Equity</stp>
        <stp>short_name</stp>
        <stp>[test_analyst_output_v2.xlsx]Sheet1!R436C8</stp>
        <tr r="H436" s="1"/>
      </tp>
      <tp t="s">
        <v>SAMSUNG ELECTRON</v>
        <stp/>
        <stp>##V3_BDPV12</stp>
        <stp>005930 KS Equity</stp>
        <stp>short_name</stp>
        <stp>[test_analyst_output_v2.xlsx]Sheet1!R89C8</stp>
        <tr r="H89" s="1"/>
      </tp>
      <tp t="s">
        <v>CHEVRON CORP</v>
        <stp/>
        <stp>##V3_BDPV12</stp>
        <stp>CVX US Equity</stp>
        <stp>short_name</stp>
        <stp>[test_analyst_output_v2.xlsx]Sheet1!R136C8</stp>
        <tr r="H136" s="1"/>
      </tp>
      <tp t="s">
        <v>HINDALCO INDS</v>
        <stp/>
        <stp>##V3_BDPV12</stp>
        <stp>HNDL IN Equity</stp>
        <stp>short_name</stp>
        <stp>[test_analyst_output_v2.xlsx]Sheet1!R144C8</stp>
        <tr r="H144" s="1"/>
      </tp>
      <tp t="s">
        <v>GLENCORE PLC</v>
        <stp/>
        <stp>##V3_BDPV12</stp>
        <stp>GLEN LN Equity</stp>
        <stp>short_name</stp>
        <stp>[test_analyst_output_v2.xlsx]Sheet1!R473C8</stp>
        <tr r="H473" s="1"/>
      </tp>
      <tp>
        <v>1.22</v>
        <stp/>
        <stp>##V3_BDPV12</stp>
        <stp>3800 HK Equity</stp>
        <stp>last_price</stp>
        <stp>[test_analyst_output_v2.xlsx]Sheet1!R59C26</stp>
        <tr r="Z59" s="1"/>
      </tp>
      <tp t="s">
        <v>CTRIP.COM-ADR</v>
        <stp/>
        <stp>##V3_BDPV12</stp>
        <stp>CTRP US Equity</stp>
        <stp>short_name</stp>
        <stp>[test_analyst_output_v2.xlsx]Sheet1!R482C8</stp>
        <tr r="H482" s="1"/>
      </tp>
      <tp>
        <v>276000</v>
        <stp/>
        <stp>##V3_BDPV12</stp>
        <stp>017670 KS Equity</stp>
        <stp>best target price</stp>
        <stp>[test_analyst_output_v2.xlsx]Sheet1!R65C10</stp>
        <stp>best data source override</stp>
        <stp>DIR</stp>
        <tr r="J65" s="1"/>
      </tp>
      <tp t="s">
        <v>MICROSOFT CORP</v>
        <stp/>
        <stp>##V3_BDPV12</stp>
        <stp>MSFT US Equity</stp>
        <stp>short_name</stp>
        <stp>[test_analyst_output_v2.xlsx]Sheet1!R275C8</stp>
        <tr r="H275" s="1"/>
      </tp>
      <tp t="s">
        <v>MICROSOFT CORP</v>
        <stp/>
        <stp>##V3_BDPV12</stp>
        <stp>MSFT US Equity</stp>
        <stp>short_name</stp>
        <stp>[test_analyst_output_v2.xlsx]Sheet1!R255C8</stp>
        <tr r="H255" s="1"/>
      </tp>
      <tp t="s">
        <v>MICROSOFT CORP</v>
        <stp/>
        <stp>##V3_BDPV12</stp>
        <stp>MSFT US Equity</stp>
        <stp>short_name</stp>
        <stp>[test_analyst_output_v2.xlsx]Sheet1!R225C8</stp>
        <tr r="H225" s="1"/>
      </tp>
      <tp t="s">
        <v>NETEASE INC-ADR</v>
        <stp/>
        <stp>##V3_BDPV12</stp>
        <stp>NTES US Equity</stp>
        <stp>short_name</stp>
        <stp>[test_analyst_output_v2.xlsx]Sheet1!R412C8</stp>
        <tr r="H412" s="1"/>
      </tp>
      <tp t="s">
        <v>NETEASE INC-ADR</v>
        <stp/>
        <stp>##V3_BDPV12</stp>
        <stp>NTES US Equity</stp>
        <stp>short_name</stp>
        <stp>[test_analyst_output_v2.xlsx]Sheet1!R422C8</stp>
        <tr r="H422" s="1"/>
      </tp>
      <tp t="s">
        <v>LAM RESEARCH</v>
        <stp/>
        <stp>##V3_BDPV12</stp>
        <stp>LRCX US Equity</stp>
        <stp>short_name</stp>
        <stp>[test_analyst_output_v2.xlsx]Sheet1!R534C8</stp>
        <tr r="H534" s="1"/>
      </tp>
      <tp>
        <v>4.4000000953674316</v>
        <stp/>
        <stp>##V3_BDPV12</stp>
        <stp>728 HK Equity</stp>
        <stp>best target price</stp>
        <stp>[test_analyst_output_v2.xlsx]Sheet1!R547C10</stp>
        <stp>best data source override</stp>
        <stp xml:space="preserve"> HSB</stp>
        <tr r="J547" s="1"/>
      </tp>
      <tp>
        <v>333.85</v>
        <stp/>
        <stp>##V3_BDPV12</stp>
        <stp>ICICIBC IN Equity</stp>
        <stp>last_price</stp>
        <stp>[test_analyst_output_v2.xlsx]Sheet1!R173C26</stp>
        <tr r="Z173" s="1"/>
      </tp>
      <tp>
        <v>333.85</v>
        <stp/>
        <stp>##V3_BDPV12</stp>
        <stp>ICICIBC IN Equity</stp>
        <stp>last_price</stp>
        <stp>[test_analyst_output_v2.xlsx]Sheet1!R152C26</stp>
        <tr r="Z152" s="1"/>
      </tp>
      <tp>
        <v>333.85</v>
        <stp/>
        <stp>##V3_BDPV12</stp>
        <stp>ICICIBC IN Equity</stp>
        <stp>last_price</stp>
        <stp>[test_analyst_output_v2.xlsx]Sheet1!R288C26</stp>
        <tr r="Z288" s="1"/>
      </tp>
      <tp>
        <v>333.85</v>
        <stp/>
        <stp>##V3_BDPV12</stp>
        <stp>ICICIBC IN Equity</stp>
        <stp>last_price</stp>
        <stp>[test_analyst_output_v2.xlsx]Sheet1!R283C26</stp>
        <tr r="Z283" s="1"/>
      </tp>
      <tp>
        <v>333.85</v>
        <stp/>
        <stp>##V3_BDPV12</stp>
        <stp>ICICIBC IN Equity</stp>
        <stp>last_price</stp>
        <stp>[test_analyst_output_v2.xlsx]Sheet1!R296C26</stp>
        <tr r="Z296" s="1"/>
      </tp>
      <tp>
        <v>333.85</v>
        <stp/>
        <stp>##V3_BDPV12</stp>
        <stp>ICICIBC IN Equity</stp>
        <stp>last_price</stp>
        <stp>[test_analyst_output_v2.xlsx]Sheet1!R268C26</stp>
        <tr r="Z268" s="1"/>
      </tp>
      <tp>
        <v>333.85</v>
        <stp/>
        <stp>##V3_BDPV12</stp>
        <stp>ICICIBC IN Equity</stp>
        <stp>last_price</stp>
        <stp>[test_analyst_output_v2.xlsx]Sheet1!R264C26</stp>
        <tr r="Z264" s="1"/>
      </tp>
      <tp>
        <v>333.85</v>
        <stp/>
        <stp>##V3_BDPV12</stp>
        <stp>ICICIBC IN Equity</stp>
        <stp>last_price</stp>
        <stp>[test_analyst_output_v2.xlsx]Sheet1!R265C26</stp>
        <tr r="Z265" s="1"/>
      </tp>
      <tp>
        <v>333.85</v>
        <stp/>
        <stp>##V3_BDPV12</stp>
        <stp>ICICIBC IN Equity</stp>
        <stp>last_price</stp>
        <stp>[test_analyst_output_v2.xlsx]Sheet1!R267C26</stp>
        <tr r="Z267" s="1"/>
      </tp>
      <tp>
        <v>333.85</v>
        <stp/>
        <stp>##V3_BDPV12</stp>
        <stp>ICICIBC IN Equity</stp>
        <stp>last_price</stp>
        <stp>[test_analyst_output_v2.xlsx]Sheet1!R278C26</stp>
        <tr r="Z278" s="1"/>
      </tp>
      <tp>
        <v>333.85</v>
        <stp/>
        <stp>##V3_BDPV12</stp>
        <stp>ICICIBC IN Equity</stp>
        <stp>last_price</stp>
        <stp>[test_analyst_output_v2.xlsx]Sheet1!R271C26</stp>
        <tr r="Z271" s="1"/>
      </tp>
      <tp>
        <v>333.85</v>
        <stp/>
        <stp>##V3_BDPV12</stp>
        <stp>ICICIBC IN Equity</stp>
        <stp>last_price</stp>
        <stp>[test_analyst_output_v2.xlsx]Sheet1!R273C26</stp>
        <tr r="Z273" s="1"/>
      </tp>
      <tp>
        <v>333.85</v>
        <stp/>
        <stp>##V3_BDPV12</stp>
        <stp>ICICIBC IN Equity</stp>
        <stp>last_price</stp>
        <stp>[test_analyst_output_v2.xlsx]Sheet1!R274C26</stp>
        <tr r="Z274" s="1"/>
      </tp>
      <tp>
        <v>333.85</v>
        <stp/>
        <stp>##V3_BDPV12</stp>
        <stp>ICICIBC IN Equity</stp>
        <stp>last_price</stp>
        <stp>[test_analyst_output_v2.xlsx]Sheet1!R276C26</stp>
        <tr r="Z276" s="1"/>
      </tp>
      <tp>
        <v>333.85</v>
        <stp/>
        <stp>##V3_BDPV12</stp>
        <stp>ICICIBC IN Equity</stp>
        <stp>last_price</stp>
        <stp>[test_analyst_output_v2.xlsx]Sheet1!R277C26</stp>
        <tr r="Z277" s="1"/>
      </tp>
      <tp>
        <v>333.85</v>
        <stp/>
        <stp>##V3_BDPV12</stp>
        <stp>ICICIBC IN Equity</stp>
        <stp>last_price</stp>
        <stp>[test_analyst_output_v2.xlsx]Sheet1!R249C26</stp>
        <tr r="Z249" s="1"/>
      </tp>
      <tp>
        <v>333.85</v>
        <stp/>
        <stp>##V3_BDPV12</stp>
        <stp>ICICIBC IN Equity</stp>
        <stp>last_price</stp>
        <stp>[test_analyst_output_v2.xlsx]Sheet1!R247C26</stp>
        <tr r="Z247" s="1"/>
      </tp>
      <tp>
        <v>333.85</v>
        <stp/>
        <stp>##V3_BDPV12</stp>
        <stp>ICICIBC IN Equity</stp>
        <stp>last_price</stp>
        <stp>[test_analyst_output_v2.xlsx]Sheet1!R250C26</stp>
        <tr r="Z250" s="1"/>
      </tp>
      <tp>
        <v>333.85</v>
        <stp/>
        <stp>##V3_BDPV12</stp>
        <stp>ICICIBC IN Equity</stp>
        <stp>last_price</stp>
        <stp>[test_analyst_output_v2.xlsx]Sheet1!R251C26</stp>
        <tr r="Z251" s="1"/>
      </tp>
      <tp>
        <v>333.85</v>
        <stp/>
        <stp>##V3_BDPV12</stp>
        <stp>ICICIBC IN Equity</stp>
        <stp>last_price</stp>
        <stp>[test_analyst_output_v2.xlsx]Sheet1!R252C26</stp>
        <tr r="Z252" s="1"/>
      </tp>
      <tp>
        <v>333.85</v>
        <stp/>
        <stp>##V3_BDPV12</stp>
        <stp>ICICIBC IN Equity</stp>
        <stp>last_price</stp>
        <stp>[test_analyst_output_v2.xlsx]Sheet1!R257C26</stp>
        <tr r="Z257" s="1"/>
      </tp>
      <tp>
        <v>333.85</v>
        <stp/>
        <stp>##V3_BDPV12</stp>
        <stp>ICICIBC IN Equity</stp>
        <stp>last_price</stp>
        <stp>[test_analyst_output_v2.xlsx]Sheet1!R224C26</stp>
        <tr r="Z224" s="1"/>
      </tp>
      <tp>
        <v>333.85</v>
        <stp/>
        <stp>##V3_BDPV12</stp>
        <stp>ICICIBC IN Equity</stp>
        <stp>last_price</stp>
        <stp>[test_analyst_output_v2.xlsx]Sheet1!R215C26</stp>
        <tr r="Z215" s="1"/>
      </tp>
      <tp>
        <v>333.85</v>
        <stp/>
        <stp>##V3_BDPV12</stp>
        <stp>ICICIBC IN Equity</stp>
        <stp>last_price</stp>
        <stp>[test_analyst_output_v2.xlsx]Sheet1!R366C26</stp>
        <tr r="Z366" s="1"/>
      </tp>
      <tp>
        <v>333.85</v>
        <stp/>
        <stp>##V3_BDPV12</stp>
        <stp>ICICIBC IN Equity</stp>
        <stp>last_price</stp>
        <stp>[test_analyst_output_v2.xlsx]Sheet1!R318C26</stp>
        <tr r="Z318" s="1"/>
      </tp>
      <tp>
        <v>333.85</v>
        <stp/>
        <stp>##V3_BDPV12</stp>
        <stp>ICICIBC IN Equity</stp>
        <stp>last_price</stp>
        <stp>[test_analyst_output_v2.xlsx]Sheet1!R313C26</stp>
        <tr r="Z313" s="1"/>
      </tp>
      <tp>
        <v>333.85</v>
        <stp/>
        <stp>##V3_BDPV12</stp>
        <stp>ICICIBC IN Equity</stp>
        <stp>last_price</stp>
        <stp>[test_analyst_output_v2.xlsx]Sheet1!R315C26</stp>
        <tr r="Z315" s="1"/>
      </tp>
      <tp>
        <v>333.85</v>
        <stp/>
        <stp>##V3_BDPV12</stp>
        <stp>ICICIBC IN Equity</stp>
        <stp>last_price</stp>
        <stp>[test_analyst_output_v2.xlsx]Sheet1!R317C26</stp>
        <tr r="Z317" s="1"/>
      </tp>
      <tp t="s">
        <v>WACKER CHEMIE AG</v>
        <stp/>
        <stp>##V3_BDPV12</stp>
        <stp>WCH GR Equity</stp>
        <stp>short_name</stp>
        <stp>[test_analyst_output_v2.xlsx]Sheet1!R581C8</stp>
        <tr r="H581" s="1"/>
      </tp>
      <tp t="s">
        <v>AFLAC INC</v>
        <stp/>
        <stp>##V3_BDPV12</stp>
        <stp>AFL US Equity</stp>
        <stp>short_name</stp>
        <stp>[test_analyst_output_v2.xlsx]Sheet1!R245C8</stp>
        <tr r="H245" s="1"/>
      </tp>
      <tp t="s">
        <v>CONOCOPHILLIPS</v>
        <stp/>
        <stp>##V3_BDPV12</stp>
        <stp>COP US Equity</stp>
        <stp>short_name</stp>
        <stp>[test_analyst_output_v2.xlsx]Sheet1!R187C8</stp>
        <tr r="H187" s="1"/>
      </tp>
      <tp>
        <v>290000</v>
        <stp/>
        <stp>##V3_BDPV12</stp>
        <stp>017670 KS Equity</stp>
        <stp>best target price</stp>
        <stp>[test_analyst_output_v2.xlsx]Sheet1!R13C10</stp>
        <stp>best data source override</stp>
        <stp xml:space="preserve"> HSB</stp>
        <tr r="J13" s="1"/>
      </tp>
      <tp>
        <v>171.63</v>
        <stp/>
        <stp>##V3_BDPV12</stp>
        <stp>LRCX US Equity</stp>
        <stp>last_price</stp>
        <stp>[test_analyst_output_v2.xlsx]Sheet1!R521C26</stp>
        <tr r="Z521" s="1"/>
      </tp>
      <tp>
        <v>171.63</v>
        <stp/>
        <stp>##V3_BDPV12</stp>
        <stp>LRCX US Equity</stp>
        <stp>last_price</stp>
        <stp>[test_analyst_output_v2.xlsx]Sheet1!R529C26</stp>
        <tr r="Z529" s="1"/>
      </tp>
      <tp>
        <v>171.63</v>
        <stp/>
        <stp>##V3_BDPV12</stp>
        <stp>LRCX US Equity</stp>
        <stp>last_price</stp>
        <stp>[test_analyst_output_v2.xlsx]Sheet1!R534C26</stp>
        <tr r="Z534" s="1"/>
      </tp>
      <tp>
        <v>171.63</v>
        <stp/>
        <stp>##V3_BDPV12</stp>
        <stp>LRCX US Equity</stp>
        <stp>last_price</stp>
        <stp>[test_analyst_output_v2.xlsx]Sheet1!R536C26</stp>
        <tr r="Z536" s="1"/>
      </tp>
      <tp>
        <v>171.63</v>
        <stp/>
        <stp>##V3_BDPV12</stp>
        <stp>LRCX US Equity</stp>
        <stp>last_price</stp>
        <stp>[test_analyst_output_v2.xlsx]Sheet1!R531C26</stp>
        <tr r="Z531" s="1"/>
      </tp>
      <tp>
        <v>171.63</v>
        <stp/>
        <stp>##V3_BDPV12</stp>
        <stp>LRCX US Equity</stp>
        <stp>last_price</stp>
        <stp>[test_analyst_output_v2.xlsx]Sheet1!R532C26</stp>
        <tr r="Z532" s="1"/>
      </tp>
      <tp>
        <v>171.63</v>
        <stp/>
        <stp>##V3_BDPV12</stp>
        <stp>LRCX US Equity</stp>
        <stp>last_price</stp>
        <stp>[test_analyst_output_v2.xlsx]Sheet1!R500C26</stp>
        <tr r="Z500" s="1"/>
      </tp>
      <tp>
        <v>171.63</v>
        <stp/>
        <stp>##V3_BDPV12</stp>
        <stp>LRCX US Equity</stp>
        <stp>last_price</stp>
        <stp>[test_analyst_output_v2.xlsx]Sheet1!R510C26</stp>
        <tr r="Z510" s="1"/>
      </tp>
      <tp>
        <v>122</v>
        <stp/>
        <stp>##V3_BDPV12</stp>
        <stp>EDU US Equity</stp>
        <stp>best target price</stp>
        <stp>[test_analyst_output_v2.xlsx]Sheet1!R574C10</stp>
        <stp>best data source override</stp>
        <stp xml:space="preserve"> HSB</stp>
        <tr r="J574" s="1"/>
      </tp>
      <tp t="s">
        <v>CTRIP.COM-ADR</v>
        <stp/>
        <stp>##V3_BDPV12</stp>
        <stp>CTRP US Equity</stp>
        <stp>short_name</stp>
        <stp>[test_analyst_output_v2.xlsx]Sheet1!R321C8</stp>
        <tr r="H321" s="1"/>
      </tp>
      <tp>
        <v>44320</v>
        <stp/>
        <stp>##V3_BDPV12</stp>
        <stp>7974 JP Equity</stp>
        <stp>last_price</stp>
        <stp>[test_analyst_output_v2.xlsx]Sheet1!R84C26</stp>
        <tr r="Z84" s="1"/>
      </tp>
      <tp>
        <v>44320</v>
        <stp/>
        <stp>##V3_BDPV12</stp>
        <stp>7974 JP Equity</stp>
        <stp>last_price</stp>
        <stp>[test_analyst_output_v2.xlsx]Sheet1!R91C26</stp>
        <tr r="Z91" s="1"/>
      </tp>
      <tp t="s">
        <v>MICROSOFT CORP</v>
        <stp/>
        <stp>##V3_BDPV12</stp>
        <stp>MSFT US Equity</stp>
        <stp>short_name</stp>
        <stp>[test_analyst_output_v2.xlsx]Sheet1!R266C8</stp>
        <tr r="H266" s="1"/>
      </tp>
      <tp t="s">
        <v>MICROSOFT CORP</v>
        <stp/>
        <stp>##V3_BDPV12</stp>
        <stp>MSFT US Equity</stp>
        <stp>short_name</stp>
        <stp>[test_analyst_output_v2.xlsx]Sheet1!R246C8</stp>
        <tr r="H246" s="1"/>
      </tp>
      <tp t="s">
        <v>MICROSOFT CORP</v>
        <stp/>
        <stp>##V3_BDPV12</stp>
        <stp>MSFT US Equity</stp>
        <stp>short_name</stp>
        <stp>[test_analyst_output_v2.xlsx]Sheet1!R226C8</stp>
        <tr r="H226" s="1"/>
      </tp>
      <tp>
        <v>8773</v>
        <stp/>
        <stp>##V3_BDPV12</stp>
        <stp>9984 JP Equity</stp>
        <stp>last_price</stp>
        <stp>[test_analyst_output_v2.xlsx]Sheet1!R93C26</stp>
        <tr r="Z93" s="1"/>
      </tp>
      <tp t="s">
        <v>FREEPORT-MCMORAN</v>
        <stp/>
        <stp>##V3_BDPV12</stp>
        <stp>FCX US Equity</stp>
        <stp>short_name</stp>
        <stp>[test_analyst_output_v2.xlsx]Sheet1!R231C8</stp>
        <tr r="H231" s="1"/>
      </tp>
      <tp t="s">
        <v>CATERPILLAR INC</v>
        <stp/>
        <stp>##V3_BDPV12</stp>
        <stp>CAT US Equity</stp>
        <stp>short_name</stp>
        <stp>[test_analyst_output_v2.xlsx]Sheet1!R454C8</stp>
        <tr r="H454" s="1"/>
      </tp>
      <tp t="s">
        <v>CATERPILLAR INC</v>
        <stp/>
        <stp>##V3_BDPV12</stp>
        <stp>CAT US Equity</stp>
        <stp>short_name</stp>
        <stp>[test_analyst_output_v2.xlsx]Sheet1!R464C8</stp>
        <tr r="H464" s="1"/>
      </tp>
      <tp t="s">
        <v>SPRINT CORP</v>
        <stp/>
        <stp>##V3_BDPV12</stp>
        <stp>S US Equity</stp>
        <stp>short_name</stp>
        <stp>[test_analyst_output_v2.xlsx]Sheet1!R129C8</stp>
        <tr r="H129" s="1"/>
      </tp>
      <tp>
        <v>37000</v>
        <stp/>
        <stp>##V3_BDPV12</stp>
        <stp>030200 KS Equity</stp>
        <stp>best target price</stp>
        <stp>[test_analyst_output_v2.xlsx]Sheet1!R10C10</stp>
        <stp>best data source override</stp>
        <stp xml:space="preserve"> HSB</stp>
        <tr r="J10" s="1"/>
      </tp>
      <tp>
        <v>180.3</v>
        <stp/>
        <stp>##V3_BDPV12</stp>
        <stp>BABA US Equity</stp>
        <stp>last_price</stp>
        <stp>[test_analyst_output_v2.xlsx]Sheet1!R107C26</stp>
        <tr r="Z107" s="1"/>
      </tp>
      <tp>
        <v>180.3</v>
        <stp/>
        <stp>##V3_BDPV12</stp>
        <stp>BABA US Equity</stp>
        <stp>last_price</stp>
        <stp>[test_analyst_output_v2.xlsx]Sheet1!R114C26</stp>
        <tr r="Z114" s="1"/>
      </tp>
      <tp>
        <v>180.3</v>
        <stp/>
        <stp>##V3_BDPV12</stp>
        <stp>BABA US Equity</stp>
        <stp>last_price</stp>
        <stp>[test_analyst_output_v2.xlsx]Sheet1!R123C26</stp>
        <tr r="Z123" s="1"/>
      </tp>
      <tp>
        <v>180.3</v>
        <stp/>
        <stp>##V3_BDPV12</stp>
        <stp>BABA US Equity</stp>
        <stp>last_price</stp>
        <stp>[test_analyst_output_v2.xlsx]Sheet1!R156C26</stp>
        <tr r="Z156" s="1"/>
      </tp>
      <tp>
        <v>180.3</v>
        <stp/>
        <stp>##V3_BDPV12</stp>
        <stp>BABA US Equity</stp>
        <stp>last_price</stp>
        <stp>[test_analyst_output_v2.xlsx]Sheet1!R154C26</stp>
        <tr r="Z154" s="1"/>
      </tp>
      <tp>
        <v>180.3</v>
        <stp/>
        <stp>##V3_BDPV12</stp>
        <stp>BABA US Equity</stp>
        <stp>last_price</stp>
        <stp>[test_analyst_output_v2.xlsx]Sheet1!R151C26</stp>
        <tr r="Z151" s="1"/>
      </tp>
      <tp>
        <v>180.3</v>
        <stp/>
        <stp>##V3_BDPV12</stp>
        <stp>BABA US Equity</stp>
        <stp>last_price</stp>
        <stp>[test_analyst_output_v2.xlsx]Sheet1!R159C26</stp>
        <tr r="Z159" s="1"/>
      </tp>
      <tp>
        <v>180.3</v>
        <stp/>
        <stp>##V3_BDPV12</stp>
        <stp>BABA US Equity</stp>
        <stp>last_price</stp>
        <stp>[test_analyst_output_v2.xlsx]Sheet1!R186C26</stp>
        <tr r="Z186" s="1"/>
      </tp>
      <tp>
        <v>180.3</v>
        <stp/>
        <stp>##V3_BDPV12</stp>
        <stp>BABA US Equity</stp>
        <stp>last_price</stp>
        <stp>[test_analyst_output_v2.xlsx]Sheet1!R185C26</stp>
        <tr r="Z185" s="1"/>
      </tp>
      <tp>
        <v>180.3</v>
        <stp/>
        <stp>##V3_BDPV12</stp>
        <stp>BABA US Equity</stp>
        <stp>last_price</stp>
        <stp>[test_analyst_output_v2.xlsx]Sheet1!R182C26</stp>
        <tr r="Z182" s="1"/>
      </tp>
      <tp>
        <v>180.3</v>
        <stp/>
        <stp>##V3_BDPV12</stp>
        <stp>BABA US Equity</stp>
        <stp>last_price</stp>
        <stp>[test_analyst_output_v2.xlsx]Sheet1!R181C26</stp>
        <tr r="Z181" s="1"/>
      </tp>
      <tp>
        <v>180.3</v>
        <stp/>
        <stp>##V3_BDPV12</stp>
        <stp>BABA US Equity</stp>
        <stp>last_price</stp>
        <stp>[test_analyst_output_v2.xlsx]Sheet1!R197C26</stp>
        <tr r="Z197" s="1"/>
      </tp>
      <tp>
        <v>180.3</v>
        <stp/>
        <stp>##V3_BDPV12</stp>
        <stp>BABA US Equity</stp>
        <stp>last_price</stp>
        <stp>[test_analyst_output_v2.xlsx]Sheet1!R198C26</stp>
        <tr r="Z198" s="1"/>
      </tp>
      <tp>
        <v>180.3</v>
        <stp/>
        <stp>##V3_BDPV12</stp>
        <stp>BABA US Equity</stp>
        <stp>last_price</stp>
        <stp>[test_analyst_output_v2.xlsx]Sheet1!R377C26</stp>
        <tr r="Z377" s="1"/>
      </tp>
      <tp>
        <v>180.3</v>
        <stp/>
        <stp>##V3_BDPV12</stp>
        <stp>BABA US Equity</stp>
        <stp>last_price</stp>
        <stp>[test_analyst_output_v2.xlsx]Sheet1!R209C26</stp>
        <tr r="Z209" s="1"/>
      </tp>
      <tp>
        <v>180.3</v>
        <stp/>
        <stp>##V3_BDPV12</stp>
        <stp>BABA US Equity</stp>
        <stp>last_price</stp>
        <stp>[test_analyst_output_v2.xlsx]Sheet1!R208C26</stp>
        <tr r="Z208" s="1"/>
      </tp>
      <tp>
        <v>180.3</v>
        <stp/>
        <stp>##V3_BDPV12</stp>
        <stp>BABA US Equity</stp>
        <stp>last_price</stp>
        <stp>[test_analyst_output_v2.xlsx]Sheet1!R211C26</stp>
        <tr r="Z211" s="1"/>
      </tp>
      <tp>
        <v>180.3</v>
        <stp/>
        <stp>##V3_BDPV12</stp>
        <stp>BABA US Equity</stp>
        <stp>last_price</stp>
        <stp>[test_analyst_output_v2.xlsx]Sheet1!R223C26</stp>
        <tr r="Z223" s="1"/>
      </tp>
      <tp>
        <v>70.59</v>
        <stp/>
        <stp>##V3_BDPV12</stp>
        <stp>WUBA US Equity</stp>
        <stp>last_price</stp>
        <stp>[test_analyst_output_v2.xlsx]Sheet1!R516C26</stp>
        <tr r="Z516" s="1"/>
      </tp>
      <tp>
        <v>180.3</v>
        <stp/>
        <stp>##V3_BDPV12</stp>
        <stp>BABA US Equity</stp>
        <stp>last_price</stp>
        <stp>[test_analyst_output_v2.xlsx]Sheet1!R509C26</stp>
        <tr r="Z509" s="1"/>
      </tp>
      <tp>
        <v>180.3</v>
        <stp/>
        <stp>##V3_BDPV12</stp>
        <stp>BABA US Equity</stp>
        <stp>last_price</stp>
        <stp>[test_analyst_output_v2.xlsx]Sheet1!R403C26</stp>
        <tr r="Z403" s="1"/>
      </tp>
      <tp>
        <v>180.3</v>
        <stp/>
        <stp>##V3_BDPV12</stp>
        <stp>BABA US Equity</stp>
        <stp>last_price</stp>
        <stp>[test_analyst_output_v2.xlsx]Sheet1!R411C26</stp>
        <tr r="Z411" s="1"/>
      </tp>
      <tp>
        <v>180.3</v>
        <stp/>
        <stp>##V3_BDPV12</stp>
        <stp>BABA US Equity</stp>
        <stp>last_price</stp>
        <stp>[test_analyst_output_v2.xlsx]Sheet1!R428C26</stp>
        <tr r="Z428" s="1"/>
      </tp>
      <tp t="s">
        <v>HINDALCO INDS</v>
        <stp/>
        <stp>##V3_BDPV12</stp>
        <stp>HNDL IN Equity</stp>
        <stp>short_name</stp>
        <stp>[test_analyst_output_v2.xlsx]Sheet1!R176C8</stp>
        <tr r="H176" s="1"/>
      </tp>
      <tp t="s">
        <v>GLENCORE PLC</v>
        <stp/>
        <stp>##V3_BDPV12</stp>
        <stp>GLEN LN Equity</stp>
        <stp>short_name</stp>
        <stp>[test_analyst_output_v2.xlsx]Sheet1!R111C8</stp>
        <tr r="H111" s="1"/>
      </tp>
      <tp t="s">
        <v>CTRIP.COM-ADR</v>
        <stp/>
        <stp>##V3_BDPV12</stp>
        <stp>CTRP US Equity</stp>
        <stp>short_name</stp>
        <stp>[test_analyst_output_v2.xlsx]Sheet1!R480C8</stp>
        <tr r="H480" s="1"/>
      </tp>
      <tp>
        <v>85000</v>
        <stp/>
        <stp>##V3_BDPV12</stp>
        <stp>105560 KS Equity</stp>
        <stp>best target price</stp>
        <stp>[test_analyst_output_v2.xlsx]Sheet1!R41C10</stp>
        <stp>best data source override</stp>
        <stp>DWI</stp>
        <tr r="J41" s="1"/>
      </tp>
      <tp t="s">
        <v>CHINA LODGIN-ADS</v>
        <stp/>
        <stp>##V3_BDPV12</stp>
        <stp>HTHT US Equity</stp>
        <stp>short_name</stp>
        <stp>[test_analyst_output_v2.xlsx]Sheet1!R460C8</stp>
        <tr r="H460" s="1"/>
      </tp>
      <tp t="s">
        <v>LAM RESEARCH</v>
        <stp/>
        <stp>##V3_BDPV12</stp>
        <stp>LRCX US Equity</stp>
        <stp>short_name</stp>
        <stp>[test_analyst_output_v2.xlsx]Sheet1!R536C8</stp>
        <tr r="H536" s="1"/>
      </tp>
      <tp t="s">
        <v>FREEPORT-MCMORAN</v>
        <stp/>
        <stp>##V3_BDPV12</stp>
        <stp>FCX US Equity</stp>
        <stp>short_name</stp>
        <stp>[test_analyst_output_v2.xlsx]Sheet1!R130C8</stp>
        <tr r="H130" s="1"/>
      </tp>
      <tp t="s">
        <v>CATERPILLAR INC</v>
        <stp/>
        <stp>##V3_BDPV12</stp>
        <stp>CAT US Equity</stp>
        <stp>short_name</stp>
        <stp>[test_analyst_output_v2.xlsx]Sheet1!R455C8</stp>
        <tr r="H455" s="1"/>
      </tp>
      <tp t="s">
        <v>CATERPILLAR INC</v>
        <stp/>
        <stp>##V3_BDPV12</stp>
        <stp>CAT US Equity</stp>
        <stp>short_name</stp>
        <stp>[test_analyst_output_v2.xlsx]Sheet1!R445C8</stp>
        <tr r="H445" s="1"/>
      </tp>
      <tp t="s">
        <v>CATERPILLAR INC</v>
        <stp/>
        <stp>##V3_BDPV12</stp>
        <stp>CAT US Equity</stp>
        <stp>short_name</stp>
        <stp>[test_analyst_output_v2.xlsx]Sheet1!R475C8</stp>
        <tr r="H475" s="1"/>
      </tp>
      <tp t="s">
        <v>AFLAC INC</v>
        <stp/>
        <stp>##V3_BDPV12</stp>
        <stp>AFL US Equity</stp>
        <stp>short_name</stp>
        <stp>[test_analyst_output_v2.xlsx]Sheet1!R207C8</stp>
        <tr r="H207" s="1"/>
      </tp>
      <tp t="s">
        <v>NEW ORIENTAL-ADR</v>
        <stp/>
        <stp>##V3_BDPV12</stp>
        <stp>EDU US Equity</stp>
        <stp>short_name</stp>
        <stp>[test_analyst_output_v2.xlsx]Sheet1!R583C8</stp>
        <tr r="H583" s="1"/>
      </tp>
      <tp t="s">
        <v>CONOCOPHILLIPS</v>
        <stp/>
        <stp>##V3_BDPV12</stp>
        <stp>COP US Equity</stp>
        <stp>short_name</stp>
        <stp>[test_analyst_output_v2.xlsx]Sheet1!R195C8</stp>
        <tr r="H195" s="1"/>
      </tp>
      <tp t="s">
        <v>BOLIDEN AB</v>
        <stp/>
        <stp>##V3_BDPV12</stp>
        <stp>BOL SS Equity</stp>
        <stp>short_name</stp>
        <stp>[test_analyst_output_v2.xlsx]Sheet1!R582C8</stp>
        <tr r="H582" s="1"/>
      </tp>
      <tp t="s">
        <v>CHEVRON CORP</v>
        <stp/>
        <stp>##V3_BDPV12</stp>
        <stp>CVX US Equity</stp>
        <stp>short_name</stp>
        <stp>[test_analyst_output_v2.xlsx]Sheet1!R105C8</stp>
        <tr r="H105" s="1"/>
      </tp>
      <tp>
        <v>7.77</v>
        <stp/>
        <stp>##V3_BDPV12</stp>
        <stp>VNET US Equity</stp>
        <stp>last_price</stp>
        <stp>[test_analyst_output_v2.xlsx]Sheet1!R444C26</stp>
        <tr r="Z444" s="1"/>
      </tp>
      <tp>
        <v>309</v>
        <stp/>
        <stp>##V3_BDPV12</stp>
        <stp>NTES US Equity</stp>
        <stp>last_price</stp>
        <stp>[test_analyst_output_v2.xlsx]Sheet1!R412C26</stp>
        <tr r="Z412" s="1"/>
      </tp>
      <tp>
        <v>309</v>
        <stp/>
        <stp>##V3_BDPV12</stp>
        <stp>NTES US Equity</stp>
        <stp>last_price</stp>
        <stp>[test_analyst_output_v2.xlsx]Sheet1!R422C26</stp>
        <tr r="Z422" s="1"/>
      </tp>
      <tp t="s">
        <v>HINDALCO INDS</v>
        <stp/>
        <stp>##V3_BDPV12</stp>
        <stp>HNDL IN Equity</stp>
        <stp>short_name</stp>
        <stp>[test_analyst_output_v2.xlsx]Sheet1!R101C8</stp>
        <tr r="H101" s="1"/>
      </tp>
      <tp t="s">
        <v>CTRIP.COM-ADR</v>
        <stp/>
        <stp>##V3_BDPV12</stp>
        <stp>CTRP US Equity</stp>
        <stp>short_name</stp>
        <stp>[test_analyst_output_v2.xlsx]Sheet1!R537C8</stp>
        <tr r="H537" s="1"/>
      </tp>
      <tp t="s">
        <v>MICROSOFT CORP</v>
        <stp/>
        <stp>##V3_BDPV12</stp>
        <stp>MSFT US Equity</stp>
        <stp>short_name</stp>
        <stp>[test_analyst_output_v2.xlsx]Sheet1!R240C8</stp>
        <tr r="H240" s="1"/>
      </tp>
      <tp t="s">
        <v>MICROSOFT CORP</v>
        <stp/>
        <stp>##V3_BDPV12</stp>
        <stp>MSFT US Equity</stp>
        <stp>short_name</stp>
        <stp>[test_analyst_output_v2.xlsx]Sheet1!R230C8</stp>
        <tr r="H230" s="1"/>
      </tp>
      <tp t="s">
        <v>LAM RESEARCH</v>
        <stp/>
        <stp>##V3_BDPV12</stp>
        <stp>LRCX US Equity</stp>
        <stp>short_name</stp>
        <stp>[test_analyst_output_v2.xlsx]Sheet1!R521C8</stp>
        <tr r="H521" s="1"/>
      </tp>
      <tp t="s">
        <v>LAM RESEARCH</v>
        <stp/>
        <stp>##V3_BDPV12</stp>
        <stp>LRCX US Equity</stp>
        <stp>short_name</stp>
        <stp>[test_analyst_output_v2.xlsx]Sheet1!R531C8</stp>
        <tr r="H531" s="1"/>
      </tp>
      <tp t="s">
        <v>58.COM-ADR</v>
        <stp/>
        <stp>##V3_BDPV12</stp>
        <stp>WUBA US Equity</stp>
        <stp>short_name</stp>
        <stp>[test_analyst_output_v2.xlsx]Sheet1!R516C8</stp>
        <tr r="H516" s="1"/>
      </tp>
      <tp>
        <v>5</v>
        <stp/>
        <stp>##V3_BDPV12</stp>
        <stp>323 HK Equity</stp>
        <stp>best target price</stp>
        <stp>[test_analyst_output_v2.xlsx]Sheet1!R381C10</stp>
        <stp>best data source override</stp>
        <stp xml:space="preserve"> KAY</stp>
        <tr r="J381" s="1"/>
      </tp>
      <tp t="s">
        <v>AFLAC INC</v>
        <stp/>
        <stp>##V3_BDPV12</stp>
        <stp>AFL US Equity</stp>
        <stp>short_name</stp>
        <stp>[test_analyst_output_v2.xlsx]Sheet1!R210C8</stp>
        <tr r="H210" s="1"/>
      </tp>
      <tp t="s">
        <v>NEW ORIENTAL-ADR</v>
        <stp/>
        <stp>##V3_BDPV12</stp>
        <stp>EDU US Equity</stp>
        <stp>short_name</stp>
        <stp>[test_analyst_output_v2.xlsx]Sheet1!R284C8</stp>
        <tr r="H284" s="1"/>
      </tp>
      <tp t="s">
        <v>NEW ORIENTAL-ADR</v>
        <stp/>
        <stp>##V3_BDPV12</stp>
        <stp>EDU US Equity</stp>
        <stp>short_name</stp>
        <stp>[test_analyst_output_v2.xlsx]Sheet1!R574C8</stp>
        <tr r="H574" s="1"/>
      </tp>
      <tp t="s">
        <v>CONOCOPHILLIPS</v>
        <stp/>
        <stp>##V3_BDPV12</stp>
        <stp>COP US Equity</stp>
        <stp>short_name</stp>
        <stp>[test_analyst_output_v2.xlsx]Sheet1!R192C8</stp>
        <tr r="H192" s="1"/>
      </tp>
      <tp t="s">
        <v>CHEVRON CORP</v>
        <stp/>
        <stp>##V3_BDPV12</stp>
        <stp>CVX US Equity</stp>
        <stp>short_name</stp>
        <stp>[test_analyst_output_v2.xlsx]Sheet1!R372C8</stp>
        <tr r="H372" s="1"/>
      </tp>
      <tp t="s">
        <v>CHEVRON CORP</v>
        <stp/>
        <stp>##V3_BDPV12</stp>
        <stp>CVX US Equity</stp>
        <stp>short_name</stp>
        <stp>[test_analyst_output_v2.xlsx]Sheet1!R132C8</stp>
        <tr r="H132" s="1"/>
      </tp>
      <tp>
        <v>222.5</v>
        <stp/>
        <stp>##V3_BDPV12</stp>
        <stp>BIDU US Equity</stp>
        <stp>last_price</stp>
        <stp>[test_analyst_output_v2.xlsx]Sheet1!R400C26</stp>
        <tr r="Z400" s="1"/>
      </tp>
      <tp>
        <v>222.5</v>
        <stp/>
        <stp>##V3_BDPV12</stp>
        <stp>BIDU US Equity</stp>
        <stp>last_price</stp>
        <stp>[test_analyst_output_v2.xlsx]Sheet1!R481C26</stp>
        <tr r="Z481" s="1"/>
      </tp>
      <tp>
        <v>139.16</v>
        <stp/>
        <stp>##V3_BDPV12</stp>
        <stp>GAZP RM Equity</stp>
        <stp>last_price</stp>
        <stp>[test_analyst_output_v2.xlsx]Sheet1!R430C26</stp>
        <tr r="Z430" s="1"/>
      </tp>
      <tp>
        <v>222.5</v>
        <stp/>
        <stp>##V3_BDPV12</stp>
        <stp>BIDU US Equity</stp>
        <stp>last_price</stp>
        <stp>[test_analyst_output_v2.xlsx]Sheet1!R395C26</stp>
        <tr r="Z395" s="1"/>
      </tp>
      <tp t="s">
        <v>LAM RESEARCH</v>
        <stp/>
        <stp>##V3_BDPV12</stp>
        <stp>LRCX US Equity</stp>
        <stp>short_name</stp>
        <stp>[test_analyst_output_v2.xlsx]Sheet1!R500C8</stp>
        <tr r="H500" s="1"/>
      </tp>
      <tp t="s">
        <v>LAM RESEARCH</v>
        <stp/>
        <stp>##V3_BDPV12</stp>
        <stp>LRCX US Equity</stp>
        <stp>short_name</stp>
        <stp>[test_analyst_output_v2.xlsx]Sheet1!R510C8</stp>
        <tr r="H510" s="1"/>
      </tp>
      <tp>
        <v>4.3899998664855957</v>
        <stp/>
        <stp>##V3_BDPV12</stp>
        <stp>992 HK Equity</stp>
        <stp>best target price</stp>
        <stp>[test_analyst_output_v2.xlsx]Sheet1!R228C10</stp>
        <stp>best data source override</stp>
        <stp xml:space="preserve"> CIM</stp>
        <tr r="J228" s="1"/>
      </tp>
      <tp>
        <v>21.04</v>
        <stp/>
        <stp>##V3_BDPV12</stp>
        <stp>PETR3 BZ Equity</stp>
        <stp>last_price</stp>
        <stp>[test_analyst_output_v2.xlsx]Sheet1!R368C26</stp>
        <tr r="Z368" s="1"/>
      </tp>
      <tp>
        <v>2360</v>
        <stp/>
        <stp>##V3_BDPV12</stp>
        <stp>HDFCB IN Equity</stp>
        <stp>best target price</stp>
        <stp>[test_analyst_output_v2.xlsx]Sheet1!R404C10</stp>
        <stp>best data source override</stp>
        <stp xml:space="preserve"> JIN</stp>
        <tr r="J404" s="1"/>
      </tp>
      <tp>
        <v>21.04</v>
        <stp/>
        <stp>##V3_BDPV12</stp>
        <stp>PETR3 BZ Equity</stp>
        <stp>last_price</stp>
        <stp>[test_analyst_output_v2.xlsx]Sheet1!R235C26</stp>
        <tr r="Z235" s="1"/>
      </tp>
      <tp>
        <v>21.04</v>
        <stp/>
        <stp>##V3_BDPV12</stp>
        <stp>PETR3 BZ Equity</stp>
        <stp>last_price</stp>
        <stp>[test_analyst_output_v2.xlsx]Sheet1!R236C26</stp>
        <tr r="Z236" s="1"/>
      </tp>
      <tp t="s">
        <v>CATERPILLAR INC</v>
        <stp/>
        <stp>##V3_BDPV12</stp>
        <stp>CAT US Equity</stp>
        <stp>short_name</stp>
        <stp>[test_analyst_output_v2.xlsx]Sheet1!R483C8</stp>
        <tr r="H483" s="1"/>
      </tp>
      <tp t="s">
        <v>NEW ORIENTAL-ADR</v>
        <stp/>
        <stp>##V3_BDPV12</stp>
        <stp>EDU US Equity</stp>
        <stp>short_name</stp>
        <stp>[test_analyst_output_v2.xlsx]Sheet1!R575C8</stp>
        <tr r="H575" s="1"/>
      </tp>
      <tp t="s">
        <v>ARCELORMITTAL</v>
        <stp/>
        <stp>##V3_BDPV12</stp>
        <stp>MT NA Equity</stp>
        <stp>short_name</stp>
        <stp>[test_analyst_output_v2.xlsx]Sheet1!R149C8</stp>
        <tr r="H149" s="1"/>
      </tp>
      <tp t="s">
        <v>CHEVRON CORP</v>
        <stp/>
        <stp>##V3_BDPV12</stp>
        <stp>CVX US Equity</stp>
        <stp>short_name</stp>
        <stp>[test_analyst_output_v2.xlsx]Sheet1!R133C8</stp>
        <tr r="H133" s="1"/>
      </tp>
      <tp>
        <v>355</v>
        <stp/>
        <stp>##V3_BDPV12</stp>
        <stp>NTES US Equity</stp>
        <stp>best target price</stp>
        <stp>[test_analyst_output_v2.xlsx]Sheet1!R7C10</stp>
        <stp>best data source override</stp>
        <stp>BMK</stp>
        <tr r="J7" s="1"/>
      </tp>
      <tp>
        <v>360500</v>
        <stp/>
        <stp>##V3_BDPV12</stp>
        <stp>005490 KS Equity</stp>
        <stp>last_price</stp>
        <stp>[test_analyst_output_v2.xlsx]Sheet1!R484C26</stp>
        <tr r="Z484" s="1"/>
      </tp>
      <tp>
        <v>360500</v>
        <stp/>
        <stp>##V3_BDPV12</stp>
        <stp>005490 KS Equity</stp>
        <stp>last_price</stp>
        <stp>[test_analyst_output_v2.xlsx]Sheet1!R486C26</stp>
        <tr r="Z486" s="1"/>
      </tp>
      <tp>
        <v>360500</v>
        <stp/>
        <stp>##V3_BDPV12</stp>
        <stp>005490 KS Equity</stp>
        <stp>last_price</stp>
        <stp>[test_analyst_output_v2.xlsx]Sheet1!R435C26</stp>
        <tr r="Z435" s="1"/>
      </tp>
      <tp>
        <v>360500</v>
        <stp/>
        <stp>##V3_BDPV12</stp>
        <stp>005490 KS Equity</stp>
        <stp>last_price</stp>
        <stp>[test_analyst_output_v2.xlsx]Sheet1!R439C26</stp>
        <tr r="Z439" s="1"/>
      </tp>
      <tp>
        <v>438.1</v>
        <stp/>
        <stp>##V3_BDPV12</stp>
        <stp>YPFD AR Equity</stp>
        <stp>last_price</stp>
        <stp>[test_analyst_output_v2.xlsx]Sheet1!R338C26</stp>
        <tr r="Z338" s="1"/>
      </tp>
      <tp>
        <v>360500</v>
        <stp/>
        <stp>##V3_BDPV12</stp>
        <stp>005490 KS Equity</stp>
        <stp>last_price</stp>
        <stp>[test_analyst_output_v2.xlsx]Sheet1!R503C26</stp>
        <tr r="Z503" s="1"/>
      </tp>
      <tp>
        <v>360500</v>
        <stp/>
        <stp>##V3_BDPV12</stp>
        <stp>005490 KS Equity</stp>
        <stp>last_price</stp>
        <stp>[test_analyst_output_v2.xlsx]Sheet1!R522C26</stp>
        <tr r="Z522" s="1"/>
      </tp>
      <tp>
        <v>360500</v>
        <stp/>
        <stp>##V3_BDPV12</stp>
        <stp>005490 KS Equity</stp>
        <stp>last_price</stp>
        <stp>[test_analyst_output_v2.xlsx]Sheet1!R554C26</stp>
        <tr r="Z554" s="1"/>
      </tp>
      <tp>
        <v>360500</v>
        <stp/>
        <stp>##V3_BDPV12</stp>
        <stp>005490 KS Equity</stp>
        <stp>last_price</stp>
        <stp>[test_analyst_output_v2.xlsx]Sheet1!R540C26</stp>
        <tr r="Z540" s="1"/>
      </tp>
      <tp>
        <v>360500</v>
        <stp/>
        <stp>##V3_BDPV12</stp>
        <stp>005490 KS Equity</stp>
        <stp>last_price</stp>
        <stp>[test_analyst_output_v2.xlsx]Sheet1!R541C26</stp>
        <tr r="Z541" s="1"/>
      </tp>
      <tp>
        <v>360500</v>
        <stp/>
        <stp>##V3_BDPV12</stp>
        <stp>005490 KS Equity</stp>
        <stp>last_price</stp>
        <stp>[test_analyst_output_v2.xlsx]Sheet1!R542C26</stp>
        <tr r="Z542" s="1"/>
      </tp>
      <tp>
        <v>360500</v>
        <stp/>
        <stp>##V3_BDPV12</stp>
        <stp>005490 KS Equity</stp>
        <stp>last_price</stp>
        <stp>[test_analyst_output_v2.xlsx]Sheet1!R543C26</stp>
        <tr r="Z543" s="1"/>
      </tp>
      <tp>
        <v>360500</v>
        <stp/>
        <stp>##V3_BDPV12</stp>
        <stp>005490 KS Equity</stp>
        <stp>last_price</stp>
        <stp>[test_analyst_output_v2.xlsx]Sheet1!R544C26</stp>
        <tr r="Z544" s="1"/>
      </tp>
      <tp>
        <v>360500</v>
        <stp/>
        <stp>##V3_BDPV12</stp>
        <stp>005490 KS Equity</stp>
        <stp>last_price</stp>
        <stp>[test_analyst_output_v2.xlsx]Sheet1!R546C26</stp>
        <tr r="Z546" s="1"/>
      </tp>
      <tp>
        <v>360500</v>
        <stp/>
        <stp>##V3_BDPV12</stp>
        <stp>005490 KS Equity</stp>
        <stp>last_price</stp>
        <stp>[test_analyst_output_v2.xlsx]Sheet1!R548C26</stp>
        <tr r="Z548" s="1"/>
      </tp>
      <tp>
        <v>360500</v>
        <stp/>
        <stp>##V3_BDPV12</stp>
        <stp>005490 KS Equity</stp>
        <stp>last_price</stp>
        <stp>[test_analyst_output_v2.xlsx]Sheet1!R549C26</stp>
        <tr r="Z549" s="1"/>
      </tp>
      <tp>
        <v>360500</v>
        <stp/>
        <stp>##V3_BDPV12</stp>
        <stp>005490 KS Equity</stp>
        <stp>last_price</stp>
        <stp>[test_analyst_output_v2.xlsx]Sheet1!R572C26</stp>
        <tr r="Z572" s="1"/>
      </tp>
      <tp t="s">
        <v>GLENCORE PLC</v>
        <stp/>
        <stp>##V3_BDPV12</stp>
        <stp>GLEN LN Equity</stp>
        <stp>short_name</stp>
        <stp>[test_analyst_output_v2.xlsx]Sheet1!R234C8</stp>
        <tr r="H234" s="1"/>
      </tp>
      <tp t="s">
        <v>CTRIP.COM-ADR</v>
        <stp/>
        <stp>##V3_BDPV12</stp>
        <stp>CTRP US Equity</stp>
        <stp>short_name</stp>
        <stp>[test_analyst_output_v2.xlsx]Sheet1!R375C8</stp>
        <tr r="H375" s="1"/>
      </tp>
      <tp>
        <v>74</v>
        <stp/>
        <stp>##V3_BDPV12</stp>
        <stp>WUBA US Equity</stp>
        <stp>best target price</stp>
        <stp>[test_analyst_output_v2.xlsx]Sheet1!R516C10</stp>
        <stp>best data source override</stp>
        <stp xml:space="preserve"> JIN</stp>
        <tr r="J516" s="1"/>
      </tp>
      <tp t="s">
        <v>MICROSOFT CORP</v>
        <stp/>
        <stp>##V3_BDPV12</stp>
        <stp>MSFT US Equity</stp>
        <stp>short_name</stp>
        <stp>[test_analyst_output_v2.xlsx]Sheet1!R272C8</stp>
        <tr r="H272" s="1"/>
      </tp>
      <tp t="s">
        <v>MICROSOFT CORP</v>
        <stp/>
        <stp>##V3_BDPV12</stp>
        <stp>MSFT US Equity</stp>
        <stp>short_name</stp>
        <stp>[test_analyst_output_v2.xlsx]Sheet1!R262C8</stp>
        <tr r="H262" s="1"/>
      </tp>
      <tp>
        <v>15.199999809265137</v>
        <stp/>
        <stp>##V3_BDPV12</stp>
        <stp>762 HK Equity</stp>
        <stp>best target price</stp>
        <stp>[test_analyst_output_v2.xlsx]Sheet1!R550C10</stp>
        <stp>best data source override</stp>
        <stp xml:space="preserve"> HSB</stp>
        <tr r="J550" s="1"/>
      </tp>
      <tp t="s">
        <v>CATERPILLAR INC</v>
        <stp/>
        <stp>##V3_BDPV12</stp>
        <stp>CAT US Equity</stp>
        <stp>short_name</stp>
        <stp>[test_analyst_output_v2.xlsx]Sheet1!R370C8</stp>
        <tr r="H370" s="1"/>
      </tp>
      <tp t="s">
        <v>CATERPILLAR INC</v>
        <stp/>
        <stp>##V3_BDPV12</stp>
        <stp>CAT US Equity</stp>
        <stp>short_name</stp>
        <stp>[test_analyst_output_v2.xlsx]Sheet1!R490C8</stp>
        <tr r="H490" s="1"/>
      </tp>
      <tp t="s">
        <v>AFLAC INC</v>
        <stp/>
        <stp>##V3_BDPV12</stp>
        <stp>AFL US Equity</stp>
        <stp>short_name</stp>
        <stp>[test_analyst_output_v2.xlsx]Sheet1!R212C8</stp>
        <tr r="H212" s="1"/>
      </tp>
      <tp t="s">
        <v>NEW ORIENTAL-ADR</v>
        <stp/>
        <stp>##V3_BDPV12</stp>
        <stp>EDU US Equity</stp>
        <stp>short_name</stp>
        <stp>[test_analyst_output_v2.xlsx]Sheet1!R566C8</stp>
        <tr r="H566" s="1"/>
      </tp>
      <tp t="s">
        <v>CONOCOPHILLIPS</v>
        <stp/>
        <stp>##V3_BDPV12</stp>
        <stp>COP US Equity</stp>
        <stp>short_name</stp>
        <stp>[test_analyst_output_v2.xlsx]Sheet1!R440C8</stp>
        <tr r="H440" s="1"/>
      </tp>
      <tp t="s">
        <v>CHEVRON CORP</v>
        <stp/>
        <stp>##V3_BDPV12</stp>
        <stp>CVX US Equity</stp>
        <stp>short_name</stp>
        <stp>[test_analyst_output_v2.xlsx]Sheet1!R570C8</stp>
        <tr r="H570" s="1"/>
      </tp>
      <tp t="s">
        <v>CHEVRON CORP</v>
        <stp/>
        <stp>##V3_BDPV12</stp>
        <stp>CVX US Equity</stp>
        <stp>short_name</stp>
        <stp>[test_analyst_output_v2.xlsx]Sheet1!R260C8</stp>
        <tr r="H260" s="1"/>
      </tp>
      <tp t="s">
        <v>CHEVRON CORP</v>
        <stp/>
        <stp>##V3_BDPV12</stp>
        <stp>CVX US Equity</stp>
        <stp>short_name</stp>
        <stp>[test_analyst_output_v2.xlsx]Sheet1!R300C8</stp>
        <tr r="H300" s="1"/>
      </tp>
      <tp t="s">
        <v>RIO TINTO PLC</v>
        <stp/>
        <stp>##V3_BDPV12</stp>
        <stp>RIO LN Equity</stp>
        <stp>short_name</stp>
        <stp>[test_analyst_output_v2.xlsx]Sheet1!R108C8</stp>
        <tr r="H108" s="1"/>
      </tp>
      <tp>
        <v>89.61</v>
        <stp/>
        <stp>##V3_BDPV12</stp>
        <stp>MSFT US Equity</stp>
        <stp>last_price</stp>
        <stp>[test_analyst_output_v2.xlsx]Sheet1!R478C26</stp>
        <tr r="Z478" s="1"/>
      </tp>
      <tp>
        <v>89.61</v>
        <stp/>
        <stp>##V3_BDPV12</stp>
        <stp>MSFT US Equity</stp>
        <stp>last_price</stp>
        <stp>[test_analyst_output_v2.xlsx]Sheet1!R533C26</stp>
        <tr r="Z533" s="1"/>
      </tp>
      <tp>
        <v>89.61</v>
        <stp/>
        <stp>##V3_BDPV12</stp>
        <stp>MSFT US Equity</stp>
        <stp>last_price</stp>
        <stp>[test_analyst_output_v2.xlsx]Sheet1!R528C26</stp>
        <tr r="Z528" s="1"/>
      </tp>
      <tp>
        <v>89.61</v>
        <stp/>
        <stp>##V3_BDPV12</stp>
        <stp>MSFT US Equity</stp>
        <stp>last_price</stp>
        <stp>[test_analyst_output_v2.xlsx]Sheet1!R128C26</stp>
        <tr r="Z128" s="1"/>
      </tp>
      <tp>
        <v>89.61</v>
        <stp/>
        <stp>##V3_BDPV12</stp>
        <stp>MSFT US Equity</stp>
        <stp>last_price</stp>
        <stp>[test_analyst_output_v2.xlsx]Sheet1!R275C26</stp>
        <tr r="Z275" s="1"/>
      </tp>
      <tp>
        <v>89.61</v>
        <stp/>
        <stp>##V3_BDPV12</stp>
        <stp>MSFT US Equity</stp>
        <stp>last_price</stp>
        <stp>[test_analyst_output_v2.xlsx]Sheet1!R272C26</stp>
        <tr r="Z272" s="1"/>
      </tp>
      <tp>
        <v>89.61</v>
        <stp/>
        <stp>##V3_BDPV12</stp>
        <stp>MSFT US Equity</stp>
        <stp>last_price</stp>
        <stp>[test_analyst_output_v2.xlsx]Sheet1!R266C26</stp>
        <tr r="Z266" s="1"/>
      </tp>
      <tp>
        <v>89.61</v>
        <stp/>
        <stp>##V3_BDPV12</stp>
        <stp>MSFT US Equity</stp>
        <stp>last_price</stp>
        <stp>[test_analyst_output_v2.xlsx]Sheet1!R263C26</stp>
        <tr r="Z263" s="1"/>
      </tp>
      <tp>
        <v>89.61</v>
        <stp/>
        <stp>##V3_BDPV12</stp>
        <stp>MSFT US Equity</stp>
        <stp>last_price</stp>
        <stp>[test_analyst_output_v2.xlsx]Sheet1!R262C26</stp>
        <tr r="Z262" s="1"/>
      </tp>
      <tp>
        <v>89.61</v>
        <stp/>
        <stp>##V3_BDPV12</stp>
        <stp>MSFT US Equity</stp>
        <stp>last_price</stp>
        <stp>[test_analyst_output_v2.xlsx]Sheet1!R255C26</stp>
        <tr r="Z255" s="1"/>
      </tp>
      <tp>
        <v>89.61</v>
        <stp/>
        <stp>##V3_BDPV12</stp>
        <stp>MSFT US Equity</stp>
        <stp>last_price</stp>
        <stp>[test_analyst_output_v2.xlsx]Sheet1!R246C26</stp>
        <tr r="Z246" s="1"/>
      </tp>
      <tp>
        <v>89.61</v>
        <stp/>
        <stp>##V3_BDPV12</stp>
        <stp>MSFT US Equity</stp>
        <stp>last_price</stp>
        <stp>[test_analyst_output_v2.xlsx]Sheet1!R240C26</stp>
        <tr r="Z240" s="1"/>
      </tp>
      <tp>
        <v>89.61</v>
        <stp/>
        <stp>##V3_BDPV12</stp>
        <stp>MSFT US Equity</stp>
        <stp>last_price</stp>
        <stp>[test_analyst_output_v2.xlsx]Sheet1!R248C26</stp>
        <tr r="Z248" s="1"/>
      </tp>
      <tp>
        <v>89.61</v>
        <stp/>
        <stp>##V3_BDPV12</stp>
        <stp>MSFT US Equity</stp>
        <stp>last_price</stp>
        <stp>[test_analyst_output_v2.xlsx]Sheet1!R230C26</stp>
        <tr r="Z230" s="1"/>
      </tp>
      <tp>
        <v>89.61</v>
        <stp/>
        <stp>##V3_BDPV12</stp>
        <stp>MSFT US Equity</stp>
        <stp>last_price</stp>
        <stp>[test_analyst_output_v2.xlsx]Sheet1!R233C26</stp>
        <tr r="Z233" s="1"/>
      </tp>
      <tp>
        <v>89.61</v>
        <stp/>
        <stp>##V3_BDPV12</stp>
        <stp>MSFT US Equity</stp>
        <stp>last_price</stp>
        <stp>[test_analyst_output_v2.xlsx]Sheet1!R238C26</stp>
        <tr r="Z238" s="1"/>
      </tp>
      <tp>
        <v>89.61</v>
        <stp/>
        <stp>##V3_BDPV12</stp>
        <stp>MSFT US Equity</stp>
        <stp>last_price</stp>
        <stp>[test_analyst_output_v2.xlsx]Sheet1!R225C26</stp>
        <tr r="Z225" s="1"/>
      </tp>
      <tp>
        <v>89.61</v>
        <stp/>
        <stp>##V3_BDPV12</stp>
        <stp>MSFT US Equity</stp>
        <stp>last_price</stp>
        <stp>[test_analyst_output_v2.xlsx]Sheet1!R226C26</stp>
        <tr r="Z226" s="1"/>
      </tp>
      <tp>
        <v>290000</v>
        <stp/>
        <stp>##V3_BDPV12</stp>
        <stp>017670 KS Equity</stp>
        <stp>best target price</stp>
        <stp>[test_analyst_output_v2.xlsx]Sheet1!R66C10</stp>
        <stp>best data source override</stp>
        <stp xml:space="preserve"> HYD</stp>
        <tr r="J66" s="1"/>
      </tp>
      <tp t="s">
        <v>MICROSOFT CORP</v>
        <stp/>
        <stp>##V3_BDPV12</stp>
        <stp>MSFT US Equity</stp>
        <stp>short_name</stp>
        <stp>[test_analyst_output_v2.xlsx]Sheet1!R533C8</stp>
        <tr r="H533" s="1"/>
      </tp>
      <tp t="s">
        <v>MICROSOFT CORP</v>
        <stp/>
        <stp>##V3_BDPV12</stp>
        <stp>MSFT US Equity</stp>
        <stp>short_name</stp>
        <stp>[test_analyst_output_v2.xlsx]Sheet1!R263C8</stp>
        <tr r="H263" s="1"/>
      </tp>
      <tp t="s">
        <v>MICROSOFT CORP</v>
        <stp/>
        <stp>##V3_BDPV12</stp>
        <stp>MSFT US Equity</stp>
        <stp>short_name</stp>
        <stp>[test_analyst_output_v2.xlsx]Sheet1!R233C8</stp>
        <tr r="H233" s="1"/>
      </tp>
      <tp t="s">
        <v>LAM RESEARCH</v>
        <stp/>
        <stp>##V3_BDPV12</stp>
        <stp>LRCX US Equity</stp>
        <stp>short_name</stp>
        <stp>[test_analyst_output_v2.xlsx]Sheet1!R532C8</stp>
        <tr r="H532" s="1"/>
      </tp>
      <tp>
        <v>10415</v>
        <stp/>
        <stp>##V3_BDPV12</stp>
        <stp>MAERSKB DC Equity</stp>
        <stp>last_price</stp>
        <stp>[test_analyst_output_v2.xlsx]Sheet1!R112C26</stp>
        <tr r="Z112" s="1"/>
      </tp>
      <tp>
        <v>10415</v>
        <stp/>
        <stp>##V3_BDPV12</stp>
        <stp>MAERSKB DC Equity</stp>
        <stp>last_price</stp>
        <stp>[test_analyst_output_v2.xlsx]Sheet1!R335C26</stp>
        <tr r="Z335" s="1"/>
      </tp>
      <tp>
        <v>87</v>
        <stp/>
        <stp>##V3_BDPV12</stp>
        <stp>941 HK Equity</stp>
        <stp>best target price</stp>
        <stp>[test_analyst_output_v2.xlsx]Sheet1!R551C10</stp>
        <stp>best data source override</stp>
        <stp xml:space="preserve"> HSB</stp>
        <tr r="J551" s="1"/>
      </tp>
      <tp>
        <v>10415</v>
        <stp/>
        <stp>##V3_BDPV12</stp>
        <stp>MAERSKB DC Equity</stp>
        <stp>last_price</stp>
        <stp>[test_analyst_output_v2.xlsx]Sheet1!R213C26</stp>
        <tr r="Z213" s="1"/>
      </tp>
      <tp>
        <v>10</v>
        <stp/>
        <stp>##V3_BDPV12</stp>
        <stp>347 HK Equity</stp>
        <stp>best target price</stp>
        <stp>[test_analyst_output_v2.xlsx]Sheet1!R382C10</stp>
        <stp>best data source override</stp>
        <stp xml:space="preserve"> KAY</stp>
        <tr r="J382" s="1"/>
      </tp>
      <tp t="s">
        <v>WACKER CHEMIE AG</v>
        <stp/>
        <stp>##V3_BDPV12</stp>
        <stp>WCH GR Equity</stp>
        <stp>short_name</stp>
        <stp>[test_analyst_output_v2.xlsx]Sheet1!R427C8</stp>
        <tr r="H427" s="1"/>
      </tp>
      <tp t="s">
        <v>NEW ORIENTAL-ADR</v>
        <stp/>
        <stp>##V3_BDPV12</stp>
        <stp>EDU US Equity</stp>
        <stp>short_name</stp>
        <stp>[test_analyst_output_v2.xlsx]Sheet1!R417C8</stp>
        <tr r="H417" s="1"/>
      </tp>
      <tp t="s">
        <v>CONOCOPHILLIPS</v>
        <stp/>
        <stp>##V3_BDPV12</stp>
        <stp>COP US Equity</stp>
        <stp>short_name</stp>
        <stp>[test_analyst_output_v2.xlsx]Sheet1!R261C8</stp>
        <tr r="H261" s="1"/>
      </tp>
      <tp t="s">
        <v>CONOCOPHILLIPS</v>
        <stp/>
        <stp>##V3_BDPV12</stp>
        <stp>COP US Equity</stp>
        <stp>short_name</stp>
        <stp>[test_analyst_output_v2.xlsx]Sheet1!R171C8</stp>
        <tr r="H171" s="1"/>
      </tp>
      <tp>
        <v>99300</v>
        <stp/>
        <stp>##V3_BDPV12</stp>
        <stp>066570 KS Equity</stp>
        <stp>last_price</stp>
        <stp>[test_analyst_output_v2.xlsx]Sheet1!R487C26</stp>
        <tr r="Z487" s="1"/>
      </tp>
      <tp>
        <v>99300</v>
        <stp/>
        <stp>##V3_BDPV12</stp>
        <stp>066570 KS Equity</stp>
        <stp>last_price</stp>
        <stp>[test_analyst_output_v2.xlsx]Sheet1!R491C26</stp>
        <tr r="Z491" s="1"/>
      </tp>
      <tp>
        <v>99300</v>
        <stp/>
        <stp>##V3_BDPV12</stp>
        <stp>066570 KS Equity</stp>
        <stp>last_price</stp>
        <stp>[test_analyst_output_v2.xlsx]Sheet1!R492C26</stp>
        <tr r="Z492" s="1"/>
      </tp>
      <tp>
        <v>99300</v>
        <stp/>
        <stp>##V3_BDPV12</stp>
        <stp>066570 KS Equity</stp>
        <stp>last_price</stp>
        <stp>[test_analyst_output_v2.xlsx]Sheet1!R497C26</stp>
        <tr r="Z497" s="1"/>
      </tp>
      <tp>
        <v>99300</v>
        <stp/>
        <stp>##V3_BDPV12</stp>
        <stp>066570 KS Equity</stp>
        <stp>last_price</stp>
        <stp>[test_analyst_output_v2.xlsx]Sheet1!R496C26</stp>
        <tr r="Z496" s="1"/>
      </tp>
      <tp>
        <v>99300</v>
        <stp/>
        <stp>##V3_BDPV12</stp>
        <stp>066570 KS Equity</stp>
        <stp>last_price</stp>
        <stp>[test_analyst_output_v2.xlsx]Sheet1!R498C26</stp>
        <tr r="Z498" s="1"/>
      </tp>
      <tp>
        <v>99300</v>
        <stp/>
        <stp>##V3_BDPV12</stp>
        <stp>066570 KS Equity</stp>
        <stp>last_price</stp>
        <stp>[test_analyst_output_v2.xlsx]Sheet1!R462C26</stp>
        <tr r="Z462" s="1"/>
      </tp>
      <tp>
        <v>99300</v>
        <stp/>
        <stp>##V3_BDPV12</stp>
        <stp>066570 KS Equity</stp>
        <stp>last_price</stp>
        <stp>[test_analyst_output_v2.xlsx]Sheet1!R467C26</stp>
        <tr r="Z467" s="1"/>
      </tp>
      <tp>
        <v>99300</v>
        <stp/>
        <stp>##V3_BDPV12</stp>
        <stp>066570 KS Equity</stp>
        <stp>last_price</stp>
        <stp>[test_analyst_output_v2.xlsx]Sheet1!R452C26</stp>
        <tr r="Z452" s="1"/>
      </tp>
      <tp>
        <v>61400</v>
        <stp/>
        <stp>##V3_BDPV12</stp>
        <stp>105560 KS Equity</stp>
        <stp>last_price</stp>
        <stp>[test_analyst_output_v2.xlsx]Sheet1!R386C26</stp>
        <tr r="Z386" s="1"/>
      </tp>
      <tp>
        <v>99300</v>
        <stp/>
        <stp>##V3_BDPV12</stp>
        <stp>066570 KS Equity</stp>
        <stp>last_price</stp>
        <stp>[test_analyst_output_v2.xlsx]Sheet1!R501C26</stp>
        <tr r="Z501" s="1"/>
      </tp>
      <tp>
        <v>99300</v>
        <stp/>
        <stp>##V3_BDPV12</stp>
        <stp>066570 KS Equity</stp>
        <stp>last_price</stp>
        <stp>[test_analyst_output_v2.xlsx]Sheet1!R504C26</stp>
        <tr r="Z504" s="1"/>
      </tp>
      <tp>
        <v>99300</v>
        <stp/>
        <stp>##V3_BDPV12</stp>
        <stp>066570 KS Equity</stp>
        <stp>last_price</stp>
        <stp>[test_analyst_output_v2.xlsx]Sheet1!R508C26</stp>
        <tr r="Z508" s="1"/>
      </tp>
      <tp>
        <v>61400</v>
        <stp/>
        <stp>##V3_BDPV12</stp>
        <stp>105560 KS Equity</stp>
        <stp>last_price</stp>
        <stp>[test_analyst_output_v2.xlsx]Sheet1!R363C26</stp>
        <tr r="Z363" s="1"/>
      </tp>
      <tp>
        <v>8.5</v>
        <stp/>
        <stp>##V3_BDPV12</stp>
        <stp>857 HK Equity</stp>
        <stp>best target price</stp>
        <stp>[test_analyst_output_v2.xlsx]Sheet1!R285C10</stp>
        <stp>best data source override</stp>
        <stp xml:space="preserve"> CIC</stp>
        <tr r="J285" s="1"/>
      </tp>
      <tp t="s">
        <v>KB FINANCIAL GRO</v>
        <stp/>
        <stp>##V3_BDPV12</stp>
        <stp>105560 KS Equity</stp>
        <stp>short_name</stp>
        <stp>[test_analyst_output_v2.xlsx]Sheet1!R41C8</stp>
        <tr r="H41" s="1"/>
      </tp>
      <tp t="s">
        <v>SK TELECOM</v>
        <stp/>
        <stp>##V3_BDPV12</stp>
        <stp>017670 KS Equity</stp>
        <stp>short_name</stp>
        <stp>[test_analyst_output_v2.xlsx]Sheet1!R13C8</stp>
        <tr r="H13" s="1"/>
      </tp>
      <tp t="s">
        <v>SK TELECOM</v>
        <stp/>
        <stp>##V3_BDPV12</stp>
        <stp>017670 KS Equity</stp>
        <stp>short_name</stp>
        <stp>[test_analyst_output_v2.xlsx]Sheet1!R63C8</stp>
        <tr r="H63" s="1"/>
      </tp>
      <tp>
        <v>137.51</v>
        <stp/>
        <stp>##V3_BDPV12</stp>
        <stp>HTHT US Equity</stp>
        <stp>last_price</stp>
        <stp>[test_analyst_output_v2.xlsx]Sheet1!R460C26</stp>
        <tr r="Z460" s="1"/>
      </tp>
      <tp>
        <v>34800</v>
        <stp/>
        <stp>##V3_BDPV12</stp>
        <stp>015760 KS Equity</stp>
        <stp>last_price</stp>
        <stp>[test_analyst_output_v2.xlsx]Sheet1!R373C26</stp>
        <tr r="Z373" s="1"/>
      </tp>
      <tp>
        <v>34800</v>
        <stp/>
        <stp>##V3_BDPV12</stp>
        <stp>015760 KS Equity</stp>
        <stp>last_price</stp>
        <stp>[test_analyst_output_v2.xlsx]Sheet1!R124C26</stp>
        <tr r="Z124" s="1"/>
      </tp>
      <tp>
        <v>73900</v>
        <stp/>
        <stp>##V3_BDPV12</stp>
        <stp>000660 KS Equity</stp>
        <stp>last_price</stp>
        <stp>[test_analyst_output_v2.xlsx]Sheet1!R451C26</stp>
        <tr r="Z451" s="1"/>
      </tp>
      <tp>
        <v>34800</v>
        <stp/>
        <stp>##V3_BDPV12</stp>
        <stp>015760 KS Equity</stp>
        <stp>last_price</stp>
        <stp>[test_analyst_output_v2.xlsx]Sheet1!R485C26</stp>
        <tr r="Z485" s="1"/>
      </tp>
      <tp>
        <v>73900</v>
        <stp/>
        <stp>##V3_BDPV12</stp>
        <stp>000660 KS Equity</stp>
        <stp>last_price</stp>
        <stp>[test_analyst_output_v2.xlsx]Sheet1!R506C26</stp>
        <tr r="Z506" s="1"/>
      </tp>
      <tp>
        <v>73900</v>
        <stp/>
        <stp>##V3_BDPV12</stp>
        <stp>000660 KS Equity</stp>
        <stp>last_price</stp>
        <stp>[test_analyst_output_v2.xlsx]Sheet1!R507C26</stp>
        <tr r="Z507" s="1"/>
      </tp>
      <tp>
        <v>34800</v>
        <stp/>
        <stp>##V3_BDPV12</stp>
        <stp>015760 KS Equity</stp>
        <stp>last_price</stp>
        <stp>[test_analyst_output_v2.xlsx]Sheet1!R441C26</stp>
        <tr r="Z441" s="1"/>
      </tp>
      <tp>
        <v>73900</v>
        <stp/>
        <stp>##V3_BDPV12</stp>
        <stp>000660 KS Equity</stp>
        <stp>last_price</stp>
        <stp>[test_analyst_output_v2.xlsx]Sheet1!R520C26</stp>
        <tr r="Z520" s="1"/>
      </tp>
      <tp>
        <v>22.55</v>
        <stp/>
        <stp>##V3_BDPV12</stp>
        <stp>1088 HK Equity</stp>
        <stp>last_price</stp>
        <stp>[test_analyst_output_v2.xlsx]Sheet1!R48C26</stp>
        <tr r="Z48" s="1"/>
      </tp>
      <tp>
        <v>9.09</v>
        <stp/>
        <stp>##V3_BDPV12</stp>
        <stp>1055 HK Equity</stp>
        <stp>last_price</stp>
        <stp>[test_analyst_output_v2.xlsx]Sheet1!R78C26</stp>
        <tr r="Z78" s="1"/>
      </tp>
      <tp>
        <v>3873</v>
        <stp/>
        <stp>##V3_BDPV12</stp>
        <stp>7267 JP Equity</stp>
        <stp>last_price</stp>
        <stp>[test_analyst_output_v2.xlsx]Sheet1!R37C26</stp>
        <tr r="Z37" s="1"/>
      </tp>
      <tp>
        <v>3873</v>
        <stp/>
        <stp>##V3_BDPV12</stp>
        <stp>7267 JP Equity</stp>
        <stp>last_price</stp>
        <stp>[test_analyst_output_v2.xlsx]Sheet1!R39C26</stp>
        <tr r="Z39" s="1"/>
      </tp>
      <tp>
        <v>83</v>
        <stp/>
        <stp>##V3_BDPV12</stp>
        <stp>XOM US Equity</stp>
        <stp>best target price</stp>
        <stp>[test_analyst_output_v2.xlsx]Sheet1!R70C10</stp>
        <stp>best data source override</stp>
        <stp xml:space="preserve"> PJE</stp>
        <tr r="J70" s="1"/>
      </tp>
      <tp>
        <v>15.630000114440918</v>
        <stp/>
        <stp>##V3_BDPV12</stp>
        <stp>883 HK Equity</stp>
        <stp>best target price</stp>
        <stp>[test_analyst_output_v2.xlsx]Sheet1!R384C10</stp>
        <stp>best data source override</stp>
        <stp xml:space="preserve"> CIC</stp>
        <tr r="J384" s="1"/>
      </tp>
      <tp>
        <v>8.6000003814697266</v>
        <stp/>
        <stp>##V3_BDPV12</stp>
        <stp>670 HK Equity</stp>
        <stp>best target price</stp>
        <stp>[test_analyst_output_v2.xlsx]Sheet1!R293C10</stp>
        <stp>best data source override</stp>
        <stp xml:space="preserve"> DBS</stp>
        <tr r="J293" s="1"/>
      </tp>
      <tp t="s">
        <v>NEW ORIENTAL-ADR</v>
        <stp/>
        <stp>##V3_BDPV12</stp>
        <stp>EDU US Equity</stp>
        <stp>short_name</stp>
        <stp>[test_analyst_output_v2.xlsx]Sheet1!R379C8</stp>
        <tr r="H379" s="1"/>
      </tp>
      <tp t="s">
        <v>NEW ORIENTAL-ADR</v>
        <stp/>
        <stp>##V3_BDPV12</stp>
        <stp>EDU US Equity</stp>
        <stp>short_name</stp>
        <stp>[test_analyst_output_v2.xlsx]Sheet1!R579C8</stp>
        <tr r="H579" s="1"/>
      </tp>
      <tp>
        <v>49600</v>
        <stp/>
        <stp>##V3_BDPV12</stp>
        <stp>055550 KS Equity</stp>
        <stp>last_price</stp>
        <stp>[test_analyst_output_v2.xlsx]Sheet1!R364C26</stp>
        <tr r="Z364" s="1"/>
      </tp>
      <tp>
        <v>49600</v>
        <stp/>
        <stp>##V3_BDPV12</stp>
        <stp>055550 KS Equity</stp>
        <stp>last_price</stp>
        <stp>[test_analyst_output_v2.xlsx]Sheet1!R115C26</stp>
        <tr r="Z115" s="1"/>
      </tp>
      <tp>
        <v>15</v>
        <stp/>
        <stp>##V3_BDPV12</stp>
        <stp>883 HK Equity</stp>
        <stp>best target price</stp>
        <stp>[test_analyst_output_v2.xlsx]Sheet1!R160C10</stp>
        <stp>best data source override</stp>
        <stp xml:space="preserve"> DBS</stp>
        <tr r="J160" s="1"/>
      </tp>
      <tp t="s">
        <v>FREEPORT-MCMORAN</v>
        <stp/>
        <stp>##V3_BDPV12</stp>
        <stp>FCX US Equity</stp>
        <stp>short_name</stp>
        <stp>[test_analyst_output_v2.xlsx]Sheet1!R489C8</stp>
        <tr r="H489" s="1"/>
      </tp>
      <tp t="s">
        <v>ARCELORMITTAL</v>
        <stp/>
        <stp>##V3_BDPV12</stp>
        <stp>MT NA Equity</stp>
        <stp>short_name</stp>
        <stp>[test_analyst_output_v2.xlsx]Sheet1!R316C8</stp>
        <tr r="H316" s="1"/>
      </tp>
      <tp>
        <v>13100</v>
        <stp/>
        <stp>##V3_BDPV12</stp>
        <stp>032640 KS Equity</stp>
        <stp>last_price</stp>
        <stp>[test_analyst_output_v2.xlsx]Sheet1!R193C26</stp>
        <tr r="Z193" s="1"/>
      </tp>
      <tp>
        <v>13100</v>
        <stp/>
        <stp>##V3_BDPV12</stp>
        <stp>032640 KS Equity</stp>
        <stp>last_price</stp>
        <stp>[test_analyst_output_v2.xlsx]Sheet1!R222C26</stp>
        <tr r="Z222" s="1"/>
      </tp>
      <tp>
        <v>13100</v>
        <stp/>
        <stp>##V3_BDPV12</stp>
        <stp>032640 KS Equity</stp>
        <stp>last_price</stp>
        <stp>[test_analyst_output_v2.xlsx]Sheet1!R229C26</stp>
        <tr r="Z229" s="1"/>
      </tp>
      <tp>
        <v>13100</v>
        <stp/>
        <stp>##V3_BDPV12</stp>
        <stp>032640 KS Equity</stp>
        <stp>last_price</stp>
        <stp>[test_analyst_output_v2.xlsx]Sheet1!R206C26</stp>
        <tr r="Z206" s="1"/>
      </tp>
      <tp>
        <v>3130000</v>
        <stp/>
        <stp>##V3_BDPV12</stp>
        <stp>005930 KS Equity</stp>
        <stp>best target price</stp>
        <stp>[test_analyst_output_v2.xlsx]Sheet1!R89C10</stp>
        <stp>best data source override</stp>
        <stp>DSK</stp>
        <tr r="J89" s="1"/>
      </tp>
      <tp t="s">
        <v>CHANGYOU.COM-ADR</v>
        <stp/>
        <stp>##V3_BDPV12</stp>
        <stp>CYOU US Equity</stp>
        <stp>short_name</stp>
        <stp>[test_analyst_output_v2.xlsx]Sheet1!R365C8</stp>
        <tr r="H365" s="1"/>
      </tp>
      <tp>
        <v>14.399999618530273</v>
        <stp/>
        <stp>##V3_BDPV12</stp>
        <stp>753 HK Equity</stp>
        <stp>best target price</stp>
        <stp>[test_analyst_output_v2.xlsx]Sheet1!R291C10</stp>
        <stp>best data source override</stp>
        <stp xml:space="preserve"> DBS</stp>
        <tr r="J291" s="1"/>
      </tp>
      <tp>
        <v>39.799999237060547</v>
        <stp/>
        <stp>##V3_BDPV12</stp>
        <stp>BBDC4 BZ Equity</stp>
        <stp>best target price</stp>
        <stp>[test_analyst_output_v2.xlsx]Sheet1!R11C10</stp>
        <stp>best data source override</stp>
        <stp>UBS</stp>
        <tr r="J11" s="1"/>
      </tp>
      <tp t="s">
        <v>GOLD FIELDS-ADR</v>
        <stp/>
        <stp>##V3_BDPV12</stp>
        <stp>GFI US Equity</stp>
        <stp>short_name</stp>
        <stp>[test_analyst_output_v2.xlsx]Sheet1!R109C8</stp>
        <tr r="H109" s="1"/>
      </tp>
      <tp t="s">
        <v>ARCELORMITTAL</v>
        <stp/>
        <stp>##V3_BDPV12</stp>
        <stp>MT NA Equity</stp>
        <stp>short_name</stp>
        <stp>[test_analyst_output_v2.xlsx]Sheet1!R337C8</stp>
        <tr r="H337" s="1"/>
      </tp>
      <tp>
        <v>2300000</v>
        <stp/>
        <stp>##V3_BDPV12</stp>
        <stp>005930 KS Equity</stp>
        <stp>last_price</stp>
        <stp>[test_analyst_output_v2.xlsx]Sheet1!R286C26</stp>
        <tr r="Z286" s="1"/>
      </tp>
      <tp>
        <v>2300000</v>
        <stp/>
        <stp>##V3_BDPV12</stp>
        <stp>005930 KS Equity</stp>
        <stp>last_price</stp>
        <stp>[test_analyst_output_v2.xlsx]Sheet1!R282C26</stp>
        <tr r="Z282" s="1"/>
      </tp>
      <tp>
        <v>2300000</v>
        <stp/>
        <stp>##V3_BDPV12</stp>
        <stp>005930 KS Equity</stp>
        <stp>last_price</stp>
        <stp>[test_analyst_output_v2.xlsx]Sheet1!R312C26</stp>
        <tr r="Z312" s="1"/>
      </tp>
      <tp>
        <v>2300000</v>
        <stp/>
        <stp>##V3_BDPV12</stp>
        <stp>005930 KS Equity</stp>
        <stp>last_price</stp>
        <stp>[test_analyst_output_v2.xlsx]Sheet1!R304C26</stp>
        <tr r="Z304" s="1"/>
      </tp>
      <tp>
        <v>2300000</v>
        <stp/>
        <stp>##V3_BDPV12</stp>
        <stp>005930 KS Equity</stp>
        <stp>last_price</stp>
        <stp>[test_analyst_output_v2.xlsx]Sheet1!R301C26</stp>
        <tr r="Z301" s="1"/>
      </tp>
      <tp>
        <v>2300000</v>
        <stp/>
        <stp>##V3_BDPV12</stp>
        <stp>005930 KS Equity</stp>
        <stp>last_price</stp>
        <stp>[test_analyst_output_v2.xlsx]Sheet1!R327C26</stp>
        <tr r="Z327" s="1"/>
      </tp>
      <tp>
        <v>2300000</v>
        <stp/>
        <stp>##V3_BDPV12</stp>
        <stp>005930 KS Equity</stp>
        <stp>last_price</stp>
        <stp>[test_analyst_output_v2.xlsx]Sheet1!R323C26</stp>
        <tr r="Z323" s="1"/>
      </tp>
      <tp>
        <v>2300000</v>
        <stp/>
        <stp>##V3_BDPV12</stp>
        <stp>005930 KS Equity</stp>
        <stp>last_price</stp>
        <stp>[test_analyst_output_v2.xlsx]Sheet1!R322C26</stp>
        <tr r="Z322" s="1"/>
      </tp>
      <tp>
        <v>2300000</v>
        <stp/>
        <stp>##V3_BDPV12</stp>
        <stp>005930 KS Equity</stp>
        <stp>last_price</stp>
        <stp>[test_analyst_output_v2.xlsx]Sheet1!R138C26</stp>
        <tr r="Z138" s="1"/>
      </tp>
      <tp>
        <v>27.8</v>
        <stp/>
        <stp>##V3_BDPV12</stp>
        <stp>MOMO US Equity</stp>
        <stp>last_price</stp>
        <stp>[test_analyst_output_v2.xlsx]Sheet1!R517C26</stp>
        <tr r="Z517" s="1"/>
      </tp>
      <tp>
        <v>27.8</v>
        <stp/>
        <stp>##V3_BDPV12</stp>
        <stp>MOMO US Equity</stp>
        <stp>last_price</stp>
        <stp>[test_analyst_output_v2.xlsx]Sheet1!R446C26</stp>
        <tr r="Z446" s="1"/>
      </tp>
      <tp>
        <v>27.8</v>
        <stp/>
        <stp>##V3_BDPV12</stp>
        <stp>MOMO US Equity</stp>
        <stp>last_price</stp>
        <stp>[test_analyst_output_v2.xlsx]Sheet1!R303C26</stp>
        <tr r="Z303" s="1"/>
      </tp>
      <tp>
        <v>27.8</v>
        <stp/>
        <stp>##V3_BDPV12</stp>
        <stp>MOMO US Equity</stp>
        <stp>last_price</stp>
        <stp>[test_analyst_output_v2.xlsx]Sheet1!R196C26</stp>
        <tr r="Z196" s="1"/>
      </tp>
      <tp>
        <v>84</v>
        <stp/>
        <stp>##V3_BDPV12</stp>
        <stp>WDC US Equity</stp>
        <stp>best target price</stp>
        <stp>[test_analyst_output_v2.xlsx]Sheet1!R450C10</stp>
        <stp>best data source override</stp>
        <stp xml:space="preserve"> BMO</stp>
        <tr r="J450" s="1"/>
      </tp>
      <tp t="s">
        <v>SYNAPTICS INC</v>
        <stp/>
        <stp>##V3_BDPV12</stp>
        <stp>SYNA US Equity</stp>
        <stp>short_name</stp>
        <stp>[test_analyst_output_v2.xlsx]Sheet1!R172C8</stp>
        <tr r="H172" s="1"/>
      </tp>
      <tp>
        <v>2062</v>
        <stp/>
        <stp>##V3_BDPV12</stp>
        <stp>8729 JP Equity</stp>
        <stp>last_price</stp>
        <stp>[test_analyst_output_v2.xlsx]Sheet1!R20C26</stp>
        <tr r="Z20" s="1"/>
      </tp>
      <tp>
        <v>1607</v>
        <stp/>
        <stp>##V3_BDPV12</stp>
        <stp>6752 JP Equity</stp>
        <stp>last_price</stp>
        <stp>[test_analyst_output_v2.xlsx]Sheet1!R49C26</stp>
        <tr r="Z49" s="1"/>
      </tp>
      <tp>
        <v>1607</v>
        <stp/>
        <stp>##V3_BDPV12</stp>
        <stp>6752 JP Equity</stp>
        <stp>last_price</stp>
        <stp>[test_analyst_output_v2.xlsx]Sheet1!R50C26</stp>
        <tr r="Z50" s="1"/>
      </tp>
      <tp>
        <v>1607</v>
        <stp/>
        <stp>##V3_BDPV12</stp>
        <stp>6752 JP Equity</stp>
        <stp>last_price</stp>
        <stp>[test_analyst_output_v2.xlsx]Sheet1!R58C26</stp>
        <tr r="Z58" s="1"/>
      </tp>
      <tp>
        <v>5320</v>
        <stp/>
        <stp>##V3_BDPV12</stp>
        <stp>6758 JP Equity</stp>
        <stp>last_price</stp>
        <stp>[test_analyst_output_v2.xlsx]Sheet1!R88C26</stp>
        <tr r="Z88" s="1"/>
      </tp>
      <tp>
        <v>2213.5</v>
        <stp/>
        <stp>##V3_BDPV12</stp>
        <stp>8750 JP Equity</stp>
        <stp>last_price</stp>
        <stp>[test_analyst_output_v2.xlsx]Sheet1!R18C26</stp>
        <tr r="Z18" s="1"/>
      </tp>
      <tp>
        <v>5320</v>
        <stp/>
        <stp>##V3_BDPV12</stp>
        <stp>6758 JP Equity</stp>
        <stp>last_price</stp>
        <stp>[test_analyst_output_v2.xlsx]Sheet1!R97C26</stp>
        <tr r="Z97" s="1"/>
      </tp>
      <tp t="s">
        <v>MICROSOFT CORP</v>
        <stp/>
        <stp>##V3_BDPV12</stp>
        <stp>MSFT US Equity</stp>
        <stp>short_name</stp>
        <stp>[test_analyst_output_v2.xlsx]Sheet1!R478C8</stp>
        <tr r="H478" s="1"/>
      </tp>
      <tp t="s">
        <v>MICROSOFT CORP</v>
        <stp/>
        <stp>##V3_BDPV12</stp>
        <stp>MSFT US Equity</stp>
        <stp>short_name</stp>
        <stp>[test_analyst_output_v2.xlsx]Sheet1!R528C8</stp>
        <tr r="H528" s="1"/>
      </tp>
      <tp t="s">
        <v>MICROSOFT CORP</v>
        <stp/>
        <stp>##V3_BDPV12</stp>
        <stp>MSFT US Equity</stp>
        <stp>short_name</stp>
        <stp>[test_analyst_output_v2.xlsx]Sheet1!R128C8</stp>
        <tr r="H128" s="1"/>
      </tp>
      <tp t="s">
        <v>MICROSOFT CORP</v>
        <stp/>
        <stp>##V3_BDPV12</stp>
        <stp>MSFT US Equity</stp>
        <stp>short_name</stp>
        <stp>[test_analyst_output_v2.xlsx]Sheet1!R248C8</stp>
        <tr r="H248" s="1"/>
      </tp>
      <tp t="s">
        <v>MICROSOFT CORP</v>
        <stp/>
        <stp>##V3_BDPV12</stp>
        <stp>MSFT US Equity</stp>
        <stp>short_name</stp>
        <stp>[test_analyst_output_v2.xlsx]Sheet1!R238C8</stp>
        <tr r="H238" s="1"/>
      </tp>
      <tp>
        <v>1921</v>
        <stp/>
        <stp>##V3_BDPV12</stp>
        <stp>8795 JP Equity</stp>
        <stp>last_price</stp>
        <stp>[test_analyst_output_v2.xlsx]Sheet1!R19C26</stp>
        <tr r="Z19" s="1"/>
      </tp>
      <tp t="s">
        <v>LAM RESEARCH</v>
        <stp/>
        <stp>##V3_BDPV12</stp>
        <stp>LRCX US Equity</stp>
        <stp>short_name</stp>
        <stp>[test_analyst_output_v2.xlsx]Sheet1!R529C8</stp>
        <tr r="H529" s="1"/>
      </tp>
      <tp>
        <v>240</v>
        <stp/>
        <stp>##V3_BDPV12</stp>
        <stp>BOL SS Equity</stp>
        <stp>best target price</stp>
        <stp>[test_analyst_output_v2.xlsx]Sheet1!R4C10</stp>
        <stp>best data source override</stp>
        <stp>JPM</stp>
        <tr r="J4" s="1"/>
      </tp>
      <tp>
        <v>2.5999999046325684</v>
        <stp/>
        <stp>##V3_BDPV12</stp>
        <stp>992 HK Equity</stp>
        <stp>best target price</stp>
        <stp>[test_analyst_output_v2.xlsx]Sheet1!R191C10</stp>
        <stp>best data source override</stp>
        <stp xml:space="preserve"> CIC</stp>
        <tr r="J191" s="1"/>
      </tp>
      <tp t="s">
        <v>SK HYNIX INC</v>
        <stp/>
        <stp>##V3_BDPV12</stp>
        <stp>000660 KS Equity</stp>
        <stp>short_name</stp>
        <stp>[test_analyst_output_v2.xlsx]Sheet1!R90C8</stp>
        <tr r="H90" s="1"/>
      </tp>
      <tp t="s">
        <v>KT CORP</v>
        <stp/>
        <stp>##V3_BDPV12</stp>
        <stp>030200 KS Equity</stp>
        <stp>short_name</stp>
        <stp>[test_analyst_output_v2.xlsx]Sheet1!R10C8</stp>
        <tr r="H10" s="1"/>
      </tp>
      <tp t="s">
        <v>ARCELORMITTAL</v>
        <stp/>
        <stp>##V3_BDPV12</stp>
        <stp>MT NA Equity</stp>
        <stp>short_name</stp>
        <stp>[test_analyst_output_v2.xlsx]Sheet1!R330C8</stp>
        <tr r="H330" s="1"/>
      </tp>
      <tp t="s">
        <v>TOTAL SA</v>
        <stp/>
        <stp>##V3_BDPV12</stp>
        <stp>FP FP Equity</stp>
        <stp>short_name</stp>
        <stp>[test_analyst_output_v2.xlsx]Sheet1!R258C8</stp>
        <tr r="H258" s="1"/>
      </tp>
      <tp t="s">
        <v>RIO TINTO PLC</v>
        <stp/>
        <stp>##V3_BDPV12</stp>
        <stp>RIO LN Equity</stp>
        <stp>short_name</stp>
        <stp>[test_analyst_output_v2.xlsx]Sheet1!R102C8</stp>
        <tr r="H102" s="1"/>
      </tp>
      <tp>
        <v>30000</v>
        <stp/>
        <stp>##V3_BDPV12</stp>
        <stp>034220 KS Equity</stp>
        <stp>last_price</stp>
        <stp>[test_analyst_output_v2.xlsx]Sheet1!R584C26</stp>
        <tr r="Z584" s="1"/>
      </tp>
      <tp>
        <v>30000</v>
        <stp/>
        <stp>##V3_BDPV12</stp>
        <stp>034220 KS Equity</stp>
        <stp>last_price</stp>
        <stp>[test_analyst_output_v2.xlsx]Sheet1!R565C26</stp>
        <tr r="Z565" s="1"/>
      </tp>
      <tp>
        <v>512</v>
        <stp/>
        <stp>##V3_BDPV12</stp>
        <stp>4689 JP Equity</stp>
        <stp>last_price</stp>
        <stp>[test_analyst_output_v2.xlsx]Sheet1!R38C26</stp>
        <tr r="Z38" s="1"/>
      </tp>
      <tp>
        <v>431</v>
        <stp/>
        <stp>##V3_BDPV12</stp>
        <stp>TTMT IN Equity</stp>
        <stp>best target price</stp>
        <stp>[test_analyst_output_v2.xlsx]Sheet1!R40C10</stp>
        <stp>best data source override</stp>
        <stp>SSK</stp>
        <tr r="J40" s="1"/>
      </tp>
      <tp t="s">
        <v>SK TELECOM</v>
        <stp/>
        <stp>##V3_BDPV12</stp>
        <stp>017670 KS Equity</stp>
        <stp>short_name</stp>
        <stp>[test_analyst_output_v2.xlsx]Sheet1!R66C8</stp>
        <tr r="H66" s="1"/>
      </tp>
      <tp t="s">
        <v>SPRINT CORP</v>
        <stp/>
        <stp>##V3_BDPV12</stp>
        <stp>S US Equity</stp>
        <stp>short_name</stp>
        <stp>[test_analyst_output_v2.xlsx]Sheet1!R106C8</stp>
        <tr r="H106" s="1"/>
      </tp>
      <tp>
        <v>29.01</v>
        <stp/>
        <stp>##V3_BDPV12</stp>
        <stp>CYOU US Equity</stp>
        <stp>last_price</stp>
        <stp>[test_analyst_output_v2.xlsx]Sheet1!R365C26</stp>
        <tr r="Z365" s="1"/>
      </tp>
      <tp>
        <v>65.040000000000006</v>
        <stp/>
        <stp>##V3_BDPV12</stp>
        <stp>QCOM US Equity</stp>
        <stp>last_price</stp>
        <stp>[test_analyst_output_v2.xlsx]Sheet1!R390C26</stp>
        <tr r="Z390" s="1"/>
      </tp>
      <tp>
        <v>65.040000000000006</v>
        <stp/>
        <stp>##V3_BDPV12</stp>
        <stp>QCOM US Equity</stp>
        <stp>last_price</stp>
        <stp>[test_analyst_output_v2.xlsx]Sheet1!R227C26</stp>
        <tr r="Z227" s="1"/>
      </tp>
      <tp>
        <v>4845.578125</v>
        <stp/>
        <stp>##V3_BDPV12</stp>
        <stp>LKOH RM Equity</stp>
        <stp>best target price</stp>
        <stp>[test_analyst_output_v2.xlsx]Sheet1!R14C10</stp>
        <stp>best data source override</stp>
        <stp>TRD</stp>
        <tr r="J14" s="1"/>
      </tp>
      <tp>
        <v>14.399999618530273</v>
        <stp/>
        <stp>##V3_BDPV12</stp>
        <stp>753 HK Equity</stp>
        <stp>best target price</stp>
        <stp>[test_analyst_output_v2.xlsx]Sheet1!R294C10</stp>
        <stp>best data source override</stp>
        <stp xml:space="preserve"> DBS</stp>
        <tr r="J294" s="1"/>
      </tp>
      <tp t="s">
        <v>CATERPILLAR INC</v>
        <stp/>
        <stp>##V3_BDPV12</stp>
        <stp>CAT US Equity</stp>
        <stp>short_name</stp>
        <stp>[test_analyst_output_v2.xlsx]Sheet1!R468C8</stp>
        <tr r="H468" s="1"/>
      </tp>
      <tp t="s">
        <v>SK TELECOM</v>
        <stp/>
        <stp>##V3_BDPV12</stp>
        <stp>017670 KS Equity</stp>
        <stp>short_name</stp>
        <stp>[test_analyst_output_v2.xlsx]Sheet1!R65C8</stp>
        <tr r="H65" s="1"/>
      </tp>
      <tp t="s">
        <v>CONOCOPHILLIPS</v>
        <stp/>
        <stp>##V3_BDPV12</stp>
        <stp>COP US Equity</stp>
        <stp>short_name</stp>
        <stp>[test_analyst_output_v2.xlsx]Sheet1!R358C8</stp>
        <tr r="H358" s="1"/>
      </tp>
      <tp t="s">
        <v>CONOCOPHILLIPS</v>
        <stp/>
        <stp>##V3_BDPV12</stp>
        <stp>COP US Equity</stp>
        <stp>short_name</stp>
        <stp>[test_analyst_output_v2.xlsx]Sheet1!R168C8</stp>
        <tr r="H168" s="1"/>
      </tp>
      <tp t="s">
        <v>CHEVRON CORP</v>
        <stp/>
        <stp>##V3_BDPV12</stp>
        <stp>CVX US Equity</stp>
        <stp>short_name</stp>
        <stp>[test_analyst_output_v2.xlsx]Sheet1!R538C8</stp>
        <tr r="H538" s="1"/>
      </tp>
      <tp>
        <v>41</v>
        <stp/>
        <stp>##V3_BDPV12</stp>
        <stp>SYNA US Equity</stp>
        <stp>last_price</stp>
        <stp>[test_analyst_output_v2.xlsx]Sheet1!R172C26</stp>
        <tr r="Z172" s="1"/>
      </tp>
      <tp>
        <v>5.73</v>
        <stp/>
        <stp>##V3_BDPV12</stp>
        <stp>FENG US Equity</stp>
        <stp>last_price</stp>
        <stp>[test_analyst_output_v2.xlsx]Sheet1!R421C26</stp>
        <tr r="Z421" s="1"/>
      </tp>
      <tp>
        <v>52</v>
        <stp/>
        <stp>##V3_BDPV12</stp>
        <stp>CTRP US Equity</stp>
        <stp>best target price</stp>
        <stp>[test_analyst_output_v2.xlsx]Sheet1!R57C10</stp>
        <stp>best data source override</stp>
        <stp>RHK</stp>
        <tr r="J57" s="1"/>
      </tp>
      <tp>
        <v>37.700000000000003</v>
        <stp/>
        <stp>##V3_BDPV12</stp>
        <stp>2601 HK Equity</stp>
        <stp>last_price</stp>
        <stp>[test_analyst_output_v2.xlsx]Sheet1!R64C26</stp>
        <tr r="Z64" s="1"/>
      </tp>
      <tp>
        <v>260000</v>
        <stp/>
        <stp>##V3_BDPV12</stp>
        <stp>017670 KS Equity</stp>
        <stp>best target price</stp>
        <stp>[test_analyst_output_v2.xlsx]Sheet1!R63C10</stp>
        <stp>best data source override</stp>
        <stp>JPM</stp>
        <tr r="J63" s="1"/>
      </tp>
      <tp>
        <v>84400</v>
        <stp/>
        <stp>##V3_BDPV12</stp>
        <stp>000660 KS Equity</stp>
        <stp>best target price</stp>
        <stp>[test_analyst_output_v2.xlsx]Sheet1!R90C10</stp>
        <stp>best data source override</stp>
        <stp>DSK</stp>
        <tr r="J90" s="1"/>
      </tp>
      <tp t="s">
        <v>CATERPILLAR INC</v>
        <stp/>
        <stp>##V3_BDPV12</stp>
        <stp>CAT US Equity</stp>
        <stp>short_name</stp>
        <stp>[test_analyst_output_v2.xlsx]Sheet1!R189C8</stp>
        <tr r="H189" s="1"/>
      </tp>
      <tp t="s">
        <v>CATERPILLAR INC</v>
        <stp/>
        <stp>##V3_BDPV12</stp>
        <stp>CAT US Equity</stp>
        <stp>short_name</stp>
        <stp>[test_analyst_output_v2.xlsx]Sheet1!R559C8</stp>
        <tr r="H559" s="1"/>
      </tp>
      <tp t="s">
        <v>SPRINT CORP</v>
        <stp/>
        <stp>##V3_BDPV12</stp>
        <stp>S US Equity</stp>
        <stp>short_name</stp>
        <stp>[test_analyst_output_v2.xlsx]Sheet1!R134C8</stp>
        <tr r="H134" s="1"/>
      </tp>
      <tp t="s">
        <v>CONOCOPHILLIPS</v>
        <stp/>
        <stp>##V3_BDPV12</stp>
        <stp>COP US Equity</stp>
        <stp>short_name</stp>
        <stp>[test_analyst_output_v2.xlsx]Sheet1!R569C8</stp>
        <tr r="H569" s="1"/>
      </tp>
      <tp t="s">
        <v>CONOCOPHILLIPS</v>
        <stp/>
        <stp>##V3_BDPV12</stp>
        <stp>COP US Equity</stp>
        <stp>short_name</stp>
        <stp>[test_analyst_output_v2.xlsx]Sheet1!R299C8</stp>
        <tr r="H299" s="1"/>
      </tp>
      <tp>
        <v>17.86</v>
        <stp/>
        <stp>##V3_BDPV12</stp>
        <stp>FCX US Equity</stp>
        <stp>last_price</stp>
        <stp>[test_analyst_output_v2.xlsx]Sheet1!R33C26</stp>
        <tr r="Z33" s="1"/>
      </tp>
      <tp t="s">
        <v>FAST RETAILING</v>
        <stp/>
        <stp>##V3_BDPV12</stp>
        <stp>9983 JP Equity</stp>
        <stp>short_name</stp>
        <stp>[test_analyst_output_v2.xlsx]Sheet1!R471C8</stp>
        <tr r="H471" s="1"/>
      </tp>
      <tp t="s">
        <v>NINTENDO CO LTD</v>
        <stp/>
        <stp>##V3_BDPV12</stp>
        <stp>7974 JP Equity</stp>
        <stp>short_name</stp>
        <stp>[test_analyst_output_v2.xlsx]Sheet1!R351C8</stp>
        <tr r="H351" s="1"/>
      </tp>
      <tp>
        <v>46.27</v>
        <stp/>
        <stp>##V3_BDPV12</stp>
        <stp>CTRP US Equity</stp>
        <stp>last_price</stp>
        <stp>[test_analyst_output_v2.xlsx]Sheet1!R57C26</stp>
        <tr r="Z57" s="1"/>
      </tp>
      <tp t="s">
        <v>BYD CO LTD-H</v>
        <stp/>
        <stp>##V3_BDPV12</stp>
        <stp>1211 HK Equity</stp>
        <stp>short_name</stp>
        <stp>[test_analyst_output_v2.xlsx]Sheet1!R378C8</stp>
        <tr r="H378" s="1"/>
      </tp>
      <tp t="s">
        <v>PING AN</v>
        <stp/>
        <stp>##V3_BDPV12</stp>
        <stp>2318 HK Equity</stp>
        <stp>short_name</stp>
        <stp>[test_analyst_output_v2.xlsx]Sheet1!R389C8</stp>
        <tr r="H389" s="1"/>
      </tp>
      <tp>
        <v>408</v>
        <stp/>
        <stp>##V3_BDPV12</stp>
        <stp>ICICIBC IN Equity</stp>
        <stp>best target price</stp>
        <stp>[test_analyst_output_v2.xlsx]Sheet1!R224C10</stp>
        <stp>best data source override</stp>
        <stp>SCS</stp>
        <tr r="J224" s="1"/>
      </tp>
      <tp t="s">
        <v>NITTO DENKO CORP</v>
        <stp/>
        <stp>##V3_BDPV12</stp>
        <stp>6988 JP Equity</stp>
        <stp>short_name</stp>
        <stp>[test_analyst_output_v2.xlsx]Sheet1!R170C8</stp>
        <tr r="H170" s="1"/>
      </tp>
      <tp t="s">
        <v>KYOCERA CORP</v>
        <stp/>
        <stp>##V3_BDPV12</stp>
        <stp>6971 JP Equity</stp>
        <stp>short_name</stp>
        <stp>[test_analyst_output_v2.xlsx]Sheet1!R190C8</stp>
        <tr r="H190" s="1"/>
      </tp>
      <tp t="s">
        <v>GREAT WALL MOT-H</v>
        <stp/>
        <stp>##V3_BDPV12</stp>
        <stp>2333 HK Equity</stp>
        <stp>short_name</stp>
        <stp>[test_analyst_output_v2.xlsx]Sheet1!R398C8</stp>
        <tr r="H398" s="1"/>
      </tp>
      <tp t="s">
        <v>GREAT WALL MOT-H</v>
        <stp/>
        <stp>##V3_BDPV12</stp>
        <stp>2333 HK Equity</stp>
        <stp>short_name</stp>
        <stp>[test_analyst_output_v2.xlsx]Sheet1!R438C8</stp>
        <tr r="H438" s="1"/>
      </tp>
      <tp t="s">
        <v>GUANGZHOU AUTO-H</v>
        <stp/>
        <stp>##V3_BDPV12</stp>
        <stp>2238 HK Equity</stp>
        <stp>short_name</stp>
        <stp>[test_analyst_output_v2.xlsx]Sheet1!R399C8</stp>
        <tr r="H399" s="1"/>
      </tp>
      <tp>
        <v>2637</v>
        <stp/>
        <stp>##V3_BDPV12</stp>
        <stp>9433 JP Equity</stp>
        <stp>last_price</stp>
        <stp>[test_analyst_output_v2.xlsx]Sheet1!R328C26</stp>
        <tr r="Z328" s="1"/>
      </tp>
      <tp>
        <v>2695</v>
        <stp/>
        <stp>##V3_BDPV12</stp>
        <stp>9437 JP Equity</stp>
        <stp>last_price</stp>
        <stp>[test_analyst_output_v2.xlsx]Sheet1!R346C26</stp>
        <tr r="Z346" s="1"/>
      </tp>
      <tp>
        <v>2017</v>
        <stp/>
        <stp>##V3_BDPV12</stp>
        <stp>7731 JP Equity</stp>
        <stp>last_price</stp>
        <stp>[test_analyst_output_v2.xlsx]Sheet1!R413C26</stp>
        <tr r="Z413" s="1"/>
      </tp>
      <tp>
        <v>5830</v>
        <stp/>
        <stp>##V3_BDPV12</stp>
        <stp>8439 JP Equity</stp>
        <stp>last_price</stp>
        <stp>[test_analyst_output_v2.xlsx]Sheet1!R525C26</stp>
        <tr r="Z525" s="1"/>
      </tp>
      <tp t="s">
        <v>#N/A N/A</v>
        <stp/>
        <stp>##V3_BDPV12</stp>
        <stp>MT NA Equity</stp>
        <stp>best target price</stp>
        <stp>[test_analyst_output_v2.xlsx]Sheet1!R330C10</stp>
        <stp>best data source override</stp>
        <stp>RBC</stp>
        <tr r="J330" s="1"/>
      </tp>
      <tp t="s">
        <v>SOFTBANK GROUP C</v>
        <stp/>
        <stp>##V3_BDPV12</stp>
        <stp>9984 JP Equity</stp>
        <stp>short_name</stp>
        <stp>[test_analyst_output_v2.xlsx]Sheet1!R333C8</stp>
        <tr r="H333" s="1"/>
      </tp>
      <tp t="s">
        <v>KOMATSU LTD</v>
        <stp/>
        <stp>##V3_BDPV12</stp>
        <stp>6301 JP Equity</stp>
        <stp>short_name</stp>
        <stp>[test_analyst_output_v2.xlsx]Sheet1!R329C8</stp>
        <tr r="H329" s="1"/>
      </tp>
      <tp t="s">
        <v>YANZHOU COAL-H</v>
        <stp/>
        <stp>##V3_BDPV12</stp>
        <stp>1171 HK Equity</stp>
        <stp>short_name</stp>
        <stp>[test_analyst_output_v2.xlsx]Sheet1!R139C8</stp>
        <tr r="H139" s="1"/>
      </tp>
      <tp>
        <v>63000</v>
        <stp/>
        <stp>##V3_BDPV12</stp>
        <stp>7974 JP Equity</stp>
        <stp>best target price</stp>
        <stp>[test_analyst_output_v2.xlsx]Sheet1!R91C10</stp>
        <stp>best data source override</stp>
        <stp xml:space="preserve"> MIO</stp>
        <tr r="J91" s="1"/>
      </tp>
      <tp t="s">
        <v>ZIJIN MINING-H</v>
        <stp/>
        <stp>##V3_BDPV12</stp>
        <stp>2899 HK Equity</stp>
        <stp>short_name</stp>
        <stp>[test_analyst_output_v2.xlsx]Sheet1!R140C8</stp>
        <tr r="H140" s="1"/>
      </tp>
      <tp>
        <v>4153</v>
        <stp/>
        <stp>##V3_BDPV12</stp>
        <stp>6301 JP Equity</stp>
        <stp>last_price</stp>
        <stp>[test_analyst_output_v2.xlsx]Sheet1!R155C26</stp>
        <tr r="Z155" s="1"/>
      </tp>
      <tp>
        <v>4153</v>
        <stp/>
        <stp>##V3_BDPV12</stp>
        <stp>6301 JP Equity</stp>
        <stp>last_price</stp>
        <stp>[test_analyst_output_v2.xlsx]Sheet1!R165C26</stp>
        <tr r="Z165" s="1"/>
      </tp>
      <tp>
        <v>5402</v>
        <stp/>
        <stp>##V3_BDPV12</stp>
        <stp>2502 JP Equity</stp>
        <stp>last_price</stp>
        <stp>[test_analyst_output_v2.xlsx]Sheet1!R290C26</stp>
        <tr r="Z290" s="1"/>
      </tp>
      <tp>
        <v>4525</v>
        <stp/>
        <stp>##V3_BDPV12</stp>
        <stp>6305 JP Equity</stp>
        <stp>last_price</stp>
        <stp>[test_analyst_output_v2.xlsx]Sheet1!R402C26</stp>
        <tr r="Z402" s="1"/>
      </tp>
      <tp>
        <v>4525</v>
        <stp/>
        <stp>##V3_BDPV12</stp>
        <stp>6305 JP Equity</stp>
        <stp>last_price</stp>
        <stp>[test_analyst_output_v2.xlsx]Sheet1!R406C26</stp>
        <tr r="Z406" s="1"/>
      </tp>
      <tp>
        <v>5402</v>
        <stp/>
        <stp>##V3_BDPV12</stp>
        <stp>2502 JP Equity</stp>
        <stp>last_price</stp>
        <stp>[test_analyst_output_v2.xlsx]Sheet1!R359C26</stp>
        <tr r="Z359" s="1"/>
      </tp>
      <tp>
        <v>4525</v>
        <stp/>
        <stp>##V3_BDPV12</stp>
        <stp>6305 JP Equity</stp>
        <stp>last_price</stp>
        <stp>[test_analyst_output_v2.xlsx]Sheet1!R414C26</stp>
        <tr r="Z414" s="1"/>
      </tp>
      <tp>
        <v>2570.5</v>
        <stp/>
        <stp>##V3_BDPV12</stp>
        <stp>2503 JP Equity</stp>
        <stp>last_price</stp>
        <stp>[test_analyst_output_v2.xlsx]Sheet1!R289C26</stp>
        <tr r="Z289" s="1"/>
      </tp>
      <tp>
        <v>826.4</v>
        <stp/>
        <stp>##V3_BDPV12</stp>
        <stp>6501 JP Equity</stp>
        <stp>last_price</stp>
        <stp>[test_analyst_output_v2.xlsx]Sheet1!R306C26</stp>
        <tr r="Z306" s="1"/>
      </tp>
      <tp>
        <v>4153</v>
        <stp/>
        <stp>##V3_BDPV12</stp>
        <stp>6301 JP Equity</stp>
        <stp>last_price</stp>
        <stp>[test_analyst_output_v2.xlsx]Sheet1!R307C26</stp>
        <tr r="Z307" s="1"/>
      </tp>
      <tp>
        <v>826.4</v>
        <stp/>
        <stp>##V3_BDPV12</stp>
        <stp>6501 JP Equity</stp>
        <stp>last_price</stp>
        <stp>[test_analyst_output_v2.xlsx]Sheet1!R314C26</stp>
        <tr r="Z314" s="1"/>
      </tp>
      <tp>
        <v>4153</v>
        <stp/>
        <stp>##V3_BDPV12</stp>
        <stp>6301 JP Equity</stp>
        <stp>last_price</stp>
        <stp>[test_analyst_output_v2.xlsx]Sheet1!R311C26</stp>
        <tr r="Z311" s="1"/>
      </tp>
      <tp>
        <v>4153</v>
        <stp/>
        <stp>##V3_BDPV12</stp>
        <stp>6301 JP Equity</stp>
        <stp>last_price</stp>
        <stp>[test_analyst_output_v2.xlsx]Sheet1!R329C26</stp>
        <tr r="Z329" s="1"/>
      </tp>
      <tp>
        <v>4633</v>
        <stp/>
        <stp>##V3_BDPV12</stp>
        <stp>4901 JP Equity</stp>
        <stp>last_price</stp>
        <stp>[test_analyst_output_v2.xlsx]Sheet1!R309C26</stp>
        <tr r="Z309" s="1"/>
      </tp>
      <tp>
        <v>4153</v>
        <stp/>
        <stp>##V3_BDPV12</stp>
        <stp>6301 JP Equity</stp>
        <stp>last_price</stp>
        <stp>[test_analyst_output_v2.xlsx]Sheet1!R320C26</stp>
        <tr r="Z320" s="1"/>
      </tp>
      <tp>
        <v>800.6</v>
        <stp/>
        <stp>##V3_BDPV12</stp>
        <stp>8306 JP Equity</stp>
        <stp>last_price</stp>
        <stp>[test_analyst_output_v2.xlsx]Sheet1!R563C26</stp>
        <tr r="Z563" s="1"/>
      </tp>
      <tp>
        <v>4153</v>
        <stp/>
        <stp>##V3_BDPV12</stp>
        <stp>6301 JP Equity</stp>
        <stp>last_price</stp>
        <stp>[test_analyst_output_v2.xlsx]Sheet1!R295C26</stp>
        <tr r="Z295" s="1"/>
      </tp>
      <tp>
        <v>4525</v>
        <stp/>
        <stp>##V3_BDPV12</stp>
        <stp>6305 JP Equity</stp>
        <stp>last_price</stp>
        <stp>[test_analyst_output_v2.xlsx]Sheet1!R394C26</stp>
        <tr r="Z394" s="1"/>
      </tp>
      <tp>
        <v>1366</v>
        <stp/>
        <stp>##V3_BDPV12</stp>
        <stp>1605 JP Equity</stp>
        <stp>last_price</stp>
        <stp>[test_analyst_output_v2.xlsx]Sheet1!R218C26</stp>
        <tr r="Z218" s="1"/>
      </tp>
      <tp>
        <v>374.85</v>
        <stp/>
        <stp>##V3_BDPV12</stp>
        <stp>TTMT IN Equity</stp>
        <stp>last_price</stp>
        <stp>[test_analyst_output_v2.xlsx]Sheet1!R6C26</stp>
        <tr r="Z6" s="1"/>
      </tp>
      <tp>
        <v>374.85</v>
        <stp/>
        <stp>##V3_BDPV12</stp>
        <stp>TTMT IN Equity</stp>
        <stp>last_price</stp>
        <stp>[test_analyst_output_v2.xlsx]Sheet1!R8C26</stp>
        <tr r="Z8" s="1"/>
      </tp>
      <tp>
        <v>14500</v>
        <stp/>
        <stp>##V3_BDPV12</stp>
        <stp>9984 JP Equity</stp>
        <stp>best target price</stp>
        <stp>[test_analyst_output_v2.xlsx]Sheet1!R93C10</stp>
        <stp>best data source override</stp>
        <stp xml:space="preserve"> NSR</stp>
        <tr r="J93" s="1"/>
      </tp>
      <tp t="s">
        <v>NINTENDO CO LTD</v>
        <stp/>
        <stp>##V3_BDPV12</stp>
        <stp>7974 JP Equity</stp>
        <stp>short_name</stp>
        <stp>[test_analyst_output_v2.xlsx]Sheet1!R232C8</stp>
        <tr r="H232" s="1"/>
      </tp>
      <tp>
        <v>3100</v>
        <stp/>
        <stp>##V3_BDPV12</stp>
        <stp>8750 JP Equity</stp>
        <stp>best target price</stp>
        <stp>[test_analyst_output_v2.xlsx]Sheet1!R18C10</stp>
        <stp>best data source override</stp>
        <stp>NMR</stp>
        <tr r="J18" s="1"/>
      </tp>
      <tp t="s">
        <v>YANZHOU COAL-H</v>
        <stp/>
        <stp>##V3_BDPV12</stp>
        <stp>1171 HK Equity</stp>
        <stp>short_name</stp>
        <stp>[test_analyst_output_v2.xlsx]Sheet1!R388C8</stp>
        <tr r="H388" s="1"/>
      </tp>
      <tp>
        <v>1500</v>
        <stp/>
        <stp>##V3_BDPV12</stp>
        <stp>6752 JP Equity</stp>
        <stp>best target price</stp>
        <stp>[test_analyst_output_v2.xlsx]Sheet1!R58C10</stp>
        <stp>best data source override</stp>
        <stp>JPM</stp>
        <tr r="J58" s="1"/>
      </tp>
      <tp t="s">
        <v>CHINA SOUTHERN-H</v>
        <stp/>
        <stp>##V3_BDPV12</stp>
        <stp>1055 HK Equity</stp>
        <stp>short_name</stp>
        <stp>[test_analyst_output_v2.xlsx]Sheet1!R499C8</stp>
        <tr r="H499" s="1"/>
      </tp>
      <tp t="s">
        <v>ZOOMLION HEAVY-H</v>
        <stp/>
        <stp>##V3_BDPV12</stp>
        <stp>1157 HK Equity</stp>
        <stp>short_name</stp>
        <stp>[test_analyst_output_v2.xlsx]Sheet1!R348C8</stp>
        <tr r="H348" s="1"/>
      </tp>
      <tp>
        <v>4857</v>
        <stp/>
        <stp>##V3_BDPV12</stp>
        <stp>8316 JP Equity</stp>
        <stp>last_price</stp>
        <stp>[test_analyst_output_v2.xlsx]Sheet1!R561C26</stp>
        <tr r="Z561" s="1"/>
      </tp>
      <tp>
        <v>201.2</v>
        <stp/>
        <stp>##V3_BDPV12</stp>
        <stp>8411 JP Equity</stp>
        <stp>last_price</stp>
        <stp>[test_analyst_output_v2.xlsx]Sheet1!R562C26</stp>
        <tr r="Z562" s="1"/>
      </tp>
      <tp>
        <v>272.10000000000002</v>
        <stp/>
        <stp>##V3_BDPV12</stp>
        <stp>BOL SS Equity</stp>
        <stp>last_price</stp>
        <stp>[test_analyst_output_v2.xlsx]Sheet1!R4C26</stp>
        <tr r="Z4" s="1"/>
      </tp>
      <tp t="s">
        <v>FAST RETAILING</v>
        <stp/>
        <stp>##V3_BDPV12</stp>
        <stp>9983 JP Equity</stp>
        <stp>short_name</stp>
        <stp>[test_analyst_output_v2.xlsx]Sheet1!R505C8</stp>
        <tr r="H505" s="1"/>
      </tp>
      <tp t="s">
        <v>NITTO DENKO CORP</v>
        <stp/>
        <stp>##V3_BDPV12</stp>
        <stp>6988 JP Equity</stp>
        <stp>short_name</stp>
        <stp>[test_analyst_output_v2.xlsx]Sheet1!R305C8</stp>
        <tr r="H305" s="1"/>
      </tp>
      <tp t="s">
        <v>NITTO DENKO CORP</v>
        <stp/>
        <stp>##V3_BDPV12</stp>
        <stp>6988 JP Equity</stp>
        <stp>short_name</stp>
        <stp>[test_analyst_output_v2.xlsx]Sheet1!R325C8</stp>
        <tr r="H325" s="1"/>
      </tp>
      <tp t="s">
        <v>NIDEC CORP</v>
        <stp/>
        <stp>##V3_BDPV12</stp>
        <stp>6594 JP Equity</stp>
        <stp>short_name</stp>
        <stp>[test_analyst_output_v2.xlsx]Sheet1!R419C8</stp>
        <tr r="H419" s="1"/>
      </tp>
      <tp t="s">
        <v>NIDEC CORP</v>
        <stp/>
        <stp>##V3_BDPV12</stp>
        <stp>6594 JP Equity</stp>
        <stp>short_name</stp>
        <stp>[test_analyst_output_v2.xlsx]Sheet1!R539C8</stp>
        <tr r="H539" s="1"/>
      </tp>
      <tp>
        <v>84.430000305175781</v>
        <stp/>
        <stp>##V3_BDPV12</stp>
        <stp>1211 HK Equity</stp>
        <stp>best target price</stp>
        <stp>[test_analyst_output_v2.xlsx]Sheet1!R378C10</stp>
        <stp>best data source override</stp>
        <stp xml:space="preserve"> PHS</stp>
        <tr r="J378" s="1"/>
      </tp>
      <tp t="s">
        <v>ASAHI GROUP HOLD</v>
        <stp/>
        <stp>##V3_BDPV12</stp>
        <stp>2502 JP Equity</stp>
        <stp>short_name</stp>
        <stp>[test_analyst_output_v2.xlsx]Sheet1!R359C8</stp>
        <tr r="H359" s="1"/>
      </tp>
      <tp t="s">
        <v>KIRIN HOLDINGS C</v>
        <stp/>
        <stp>##V3_BDPV12</stp>
        <stp>2503 JP Equity</stp>
        <stp>short_name</stp>
        <stp>[test_analyst_output_v2.xlsx]Sheet1!R289C8</stp>
        <tr r="H289" s="1"/>
      </tp>
      <tp t="s">
        <v>KDDI CORP</v>
        <stp/>
        <stp>##V3_BDPV12</stp>
        <stp>9433 JP Equity</stp>
        <stp>short_name</stp>
        <stp>[test_analyst_output_v2.xlsx]Sheet1!R328C8</stp>
        <tr r="H328" s="1"/>
      </tp>
      <tp t="s">
        <v>ZIJIN MINING-H</v>
        <stp/>
        <stp>##V3_BDPV12</stp>
        <stp>2899 HK Equity</stp>
        <stp>short_name</stp>
        <stp>[test_analyst_output_v2.xlsx]Sheet1!R256C8</stp>
        <tr r="H256" s="1"/>
      </tp>
      <tp>
        <v>443</v>
        <stp/>
        <stp>##V3_BDPV12</stp>
        <stp>ICICIBC IN Equity</stp>
        <stp>best target price</stp>
        <stp>[test_analyst_output_v2.xlsx]Sheet1!R366C10</stp>
        <stp>best data source override</stp>
        <stp>SGO</stp>
        <tr r="J366" s="1"/>
      </tp>
      <tp>
        <v>3873</v>
        <stp/>
        <stp>##V3_BDPV12</stp>
        <stp>7267 JP Equity</stp>
        <stp>last_price</stp>
        <stp>[test_analyst_output_v2.xlsx]Sheet1!R143C26</stp>
        <tr r="Z143" s="1"/>
      </tp>
      <tp>
        <v>3873</v>
        <stp/>
        <stp>##V3_BDPV12</stp>
        <stp>7267 JP Equity</stp>
        <stp>last_price</stp>
        <stp>[test_analyst_output_v2.xlsx]Sheet1!R121C26</stp>
        <tr r="Z121" s="1"/>
      </tp>
      <tp>
        <v>3873</v>
        <stp/>
        <stp>##V3_BDPV12</stp>
        <stp>7267 JP Equity</stp>
        <stp>last_price</stp>
        <stp>[test_analyst_output_v2.xlsx]Sheet1!R125C26</stp>
        <tr r="Z125" s="1"/>
      </tp>
      <tp>
        <v>3989</v>
        <stp/>
        <stp>##V3_BDPV12</stp>
        <stp>4568 JP Equity</stp>
        <stp>last_price</stp>
        <stp>[test_analyst_output_v2.xlsx]Sheet1!R326C26</stp>
        <tr r="Z326" s="1"/>
      </tp>
      <tp>
        <v>3989</v>
        <stp/>
        <stp>##V3_BDPV12</stp>
        <stp>4568 JP Equity</stp>
        <stp>last_price</stp>
        <stp>[test_analyst_output_v2.xlsx]Sheet1!R332C26</stp>
        <tr r="Z332" s="1"/>
      </tp>
      <tp>
        <v>3989</v>
        <stp/>
        <stp>##V3_BDPV12</stp>
        <stp>4568 JP Equity</stp>
        <stp>last_price</stp>
        <stp>[test_analyst_output_v2.xlsx]Sheet1!R308C26</stp>
        <tr r="Z308" s="1"/>
      </tp>
      <tp>
        <v>3989</v>
        <stp/>
        <stp>##V3_BDPV12</stp>
        <stp>4568 JP Equity</stp>
        <stp>last_price</stp>
        <stp>[test_analyst_output_v2.xlsx]Sheet1!R585C26</stp>
        <tr r="Z585" s="1"/>
      </tp>
      <tp>
        <v>115.29</v>
        <stp/>
        <stp>##V3_BDPV12</stp>
        <stp>CVX US Equity</stp>
        <stp>last_price</stp>
        <stp>[test_analyst_output_v2.xlsx]Sheet1!R22C26</stp>
        <tr r="Z22" s="1"/>
      </tp>
      <tp>
        <v>115.29</v>
        <stp/>
        <stp>##V3_BDPV12</stp>
        <stp>CVX US Equity</stp>
        <stp>last_price</stp>
        <stp>[test_analyst_output_v2.xlsx]Sheet1!R36C26</stp>
        <tr r="Z36" s="1"/>
      </tp>
      <tp>
        <v>115.29</v>
        <stp/>
        <stp>##V3_BDPV12</stp>
        <stp>CVX US Equity</stp>
        <stp>last_price</stp>
        <stp>[test_analyst_output_v2.xlsx]Sheet1!R76C26</stp>
        <tr r="Z76" s="1"/>
      </tp>
      <tp>
        <v>115.29</v>
        <stp/>
        <stp>##V3_BDPV12</stp>
        <stp>CVX US Equity</stp>
        <stp>last_price</stp>
        <stp>[test_analyst_output_v2.xlsx]Sheet1!R71C26</stp>
        <tr r="Z71" s="1"/>
      </tp>
      <tp>
        <v>115.29</v>
        <stp/>
        <stp>##V3_BDPV12</stp>
        <stp>CVX US Equity</stp>
        <stp>last_price</stp>
        <stp>[test_analyst_output_v2.xlsx]Sheet1!R52C26</stp>
        <tr r="Z52" s="1"/>
      </tp>
      <tp>
        <v>55.63</v>
        <stp/>
        <stp>##V3_BDPV12</stp>
        <stp>COP US Equity</stp>
        <stp>last_price</stp>
        <stp>[test_analyst_output_v2.xlsx]Sheet1!R72C26</stp>
        <tr r="Z72" s="1"/>
      </tp>
      <tp t="s">
        <v>ADVANTEST CORP</v>
        <stp/>
        <stp>##V3_BDPV12</stp>
        <stp>6857 JP Equity</stp>
        <stp>short_name</stp>
        <stp>[test_analyst_output_v2.xlsx]Sheet1!R355C8</stp>
        <tr r="H355" s="1"/>
      </tp>
      <tp>
        <v>6800</v>
        <stp/>
        <stp>##V3_BDPV12</stp>
        <stp>6758 JP Equity</stp>
        <stp>best target price</stp>
        <stp>[test_analyst_output_v2.xlsx]Sheet1!R88C10</stp>
        <stp>best data source override</stp>
        <stp>ACE</stp>
        <tr r="J88" s="1"/>
      </tp>
      <tp t="s">
        <v>DAIICHI SANKYO</v>
        <stp/>
        <stp>##V3_BDPV12</stp>
        <stp>4568 JP Equity</stp>
        <stp>short_name</stp>
        <stp>[test_analyst_output_v2.xlsx]Sheet1!R308C8</stp>
        <tr r="H308" s="1"/>
      </tp>
      <tp t="s">
        <v>KYOCERA CORP</v>
        <stp/>
        <stp>##V3_BDPV12</stp>
        <stp>6971 JP Equity</stp>
        <stp>short_name</stp>
        <stp>[test_analyst_output_v2.xlsx]Sheet1!R214C8</stp>
        <tr r="H214" s="1"/>
      </tp>
      <tp t="s">
        <v>CHINA PACIFIC-H</v>
        <stp/>
        <stp>##V3_BDPV12</stp>
        <stp>2601 HK Equity</stp>
        <stp>short_name</stp>
        <stp>[test_analyst_output_v2.xlsx]Sheet1!R199C8</stp>
        <tr r="H199" s="1"/>
      </tp>
      <tp>
        <v>6312</v>
        <stp/>
        <stp>##V3_BDPV12</stp>
        <stp>6971 JP Equity</stp>
        <stp>last_price</stp>
        <stp>[test_analyst_output_v2.xlsx]Sheet1!R190C26</stp>
        <tr r="Z190" s="1"/>
      </tp>
      <tp>
        <v>44320</v>
        <stp/>
        <stp>##V3_BDPV12</stp>
        <stp>7974 JP Equity</stp>
        <stp>last_price</stp>
        <stp>[test_analyst_output_v2.xlsx]Sheet1!R519C26</stp>
        <tr r="Z519" s="1"/>
      </tp>
      <tp>
        <v>6312</v>
        <stp/>
        <stp>##V3_BDPV12</stp>
        <stp>6971 JP Equity</stp>
        <stp>last_price</stp>
        <stp>[test_analyst_output_v2.xlsx]Sheet1!R214C26</stp>
        <tr r="Z214" s="1"/>
      </tp>
      <tp>
        <v>6312</v>
        <stp/>
        <stp>##V3_BDPV12</stp>
        <stp>6971 JP Equity</stp>
        <stp>last_price</stp>
        <stp>[test_analyst_output_v2.xlsx]Sheet1!R237C26</stp>
        <tr r="Z237" s="1"/>
      </tp>
      <tp>
        <v>6312</v>
        <stp/>
        <stp>##V3_BDPV12</stp>
        <stp>6971 JP Equity</stp>
        <stp>last_price</stp>
        <stp>[test_analyst_output_v2.xlsx]Sheet1!R458C26</stp>
        <tr r="Z458" s="1"/>
      </tp>
      <tp>
        <v>44320</v>
        <stp/>
        <stp>##V3_BDPV12</stp>
        <stp>7974 JP Equity</stp>
        <stp>last_price</stp>
        <stp>[test_analyst_output_v2.xlsx]Sheet1!R279C26</stp>
        <tr r="Z279" s="1"/>
      </tp>
      <tp>
        <v>44320</v>
        <stp/>
        <stp>##V3_BDPV12</stp>
        <stp>7974 JP Equity</stp>
        <stp>last_price</stp>
        <stp>[test_analyst_output_v2.xlsx]Sheet1!R232C26</stp>
        <tr r="Z232" s="1"/>
      </tp>
      <tp>
        <v>44320</v>
        <stp/>
        <stp>##V3_BDPV12</stp>
        <stp>7974 JP Equity</stp>
        <stp>last_price</stp>
        <stp>[test_analyst_output_v2.xlsx]Sheet1!R297C26</stp>
        <tr r="Z297" s="1"/>
      </tp>
      <tp>
        <v>44320</v>
        <stp/>
        <stp>##V3_BDPV12</stp>
        <stp>7974 JP Equity</stp>
        <stp>last_price</stp>
        <stp>[test_analyst_output_v2.xlsx]Sheet1!R287C26</stp>
        <tr r="Z287" s="1"/>
      </tp>
      <tp>
        <v>44320</v>
        <stp/>
        <stp>##V3_BDPV12</stp>
        <stp>7974 JP Equity</stp>
        <stp>last_price</stp>
        <stp>[test_analyst_output_v2.xlsx]Sheet1!R351C26</stp>
        <tr r="Z351" s="1"/>
      </tp>
      <tp>
        <v>4.5</v>
        <stp/>
        <stp>##V3_BDPV12</stp>
        <stp>S US Equity</stp>
        <stp>best target price</stp>
        <stp>[test_analyst_output_v2.xlsx]Sheet1!R106C10</stp>
        <stp>best data source override</stp>
        <stp>CWN</stp>
        <tr r="J106" s="1"/>
      </tp>
      <tp>
        <v>610</v>
        <stp/>
        <stp>##V3_BDPV12</stp>
        <stp>4689 JP Equity</stp>
        <stp>best target price</stp>
        <stp>[test_analyst_output_v2.xlsx]Sheet1!R38C10</stp>
        <stp>best data source override</stp>
        <stp>DIR</stp>
        <tr r="J38" s="1"/>
      </tp>
      <tp t="s">
        <v>KYOCERA CORP</v>
        <stp/>
        <stp>##V3_BDPV12</stp>
        <stp>6971 JP Equity</stp>
        <stp>short_name</stp>
        <stp>[test_analyst_output_v2.xlsx]Sheet1!R237C8</stp>
        <tr r="H237" s="1"/>
      </tp>
      <tp t="s">
        <v>NINTENDO CO LTD</v>
        <stp/>
        <stp>##V3_BDPV12</stp>
        <stp>7974 JP Equity</stp>
        <stp>short_name</stp>
        <stp>[test_analyst_output_v2.xlsx]Sheet1!R297C8</stp>
        <tr r="H297" s="1"/>
      </tp>
      <tp t="s">
        <v>NINTENDO CO LTD</v>
        <stp/>
        <stp>##V3_BDPV12</stp>
        <stp>7974 JP Equity</stp>
        <stp>short_name</stp>
        <stp>[test_analyst_output_v2.xlsx]Sheet1!R287C8</stp>
        <tr r="H287" s="1"/>
      </tp>
      <tp>
        <v>2200</v>
        <stp/>
        <stp>##V3_BDPV12</stp>
        <stp>6752 JP Equity</stp>
        <stp>best target price</stp>
        <stp>[test_analyst_output_v2.xlsx]Sheet1!R49C10</stp>
        <stp>best data source override</stp>
        <stp>NMR</stp>
        <tr r="J49" s="1"/>
      </tp>
      <tp t="s">
        <v>INPEX CORP</v>
        <stp/>
        <stp>##V3_BDPV12</stp>
        <stp>1605 JP Equity</stp>
        <stp>short_name</stp>
        <stp>[test_analyst_output_v2.xlsx]Sheet1!R218C8</stp>
        <tr r="H218" s="1"/>
      </tp>
      <tp>
        <v>245.2</v>
        <stp/>
        <stp>##V3_BDPV12</stp>
        <stp>HNDL IN Equity</stp>
        <stp>last_price</stp>
        <stp>[test_analyst_output_v2.xlsx]Sheet1!R98C26</stp>
        <tr r="Z98" s="1"/>
      </tp>
      <tp>
        <v>245.2</v>
        <stp/>
        <stp>##V3_BDPV12</stp>
        <stp>HNDL IN Equity</stp>
        <stp>last_price</stp>
        <stp>[test_analyst_output_v2.xlsx]Sheet1!R94C26</stp>
        <tr r="Z94" s="1"/>
      </tp>
      <tp>
        <v>245.2</v>
        <stp/>
        <stp>##V3_BDPV12</stp>
        <stp>HNDL IN Equity</stp>
        <stp>last_price</stp>
        <stp>[test_analyst_output_v2.xlsx]Sheet1!R95C26</stp>
        <tr r="Z95" s="1"/>
      </tp>
      <tp>
        <v>245.2</v>
        <stp/>
        <stp>##V3_BDPV12</stp>
        <stp>HNDL IN Equity</stp>
        <stp>last_price</stp>
        <stp>[test_analyst_output_v2.xlsx]Sheet1!R96C26</stp>
        <tr r="Z96" s="1"/>
      </tp>
      <tp>
        <v>1134.25</v>
        <stp/>
        <stp>##V3_BDPV12</stp>
        <stp>INFO IN Equity</stp>
        <stp>last_price</stp>
        <stp>[test_analyst_output_v2.xlsx]Sheet1!R68C26</stp>
        <tr r="Z68" s="1"/>
      </tp>
      <tp>
        <v>365</v>
        <stp/>
        <stp>##V3_BDPV12</stp>
        <stp>ICICIBC IN Equity</stp>
        <stp>best target price</stp>
        <stp>[test_analyst_output_v2.xlsx]Sheet1!R276C10</stp>
        <stp>best data source override</stp>
        <stp>PDL</stp>
        <tr r="J276" s="1"/>
      </tp>
      <tp>
        <v>13.8</v>
        <stp/>
        <stp>##V3_BDPV12</stp>
        <stp>2409 TT Equity</stp>
        <stp>last_price</stp>
        <stp>[test_analyst_output_v2.xlsx]Sheet1!R353C26</stp>
        <tr r="Z353" s="1"/>
      </tp>
      <tp t="s">
        <v>ICICI BANK LTD</v>
        <stp/>
        <stp>##V3_BDPV12</stp>
        <stp>ICICIBC IN Equity</stp>
        <stp>short_name</stp>
        <stp>[test_analyst_output_v2.xlsx]Sheet1!R69C8</stp>
        <tr r="H69" s="1"/>
      </tp>
      <tp t="s">
        <v>YAHOO JAPAN CORP</v>
        <stp/>
        <stp>##V3_BDPV12</stp>
        <stp>4689 JP Equity</stp>
        <stp>short_name</stp>
        <stp>[test_analyst_output_v2.xlsx]Sheet1!R119C8</stp>
        <tr r="H119" s="1"/>
      </tp>
      <tp t="s">
        <v>ADVANTEST CORP</v>
        <stp/>
        <stp>##V3_BDPV12</stp>
        <stp>6857 JP Equity</stp>
        <stp>short_name</stp>
        <stp>[test_analyst_output_v2.xlsx]Sheet1!R357C8</stp>
        <tr r="H357" s="1"/>
      </tp>
      <tp>
        <v>2150</v>
        <stp/>
        <stp>##V3_BDPV12</stp>
        <stp>8729 JP Equity</stp>
        <stp>best target price</stp>
        <stp>[test_analyst_output_v2.xlsx]Sheet1!R20C10</stp>
        <stp>best data source override</stp>
        <stp>NMR</stp>
        <tr r="J20" s="1"/>
      </tp>
      <tp>
        <v>1088</v>
        <stp/>
        <stp>##V3_BDPV12</stp>
        <stp>7752 JP Equity</stp>
        <stp>last_price</stp>
        <stp>[test_analyst_output_v2.xlsx]Sheet1!R205C26</stp>
        <tr r="Z205" s="1"/>
      </tp>
      <tp>
        <v>3565</v>
        <stp/>
        <stp>##V3_BDPV12</stp>
        <stp>6753 JP Equity</stp>
        <stp>last_price</stp>
        <stp>[test_analyst_output_v2.xlsx]Sheet1!R310C26</stp>
        <tr r="Z310" s="1"/>
      </tp>
      <tp>
        <v>3565</v>
        <stp/>
        <stp>##V3_BDPV12</stp>
        <stp>6753 JP Equity</stp>
        <stp>last_price</stp>
        <stp>[test_analyst_output_v2.xlsx]Sheet1!R324C26</stp>
        <tr r="Z324" s="1"/>
      </tp>
      <tp>
        <v>1088</v>
        <stp/>
        <stp>##V3_BDPV12</stp>
        <stp>7752 JP Equity</stp>
        <stp>last_price</stp>
        <stp>[test_analyst_output_v2.xlsx]Sheet1!R220C26</stp>
        <tr r="Z220" s="1"/>
      </tp>
      <tp>
        <v>4081</v>
        <stp/>
        <stp>##V3_BDPV12</stp>
        <stp>7751 JP Equity</stp>
        <stp>last_price</stp>
        <stp>[test_analyst_output_v2.xlsx]Sheet1!R356C26</stp>
        <tr r="Z356" s="1"/>
      </tp>
      <tp>
        <v>2156</v>
        <stp/>
        <stp>##V3_BDPV12</stp>
        <stp>6857 JP Equity</stp>
        <stp>last_price</stp>
        <stp>[test_analyst_output_v2.xlsx]Sheet1!R355C26</stp>
        <tr r="Z355" s="1"/>
      </tp>
      <tp>
        <v>2156</v>
        <stp/>
        <stp>##V3_BDPV12</stp>
        <stp>6857 JP Equity</stp>
        <stp>last_price</stp>
        <stp>[test_analyst_output_v2.xlsx]Sheet1!R357C26</stp>
        <tr r="Z357" s="1"/>
      </tp>
      <tp>
        <v>4081</v>
        <stp/>
        <stp>##V3_BDPV12</stp>
        <stp>7751 JP Equity</stp>
        <stp>last_price</stp>
        <stp>[test_analyst_output_v2.xlsx]Sheet1!R470C26</stp>
        <tr r="Z470" s="1"/>
      </tp>
      <tp>
        <v>3370</v>
        <stp/>
        <stp>##V3_BDPV12</stp>
        <stp>3659 JP Equity</stp>
        <stp>last_price</stp>
        <stp>[test_analyst_output_v2.xlsx]Sheet1!R150C26</stp>
        <tr r="Z150" s="1"/>
      </tp>
      <tp>
        <v>5320</v>
        <stp/>
        <stp>##V3_BDPV12</stp>
        <stp>6758 JP Equity</stp>
        <stp>last_price</stp>
        <stp>[test_analyst_output_v2.xlsx]Sheet1!R126C26</stp>
        <tr r="Z126" s="1"/>
      </tp>
      <tp>
        <v>5320</v>
        <stp/>
        <stp>##V3_BDPV12</stp>
        <stp>6758 JP Equity</stp>
        <stp>last_price</stp>
        <stp>[test_analyst_output_v2.xlsx]Sheet1!R122C26</stp>
        <tr r="Z122" s="1"/>
      </tp>
      <tp>
        <v>5320</v>
        <stp/>
        <stp>##V3_BDPV12</stp>
        <stp>6758 JP Equity</stp>
        <stp>last_price</stp>
        <stp>[test_analyst_output_v2.xlsx]Sheet1!R135C26</stp>
        <tr r="Z135" s="1"/>
      </tp>
      <tp>
        <v>3370</v>
        <stp/>
        <stp>##V3_BDPV12</stp>
        <stp>3659 JP Equity</stp>
        <stp>last_price</stp>
        <stp>[test_analyst_output_v2.xlsx]Sheet1!R560C26</stp>
        <tr r="Z560" s="1"/>
      </tp>
      <tp>
        <v>390</v>
        <stp/>
        <stp>##V3_BDPV12</stp>
        <stp>ICICIBC IN Equity</stp>
        <stp>best target price</stp>
        <stp>[test_analyst_output_v2.xlsx]Sheet1!R152C10</stp>
        <stp>best data source override</stp>
        <stp>SYT</stp>
        <tr r="J152" s="1"/>
      </tp>
      <tp>
        <v>5.51</v>
        <stp/>
        <stp>##V3_BDPV12</stp>
        <stp>S US Equity</stp>
        <stp>last_price</stp>
        <stp>[test_analyst_output_v2.xlsx]Sheet1!R74C26</stp>
        <tr r="Z74" s="1"/>
      </tp>
      <tp>
        <v>5.51</v>
        <stp/>
        <stp>##V3_BDPV12</stp>
        <stp>S US Equity</stp>
        <stp>last_price</stp>
        <stp>[test_analyst_output_v2.xlsx]Sheet1!R73C26</stp>
        <tr r="Z73" s="1"/>
      </tp>
      <tp>
        <v>5.51</v>
        <stp/>
        <stp>##V3_BDPV12</stp>
        <stp>S US Equity</stp>
        <stp>last_price</stp>
        <stp>[test_analyst_output_v2.xlsx]Sheet1!R60C26</stp>
        <tr r="Z60" s="1"/>
      </tp>
      <tp>
        <v>4100</v>
        <stp/>
        <stp>##V3_BDPV12</stp>
        <stp>7267 JP Equity</stp>
        <stp>best target price</stp>
        <stp>[test_analyst_output_v2.xlsx]Sheet1!R37C10</stp>
        <stp>best data source override</stp>
        <stp>DIR</stp>
        <tr r="J37" s="1"/>
      </tp>
      <tp t="s">
        <v>NITTO DENKO CORP</v>
        <stp/>
        <stp>##V3_BDPV12</stp>
        <stp>6988 JP Equity</stp>
        <stp>short_name</stp>
        <stp>[test_analyst_output_v2.xlsx]Sheet1!R459C8</stp>
        <tr r="H459" s="1"/>
      </tp>
      <tp t="s">
        <v>NIDEC CORP</v>
        <stp/>
        <stp>##V3_BDPV12</stp>
        <stp>6594 JP Equity</stp>
        <stp>short_name</stp>
        <stp>[test_analyst_output_v2.xlsx]Sheet1!R465C8</stp>
        <tr r="H465" s="1"/>
      </tp>
      <tp t="s">
        <v>NIDEC CORP</v>
        <stp/>
        <stp>##V3_BDPV12</stp>
        <stp>6594 JP Equity</stp>
        <stp>short_name</stp>
        <stp>[test_analyst_output_v2.xlsx]Sheet1!R545C8</stp>
        <tr r="H545" s="1"/>
      </tp>
      <tp t="s">
        <v>NIDEC CORP</v>
        <stp/>
        <stp>##V3_BDPV12</stp>
        <stp>6594 JP Equity</stp>
        <stp>short_name</stp>
        <stp>[test_analyst_output_v2.xlsx]Sheet1!R535C8</stp>
        <tr r="H535" s="1"/>
      </tp>
      <tp t="s">
        <v>DAIICHI SANKYO</v>
        <stp/>
        <stp>##V3_BDPV12</stp>
        <stp>4568 JP Equity</stp>
        <stp>short_name</stp>
        <stp>[test_analyst_output_v2.xlsx]Sheet1!R585C8</stp>
        <tr r="H585" s="1"/>
      </tp>
      <tp t="s">
        <v>NINTENDO CO LTD</v>
        <stp/>
        <stp>##V3_BDPV12</stp>
        <stp>7974 JP Equity</stp>
        <stp>short_name</stp>
        <stp>[test_analyst_output_v2.xlsx]Sheet1!R519C8</stp>
        <tr r="H519" s="1"/>
      </tp>
      <tp t="s">
        <v>NINTENDO CO LTD</v>
        <stp/>
        <stp>##V3_BDPV12</stp>
        <stp>7974 JP Equity</stp>
        <stp>short_name</stp>
        <stp>[test_analyst_output_v2.xlsx]Sheet1!R279C8</stp>
        <tr r="H279" s="1"/>
      </tp>
      <tp t="s">
        <v>FUJIFILM HOLDING</v>
        <stp/>
        <stp>##V3_BDPV12</stp>
        <stp>4901 JP Equity</stp>
        <stp>short_name</stp>
        <stp>[test_analyst_output_v2.xlsx]Sheet1!R309C8</stp>
        <tr r="H309" s="1"/>
      </tp>
      <tp t="s">
        <v>MITSUBISHI UFJ F</v>
        <stp/>
        <stp>##V3_BDPV12</stp>
        <stp>8306 JP Equity</stp>
        <stp>short_name</stp>
        <stp>[test_analyst_output_v2.xlsx]Sheet1!R563C8</stp>
        <tr r="H563" s="1"/>
      </tp>
      <tp t="s">
        <v>DONGFANG ELECT-H</v>
        <stp/>
        <stp>##V3_BDPV12</stp>
        <stp>1072 HK Equity</stp>
        <stp>short_name</stp>
        <stp>[test_analyst_output_v2.xlsx]Sheet1!R552C8</stp>
        <tr r="H552" s="1"/>
      </tp>
      <tp t="s">
        <v>ZOOMLION HEAVY-H</v>
        <stp/>
        <stp>##V3_BDPV12</stp>
        <stp>1157 HK Equity</stp>
        <stp>short_name</stp>
        <stp>[test_analyst_output_v2.xlsx]Sheet1!R253C8</stp>
        <tr r="H253" s="1"/>
      </tp>
      <tp t="s">
        <v>CHINA SOUTHERN-H</v>
        <stp/>
        <stp>##V3_BDPV12</stp>
        <stp>1055 HK Equity</stp>
        <stp>short_name</stp>
        <stp>[test_analyst_output_v2.xlsx]Sheet1!R242C8</stp>
        <tr r="H242" s="1"/>
      </tp>
      <tp t="s">
        <v>CHINA SOUTHERN-H</v>
        <stp/>
        <stp>##V3_BDPV12</stp>
        <stp>1055 HK Equity</stp>
        <stp>short_name</stp>
        <stp>[test_analyst_output_v2.xlsx]Sheet1!R292C8</stp>
        <tr r="H292" s="1"/>
      </tp>
      <tp t="s">
        <v>PACIFIC BASIN</v>
        <stp/>
        <stp>##V3_BDPV12</stp>
        <stp>2343 HK Equity</stp>
        <stp>short_name</stp>
        <stp>[test_analyst_output_v2.xlsx]Sheet1!R331C8</stp>
        <tr r="H331" s="1"/>
      </tp>
      <tp t="s">
        <v>GREAT WALL MOT-H</v>
        <stp/>
        <stp>##V3_BDPV12</stp>
        <stp>2333 HK Equity</stp>
        <stp>short_name</stp>
        <stp>[test_analyst_output_v2.xlsx]Sheet1!R401C8</stp>
        <tr r="H401" s="1"/>
      </tp>
      <tp>
        <v>5200</v>
        <stp/>
        <stp>##V3_BDPV12</stp>
        <stp>6758 JP Equity</stp>
        <stp>best target price</stp>
        <stp>[test_analyst_output_v2.xlsx]Sheet1!R97C10</stp>
        <stp>best data source override</stp>
        <stp>MSV</stp>
        <tr r="J97" s="1"/>
      </tp>
      <tp>
        <v>4490</v>
        <stp/>
        <stp>##V3_BDPV12</stp>
        <stp>7267 JP Equity</stp>
        <stp>best target price</stp>
        <stp>[test_analyst_output_v2.xlsx]Sheet1!R39C10</stp>
        <stp>best data source override</stp>
        <stp>DZB</stp>
        <tr r="J39" s="1"/>
      </tp>
      <tp t="s">
        <v>CHINA SHENHUA-H</v>
        <stp/>
        <stp>##V3_BDPV12</stp>
        <stp>1088 HK Equity</stp>
        <stp>short_name</stp>
        <stp>[test_analyst_output_v2.xlsx]Sheet1!R362C8</stp>
        <tr r="H362" s="1"/>
      </tp>
      <tp t="s">
        <v>CHINA SHENHUA-H</v>
        <stp/>
        <stp>##V3_BDPV12</stp>
        <stp>1088 HK Equity</stp>
        <stp>short_name</stp>
        <stp>[test_analyst_output_v2.xlsx]Sheet1!R392C8</stp>
        <tr r="H392" s="1"/>
      </tp>
      <tp t="s">
        <v>ICICI BANK LTD</v>
        <stp/>
        <stp>##V3_BDPV12</stp>
        <stp>ICICIBC IN Equity</stp>
        <stp>short_name</stp>
        <stp>[test_analyst_output_v2.xlsx]Sheet1!R67C8</stp>
        <tr r="H67" s="1"/>
      </tp>
      <tp>
        <v>64500</v>
        <stp/>
        <stp>##V3_BDPV12</stp>
        <stp>7974 JP Equity</stp>
        <stp>best target price</stp>
        <stp>[test_analyst_output_v2.xlsx]Sheet1!R84C10</stp>
        <stp>best data source override</stp>
        <stp>OKA</stp>
        <tr r="J84" s="1"/>
      </tp>
      <tp t="s">
        <v>YAHOO JAPAN CORP</v>
        <stp/>
        <stp>##V3_BDPV12</stp>
        <stp>4689 JP Equity</stp>
        <stp>short_name</stp>
        <stp>[test_analyst_output_v2.xlsx]Sheet1!R127C8</stp>
        <tr r="H127" s="1"/>
      </tp>
      <tp t="s">
        <v>NIDEC CORP</v>
        <stp/>
        <stp>##V3_BDPV12</stp>
        <stp>6594 JP Equity</stp>
        <stp>short_name</stp>
        <stp>[test_analyst_output_v2.xlsx]Sheet1!R524C8</stp>
        <tr r="H524" s="1"/>
      </tp>
      <tp t="s">
        <v>ORIX CORP</v>
        <stp/>
        <stp>##V3_BDPV12</stp>
        <stp>8591 JP Equity</stp>
        <stp>short_name</stp>
        <stp>[test_analyst_output_v2.xlsx]Sheet1!R354C8</stp>
        <tr r="H354" s="1"/>
      </tp>
      <tp t="s">
        <v>CANON INC</v>
        <stp/>
        <stp>##V3_BDPV12</stp>
        <stp>7751 JP Equity</stp>
        <stp>short_name</stp>
        <stp>[test_analyst_output_v2.xlsx]Sheet1!R356C8</stp>
        <tr r="H356" s="1"/>
      </tp>
      <tp t="s">
        <v>SONY CORP</v>
        <stp/>
        <stp>##V3_BDPV12</stp>
        <stp>6758 JP Equity</stp>
        <stp>short_name</stp>
        <stp>[test_analyst_output_v2.xlsx]Sheet1!R126C8</stp>
        <tr r="H126" s="1"/>
      </tp>
      <tp t="s">
        <v>HONDA MOTOR CO</v>
        <stp/>
        <stp>##V3_BDPV12</stp>
        <stp>7267 JP Equity</stp>
        <stp>short_name</stp>
        <stp>[test_analyst_output_v2.xlsx]Sheet1!R143C8</stp>
        <tr r="H143" s="1"/>
      </tp>
      <tp t="s">
        <v>KYOCERA CORP</v>
        <stp/>
        <stp>##V3_BDPV12</stp>
        <stp>6971 JP Equity</stp>
        <stp>short_name</stp>
        <stp>[test_analyst_output_v2.xlsx]Sheet1!R458C8</stp>
        <tr r="H458" s="1"/>
      </tp>
      <tp t="s">
        <v>HITACHI CONST MA</v>
        <stp/>
        <stp>##V3_BDPV12</stp>
        <stp>6305 JP Equity</stp>
        <stp>short_name</stp>
        <stp>[test_analyst_output_v2.xlsx]Sheet1!R402C8</stp>
        <tr r="H402" s="1"/>
      </tp>
      <tp t="s">
        <v>HITACHI LTD</v>
        <stp/>
        <stp>##V3_BDPV12</stp>
        <stp>6501 JP Equity</stp>
        <stp>short_name</stp>
        <stp>[test_analyst_output_v2.xlsx]Sheet1!R314C8</stp>
        <tr r="H314" s="1"/>
      </tp>
      <tp t="s">
        <v>TOKYO CENTURY CO</v>
        <stp/>
        <stp>##V3_BDPV12</stp>
        <stp>8439 JP Equity</stp>
        <stp>short_name</stp>
        <stp>[test_analyst_output_v2.xlsx]Sheet1!R525C8</stp>
        <tr r="H525" s="1"/>
      </tp>
      <tp t="s">
        <v>YANZHOU COAL-H</v>
        <stp/>
        <stp>##V3_BDPV12</stp>
        <stp>1171 HK Equity</stp>
        <stp>short_name</stp>
        <stp>[test_analyst_output_v2.xlsx]Sheet1!R342C8</stp>
        <tr r="H342" s="1"/>
      </tp>
      <tp t="s">
        <v>GREAT WALL MOT-H</v>
        <stp/>
        <stp>##V3_BDPV12</stp>
        <stp>2333 HK Equity</stp>
        <stp>short_name</stp>
        <stp>[test_analyst_output_v2.xlsx]Sheet1!R380C8</stp>
        <tr r="H380" s="1"/>
      </tp>
      <tp t="s">
        <v>NEW CHINA LIFE-H</v>
        <stp/>
        <stp>##V3_BDPV12</stp>
        <stp>1336 HK Equity</stp>
        <stp>short_name</stp>
        <stp>[test_analyst_output_v2.xlsx]Sheet1!R200C8</stp>
        <tr r="H200" s="1"/>
      </tp>
      <tp>
        <v>1.6499999761581421</v>
        <stp/>
        <stp>##V3_BDPV12</stp>
        <stp>3800 HK Equity</stp>
        <stp>best target price</stp>
        <stp>[test_analyst_output_v2.xlsx]Sheet1!R59C10</stp>
        <stp>best data source override</stp>
        <stp xml:space="preserve"> JIN</stp>
        <tr r="J59" s="1"/>
      </tp>
      <tp t="s">
        <v>CHINA PACIFIC-H</v>
        <stp/>
        <stp>##V3_BDPV12</stp>
        <stp>2601 HK Equity</stp>
        <stp>short_name</stp>
        <stp>[test_analyst_output_v2.xlsx]Sheet1!R385C8</stp>
        <tr r="H385" s="1"/>
      </tp>
      <tp t="s">
        <v>NIDEC CORP</v>
        <stp/>
        <stp>##V3_BDPV12</stp>
        <stp>6594 JP Equity</stp>
        <stp>short_name</stp>
        <stp>[test_analyst_output_v2.xlsx]Sheet1!R457C8</stp>
        <tr r="H457" s="1"/>
      </tp>
      <tp t="s">
        <v>ORIX CORP</v>
        <stp/>
        <stp>##V3_BDPV12</stp>
        <stp>8591 JP Equity</stp>
        <stp>short_name</stp>
        <stp>[test_analyst_output_v2.xlsx]Sheet1!R527C8</stp>
        <tr r="H527" s="1"/>
      </tp>
      <tp t="s">
        <v>RICOH CO LTD</v>
        <stp/>
        <stp>##V3_BDPV12</stp>
        <stp>7752 JP Equity</stp>
        <stp>short_name</stp>
        <stp>[test_analyst_output_v2.xlsx]Sheet1!R205C8</stp>
        <tr r="H205" s="1"/>
      </tp>
      <tp t="s">
        <v>SONY CORP</v>
        <stp/>
        <stp>##V3_BDPV12</stp>
        <stp>6758 JP Equity</stp>
        <stp>short_name</stp>
        <stp>[test_analyst_output_v2.xlsx]Sheet1!R135C8</stp>
        <tr r="H135" s="1"/>
      </tp>
      <tp t="s">
        <v>KOMATSU LTD</v>
        <stp/>
        <stp>##V3_BDPV12</stp>
        <stp>6301 JP Equity</stp>
        <stp>short_name</stp>
        <stp>[test_analyst_output_v2.xlsx]Sheet1!R311C8</stp>
        <tr r="H311" s="1"/>
      </tp>
      <tp t="s">
        <v>SMFG</v>
        <stp/>
        <stp>##V3_BDPV12</stp>
        <stp>8316 JP Equity</stp>
        <stp>short_name</stp>
        <stp>[test_analyst_output_v2.xlsx]Sheet1!R561C8</stp>
        <tr r="H561" s="1"/>
      </tp>
      <tp t="s">
        <v>NTT DOCOMO INC</v>
        <stp/>
        <stp>##V3_BDPV12</stp>
        <stp>9437 JP Equity</stp>
        <stp>short_name</stp>
        <stp>[test_analyst_output_v2.xlsx]Sheet1!R346C8</stp>
        <tr r="H346" s="1"/>
      </tp>
      <tp t="s">
        <v>YANZHOU COAL-H</v>
        <stp/>
        <stp>##V3_BDPV12</stp>
        <stp>1171 HK Equity</stp>
        <stp>short_name</stp>
        <stp>[test_analyst_output_v2.xlsx]Sheet1!R391C8</stp>
        <tr r="H391" s="1"/>
      </tp>
      <tp t="s">
        <v>HUADIAN POWER-H</v>
        <stp/>
        <stp>##V3_BDPV12</stp>
        <stp>1071 HK Equity</stp>
        <stp>short_name</stp>
        <stp>[test_analyst_output_v2.xlsx]Sheet1!R410C8</stp>
        <tr r="H410" s="1"/>
      </tp>
      <tp t="s">
        <v>BAIC MOTOR-H</v>
        <stp/>
        <stp>##V3_BDPV12</stp>
        <stp>1958 HK Equity</stp>
        <stp>short_name</stp>
        <stp>[test_analyst_output_v2.xlsx]Sheet1!R479C8</stp>
        <tr r="H479" s="1"/>
      </tp>
      <tp t="s">
        <v>GREAT WALL MOT-H</v>
        <stp/>
        <stp>##V3_BDPV12</stp>
        <stp>2333 HK Equity</stp>
        <stp>short_name</stp>
        <stp>[test_analyst_output_v2.xlsx]Sheet1!R393C8</stp>
        <tr r="H393" s="1"/>
      </tp>
      <tp t="s">
        <v>GREAT WALL MOT-H</v>
        <stp/>
        <stp>##V3_BDPV12</stp>
        <stp>2333 HK Equity</stp>
        <stp>short_name</stp>
        <stp>[test_analyst_output_v2.xlsx]Sheet1!R443C8</stp>
        <tr r="H443" s="1"/>
      </tp>
      <tp t="s">
        <v>PING AN</v>
        <stp/>
        <stp>##V3_BDPV12</stp>
        <stp>2318 HK Equity</stp>
        <stp>short_name</stp>
        <stp>[test_analyst_output_v2.xlsx]Sheet1!R203C8</stp>
        <tr r="H203" s="1"/>
      </tp>
      <tp t="s">
        <v>COSCO SHIPPING P</v>
        <stp/>
        <stp>##V3_BDPV12</stp>
        <stp>1199 HK Equity</stp>
        <stp>short_name</stp>
        <stp>[test_analyst_output_v2.xlsx]Sheet1!R141C8</stp>
        <tr r="H141" s="1"/>
      </tp>
      <tp t="s">
        <v>ZIJIN MINING-H</v>
        <stp/>
        <stp>##V3_BDPV12</stp>
        <stp>2899 HK Equity</stp>
        <stp>short_name</stp>
        <stp>[test_analyst_output_v2.xlsx]Sheet1!R518C8</stp>
        <tr r="H518" s="1"/>
      </tp>
      <tp>
        <v>7500</v>
        <stp/>
        <stp>##V3_BDPV12</stp>
        <stp>7203 JP Equity</stp>
        <stp>best target price</stp>
        <stp>[test_analyst_output_v2.xlsx]Sheet1!R5C10</stp>
        <stp>best data source override</stp>
        <stp>GSR</stp>
        <tr r="J5" s="1"/>
      </tp>
      <tp>
        <v>43070</v>
        <stp/>
        <stp>##V3_BDPV12</stp>
        <stp>9983 JP Equity</stp>
        <stp>last_price</stp>
        <stp>[test_analyst_output_v2.xlsx]Sheet1!R505C26</stp>
        <tr r="Z505" s="1"/>
      </tp>
      <tp>
        <v>8773</v>
        <stp/>
        <stp>##V3_BDPV12</stp>
        <stp>9984 JP Equity</stp>
        <stp>last_price</stp>
        <stp>[test_analyst_output_v2.xlsx]Sheet1!R333C26</stp>
        <tr r="Z333" s="1"/>
      </tp>
      <tp>
        <v>43070</v>
        <stp/>
        <stp>##V3_BDPV12</stp>
        <stp>9983 JP Equity</stp>
        <stp>last_price</stp>
        <stp>[test_analyst_output_v2.xlsx]Sheet1!R471C26</stp>
        <tr r="Z471" s="1"/>
      </tp>
      <tp>
        <v>512</v>
        <stp/>
        <stp>##V3_BDPV12</stp>
        <stp>4689 JP Equity</stp>
        <stp>last_price</stp>
        <stp>[test_analyst_output_v2.xlsx]Sheet1!R127C26</stp>
        <tr r="Z127" s="1"/>
      </tp>
      <tp>
        <v>512</v>
        <stp/>
        <stp>##V3_BDPV12</stp>
        <stp>4689 JP Equity</stp>
        <stp>last_price</stp>
        <stp>[test_analyst_output_v2.xlsx]Sheet1!R119C26</stp>
        <tr r="Z119" s="1"/>
      </tp>
      <tp>
        <v>8774</v>
        <stp/>
        <stp>##V3_BDPV12</stp>
        <stp>6988 JP Equity</stp>
        <stp>last_price</stp>
        <stp>[test_analyst_output_v2.xlsx]Sheet1!R170C26</stp>
        <tr r="Z170" s="1"/>
      </tp>
      <tp>
        <v>8774</v>
        <stp/>
        <stp>##V3_BDPV12</stp>
        <stp>6988 JP Equity</stp>
        <stp>last_price</stp>
        <stp>[test_analyst_output_v2.xlsx]Sheet1!R305C26</stp>
        <tr r="Z305" s="1"/>
      </tp>
      <tp>
        <v>8774</v>
        <stp/>
        <stp>##V3_BDPV12</stp>
        <stp>6988 JP Equity</stp>
        <stp>last_price</stp>
        <stp>[test_analyst_output_v2.xlsx]Sheet1!R325C26</stp>
        <tr r="Z325" s="1"/>
      </tp>
      <tp>
        <v>8774</v>
        <stp/>
        <stp>##V3_BDPV12</stp>
        <stp>6988 JP Equity</stp>
        <stp>last_price</stp>
        <stp>[test_analyst_output_v2.xlsx]Sheet1!R459C26</stp>
        <tr r="Z459" s="1"/>
      </tp>
      <tp>
        <v>160</v>
        <stp/>
        <stp>##V3_BDPV12</stp>
        <stp>YY US Equity</stp>
        <stp>best target price</stp>
        <stp>[test_analyst_output_v2.xlsx]Sheet1!R302C10</stp>
        <stp>best data source override</stp>
        <stp>UBS</stp>
        <tr r="J302" s="1"/>
      </tp>
      <tp t="s">
        <v>MITSUBISHI UFJ L</v>
        <stp/>
        <stp>##V3_BDPV12</stp>
        <stp>8593 JP Equity</stp>
        <stp>short_name</stp>
        <stp>[test_analyst_output_v2.xlsx]Sheet1!R526C8</stp>
        <tr r="H526" s="1"/>
      </tp>
      <tp t="s">
        <v>SHARP CORP</v>
        <stp/>
        <stp>##V3_BDPV12</stp>
        <stp>6753 JP Equity</stp>
        <stp>short_name</stp>
        <stp>[test_analyst_output_v2.xlsx]Sheet1!R324C8</stp>
        <tr r="H324" s="1"/>
      </tp>
      <tp t="s">
        <v>HONDA MOTOR CO</v>
        <stp/>
        <stp>##V3_BDPV12</stp>
        <stp>7267 JP Equity</stp>
        <stp>short_name</stp>
        <stp>[test_analyst_output_v2.xlsx]Sheet1!R121C8</stp>
        <tr r="H121" s="1"/>
      </tp>
      <tp t="s">
        <v>DAIICHI SANKYO</v>
        <stp/>
        <stp>##V3_BDPV12</stp>
        <stp>4568 JP Equity</stp>
        <stp>short_name</stp>
        <stp>[test_analyst_output_v2.xlsx]Sheet1!R326C8</stp>
        <tr r="H326" s="1"/>
      </tp>
      <tp t="s">
        <v>HITACHI LTD</v>
        <stp/>
        <stp>##V3_BDPV12</stp>
        <stp>6501 JP Equity</stp>
        <stp>short_name</stp>
        <stp>[test_analyst_output_v2.xlsx]Sheet1!R306C8</stp>
        <tr r="H306" s="1"/>
      </tp>
      <tp t="s">
        <v>KOMATSU LTD</v>
        <stp/>
        <stp>##V3_BDPV12</stp>
        <stp>6301 JP Equity</stp>
        <stp>short_name</stp>
        <stp>[test_analyst_output_v2.xlsx]Sheet1!R320C8</stp>
        <tr r="H320" s="1"/>
      </tp>
      <tp t="s">
        <v>YANZHOU COAL-H</v>
        <stp/>
        <stp>##V3_BDPV12</stp>
        <stp>1171 HK Equity</stp>
        <stp>short_name</stp>
        <stp>[test_analyst_output_v2.xlsx]Sheet1!R340C8</stp>
        <tr r="H340" s="1"/>
      </tp>
      <tp t="s">
        <v>GREAT WALL MOT-H</v>
        <stp/>
        <stp>##V3_BDPV12</stp>
        <stp>2333 HK Equity</stp>
        <stp>short_name</stp>
        <stp>[test_analyst_output_v2.xlsx]Sheet1!R442C8</stp>
        <tr r="H442" s="1"/>
      </tp>
      <tp t="s">
        <v>BYD CO LTD-H</v>
        <stp/>
        <stp>##V3_BDPV12</stp>
        <stp>1211 HK Equity</stp>
        <stp>short_name</stp>
        <stp>[test_analyst_output_v2.xlsx]Sheet1!R493C8</stp>
        <tr r="H493" s="1"/>
      </tp>
      <tp t="s">
        <v>ALUMINUM CORP-H</v>
        <stp/>
        <stp>##V3_BDPV12</stp>
        <stp>2600 HK Equity</stp>
        <stp>short_name</stp>
        <stp>[test_analyst_output_v2.xlsx]Sheet1!R347C8</stp>
        <tr r="H347" s="1"/>
      </tp>
      <tp t="s">
        <v>CHINA SHENHUA-H</v>
        <stp/>
        <stp>##V3_BDPV12</stp>
        <stp>1088 HK Equity</stp>
        <stp>short_name</stp>
        <stp>[test_analyst_output_v2.xlsx]Sheet1!R371C8</stp>
        <tr r="H371" s="1"/>
      </tp>
      <tp t="s">
        <v>CHINA SHENHUA-H</v>
        <stp/>
        <stp>##V3_BDPV12</stp>
        <stp>1088 HK Equity</stp>
        <stp>short_name</stp>
        <stp>[test_analyst_output_v2.xlsx]Sheet1!R341C8</stp>
        <tr r="H341" s="1"/>
      </tp>
      <tp>
        <v>16600</v>
        <stp/>
        <stp>##V3_BDPV12</stp>
        <stp>6594 JP Equity</stp>
        <stp>last_price</stp>
        <stp>[test_analyst_output_v2.xlsx]Sheet1!R457C26</stp>
        <tr r="Z457" s="1"/>
      </tp>
      <tp>
        <v>16600</v>
        <stp/>
        <stp>##V3_BDPV12</stp>
        <stp>6594 JP Equity</stp>
        <stp>last_price</stp>
        <stp>[test_analyst_output_v2.xlsx]Sheet1!R465C26</stp>
        <tr r="Z465" s="1"/>
      </tp>
      <tp>
        <v>16600</v>
        <stp/>
        <stp>##V3_BDPV12</stp>
        <stp>6594 JP Equity</stp>
        <stp>last_price</stp>
        <stp>[test_analyst_output_v2.xlsx]Sheet1!R472C26</stp>
        <tr r="Z472" s="1"/>
      </tp>
      <tp>
        <v>16600</v>
        <stp/>
        <stp>##V3_BDPV12</stp>
        <stp>6594 JP Equity</stp>
        <stp>last_price</stp>
        <stp>[test_analyst_output_v2.xlsx]Sheet1!R419C26</stp>
        <tr r="Z419" s="1"/>
      </tp>
      <tp>
        <v>16600</v>
        <stp/>
        <stp>##V3_BDPV12</stp>
        <stp>6594 JP Equity</stp>
        <stp>last_price</stp>
        <stp>[test_analyst_output_v2.xlsx]Sheet1!R433C26</stp>
        <tr r="Z433" s="1"/>
      </tp>
      <tp>
        <v>16600</v>
        <stp/>
        <stp>##V3_BDPV12</stp>
        <stp>6594 JP Equity</stp>
        <stp>last_price</stp>
        <stp>[test_analyst_output_v2.xlsx]Sheet1!R545C26</stp>
        <tr r="Z545" s="1"/>
      </tp>
      <tp>
        <v>16600</v>
        <stp/>
        <stp>##V3_BDPV12</stp>
        <stp>6594 JP Equity</stp>
        <stp>last_price</stp>
        <stp>[test_analyst_output_v2.xlsx]Sheet1!R553C26</stp>
        <tr r="Z553" s="1"/>
      </tp>
      <tp>
        <v>16600</v>
        <stp/>
        <stp>##V3_BDPV12</stp>
        <stp>6594 JP Equity</stp>
        <stp>last_price</stp>
        <stp>[test_analyst_output_v2.xlsx]Sheet1!R524C26</stp>
        <tr r="Z524" s="1"/>
      </tp>
      <tp>
        <v>16600</v>
        <stp/>
        <stp>##V3_BDPV12</stp>
        <stp>6594 JP Equity</stp>
        <stp>last_price</stp>
        <stp>[test_analyst_output_v2.xlsx]Sheet1!R523C26</stp>
        <tr r="Z523" s="1"/>
      </tp>
      <tp>
        <v>16600</v>
        <stp/>
        <stp>##V3_BDPV12</stp>
        <stp>6594 JP Equity</stp>
        <stp>last_price</stp>
        <stp>[test_analyst_output_v2.xlsx]Sheet1!R539C26</stp>
        <tr r="Z539" s="1"/>
      </tp>
      <tp>
        <v>16600</v>
        <stp/>
        <stp>##V3_BDPV12</stp>
        <stp>6594 JP Equity</stp>
        <stp>last_price</stp>
        <stp>[test_analyst_output_v2.xlsx]Sheet1!R535C26</stp>
        <tr r="Z535" s="1"/>
      </tp>
      <tp>
        <v>1932</v>
        <stp/>
        <stp>##V3_BDPV12</stp>
        <stp>8591 JP Equity</stp>
        <stp>last_price</stp>
        <stp>[test_analyst_output_v2.xlsx]Sheet1!R360C26</stp>
        <tr r="Z360" s="1"/>
      </tp>
      <tp>
        <v>1932</v>
        <stp/>
        <stp>##V3_BDPV12</stp>
        <stp>8591 JP Equity</stp>
        <stp>last_price</stp>
        <stp>[test_analyst_output_v2.xlsx]Sheet1!R354C26</stp>
        <tr r="Z354" s="1"/>
      </tp>
      <tp>
        <v>1932</v>
        <stp/>
        <stp>##V3_BDPV12</stp>
        <stp>8591 JP Equity</stp>
        <stp>last_price</stp>
        <stp>[test_analyst_output_v2.xlsx]Sheet1!R527C26</stp>
        <tr r="Z527" s="1"/>
      </tp>
      <tp>
        <v>670</v>
        <stp/>
        <stp>##V3_BDPV12</stp>
        <stp>8593 JP Equity</stp>
        <stp>last_price</stp>
        <stp>[test_analyst_output_v2.xlsx]Sheet1!R526C26</stp>
        <tr r="Z526" s="1"/>
      </tp>
      <tp t="s">
        <v>KOMATSU LTD</v>
        <stp/>
        <stp>##V3_BDPV12</stp>
        <stp>6301 JP Equity</stp>
        <stp>short_name</stp>
        <stp>[test_analyst_output_v2.xlsx]Sheet1!R307C8</stp>
        <tr r="H307" s="1"/>
      </tp>
      <tp t="s">
        <v>NIKON CORP</v>
        <stp/>
        <stp>##V3_BDPV12</stp>
        <stp>7731 JP Equity</stp>
        <stp>short_name</stp>
        <stp>[test_analyst_output_v2.xlsx]Sheet1!R413C8</stp>
        <tr r="H413" s="1"/>
      </tp>
      <tp t="s">
        <v>CHINA SOUTHERN-H</v>
        <stp/>
        <stp>##V3_BDPV12</stp>
        <stp>1055 HK Equity</stp>
        <stp>short_name</stp>
        <stp>[test_analyst_output_v2.xlsx]Sheet1!R376C8</stp>
        <tr r="H376" s="1"/>
      </tp>
      <tp t="s">
        <v>GREAT WALL MOT-H</v>
        <stp/>
        <stp>##V3_BDPV12</stp>
        <stp>2333 HK Equity</stp>
        <stp>short_name</stp>
        <stp>[test_analyst_output_v2.xlsx]Sheet1!R405C8</stp>
        <tr r="H405" s="1"/>
      </tp>
      <tp t="s">
        <v>ALUMINUM CORP-H</v>
        <stp/>
        <stp>##V3_BDPV12</stp>
        <stp>2600 HK Equity</stp>
        <stp>short_name</stp>
        <stp>[test_analyst_output_v2.xlsx]Sheet1!R280C8</stp>
        <tr r="H280" s="1"/>
      </tp>
      <tp t="s">
        <v>CHINA SHENHUA-H</v>
        <stp/>
        <stp>##V3_BDPV12</stp>
        <stp>1088 HK Equity</stp>
        <stp>short_name</stp>
        <stp>[test_analyst_output_v2.xlsx]Sheet1!R336C8</stp>
        <tr r="H336" s="1"/>
      </tp>
      <tp t="s">
        <v>ORIX CORP</v>
        <stp/>
        <stp>##V3_BDPV12</stp>
        <stp>8591 JP Equity</stp>
        <stp>short_name</stp>
        <stp>[test_analyst_output_v2.xlsx]Sheet1!R360C8</stp>
        <tr r="H360" s="1"/>
      </tp>
      <tp t="s">
        <v>SONY CORP</v>
        <stp/>
        <stp>##V3_BDPV12</stp>
        <stp>6758 JP Equity</stp>
        <stp>short_name</stp>
        <stp>[test_analyst_output_v2.xlsx]Sheet1!R122C8</stp>
        <tr r="H122" s="1"/>
      </tp>
      <tp t="s">
        <v>ASAHI GROUP HOLD</v>
        <stp/>
        <stp>##V3_BDPV12</stp>
        <stp>2502 JP Equity</stp>
        <stp>short_name</stp>
        <stp>[test_analyst_output_v2.xlsx]Sheet1!R290C8</stp>
        <tr r="H290" s="1"/>
      </tp>
      <tp t="s">
        <v>HITACHI CONST MA</v>
        <stp/>
        <stp>##V3_BDPV12</stp>
        <stp>6305 JP Equity</stp>
        <stp>short_name</stp>
        <stp>[test_analyst_output_v2.xlsx]Sheet1!R406C8</stp>
        <tr r="H406" s="1"/>
      </tp>
      <tp t="s">
        <v>CHINA HONGQIAO</v>
        <stp/>
        <stp>##V3_BDPV12</stp>
        <stp>1378 HK Equity</stp>
        <stp>short_name</stp>
        <stp>[test_analyst_output_v2.xlsx]Sheet1!R254C8</stp>
        <tr r="H254" s="1"/>
      </tp>
      <tp t="s">
        <v>CHINA SOUTHERN-H</v>
        <stp/>
        <stp>##V3_BDPV12</stp>
        <stp>1055 HK Equity</stp>
        <stp>short_name</stp>
        <stp>[test_analyst_output_v2.xlsx]Sheet1!R407C8</stp>
        <tr r="H407" s="1"/>
      </tp>
      <tp t="s">
        <v>NEW CHINA LIFE-H</v>
        <stp/>
        <stp>##V3_BDPV12</stp>
        <stp>1336 HK Equity</stp>
        <stp>short_name</stp>
        <stp>[test_analyst_output_v2.xlsx]Sheet1!R204C8</stp>
        <tr r="H204" s="1"/>
      </tp>
      <tp t="s">
        <v>CHINA LIFE-H</v>
        <stp/>
        <stp>##V3_BDPV12</stp>
        <stp>2628 HK Equity</stp>
        <stp>short_name</stp>
        <stp>[test_analyst_output_v2.xlsx]Sheet1!R201C8</stp>
        <tr r="H201" s="1"/>
      </tp>
      <tp t="s">
        <v>CHINA SHENHUA-H</v>
        <stp/>
        <stp>##V3_BDPV12</stp>
        <stp>1088 HK Equity</stp>
        <stp>short_name</stp>
        <stp>[test_analyst_output_v2.xlsx]Sheet1!R387C8</stp>
        <tr r="H387" s="1"/>
      </tp>
      <tp>
        <v>80</v>
        <stp/>
        <stp>##V3_BDPV12</stp>
        <stp>TLEVICPO MM Equity</stp>
        <stp>best target price</stp>
        <stp>[test_analyst_output_v2.xlsx]Sheet1!R447C10</stp>
        <stp>best data source override</stp>
        <stp>ICB</stp>
        <tr r="J447" s="1"/>
      </tp>
      <tp t="s">
        <v>MICRON TECH</v>
        <stp/>
        <stp>##V3_BDPV12</stp>
        <stp>MU US Equity</stp>
        <stp>short_name</stp>
        <stp>[test_analyst_output_v2.xlsx]Sheet1!R2C8</stp>
        <tr r="H2" s="1"/>
      </tp>
      <tp t="s">
        <v>NIDEC CORP</v>
        <stp/>
        <stp>##V3_BDPV12</stp>
        <stp>6594 JP Equity</stp>
        <stp>short_name</stp>
        <stp>[test_analyst_output_v2.xlsx]Sheet1!R433C8</stp>
        <tr r="H433" s="1"/>
      </tp>
      <tp t="s">
        <v>NIDEC CORP</v>
        <stp/>
        <stp>##V3_BDPV12</stp>
        <stp>6594 JP Equity</stp>
        <stp>short_name</stp>
        <stp>[test_analyst_output_v2.xlsx]Sheet1!R553C8</stp>
        <tr r="H553" s="1"/>
      </tp>
      <tp t="s">
        <v>NIDEC CORP</v>
        <stp/>
        <stp>##V3_BDPV12</stp>
        <stp>6594 JP Equity</stp>
        <stp>short_name</stp>
        <stp>[test_analyst_output_v2.xlsx]Sheet1!R523C8</stp>
        <tr r="H523" s="1"/>
      </tp>
      <tp t="s">
        <v>NEXON CO LTD</v>
        <stp/>
        <stp>##V3_BDPV12</stp>
        <stp>3659 JP Equity</stp>
        <stp>short_name</stp>
        <stp>[test_analyst_output_v2.xlsx]Sheet1!R150C8</stp>
        <tr r="H150" s="1"/>
      </tp>
      <tp t="s">
        <v>NEXON CO LTD</v>
        <stp/>
        <stp>##V3_BDPV12</stp>
        <stp>3659 JP Equity</stp>
        <stp>short_name</stp>
        <stp>[test_analyst_output_v2.xlsx]Sheet1!R560C8</stp>
        <tr r="H560" s="1"/>
      </tp>
      <tp t="s">
        <v>KOMATSU LTD</v>
        <stp/>
        <stp>##V3_BDPV12</stp>
        <stp>6301 JP Equity</stp>
        <stp>short_name</stp>
        <stp>[test_analyst_output_v2.xlsx]Sheet1!R155C8</stp>
        <tr r="H155" s="1"/>
      </tp>
      <tp t="s">
        <v>KOMATSU LTD</v>
        <stp/>
        <stp>##V3_BDPV12</stp>
        <stp>6301 JP Equity</stp>
        <stp>short_name</stp>
        <stp>[test_analyst_output_v2.xlsx]Sheet1!R165C8</stp>
        <tr r="H165" s="1"/>
      </tp>
      <tp t="s">
        <v>KOMATSU LTD</v>
        <stp/>
        <stp>##V3_BDPV12</stp>
        <stp>6301 JP Equity</stp>
        <stp>short_name</stp>
        <stp>[test_analyst_output_v2.xlsx]Sheet1!R295C8</stp>
        <tr r="H295" s="1"/>
      </tp>
      <tp t="s">
        <v>MIZUHO FINANCIAL</v>
        <stp/>
        <stp>##V3_BDPV12</stp>
        <stp>8411 JP Equity</stp>
        <stp>short_name</stp>
        <stp>[test_analyst_output_v2.xlsx]Sheet1!R562C8</stp>
        <tr r="H562" s="1"/>
      </tp>
      <tp t="s">
        <v>CHINA SOUTHERN-H</v>
        <stp/>
        <stp>##V3_BDPV12</stp>
        <stp>1055 HK Equity</stp>
        <stp>short_name</stp>
        <stp>[test_analyst_output_v2.xlsx]Sheet1!R514C8</stp>
        <tr r="H514" s="1"/>
      </tp>
      <tp t="s">
        <v>GREAT WALL MOT-H</v>
        <stp/>
        <stp>##V3_BDPV12</stp>
        <stp>2333 HK Equity</stp>
        <stp>short_name</stp>
        <stp>[test_analyst_output_v2.xlsx]Sheet1!R437C8</stp>
        <tr r="H437" s="1"/>
      </tp>
      <tp t="s">
        <v>CHINA LIFE-H</v>
        <stp/>
        <stp>##V3_BDPV12</stp>
        <stp>2628 HK Equity</stp>
        <stp>short_name</stp>
        <stp>[test_analyst_output_v2.xlsx]Sheet1!R352C8</stp>
        <tr r="H352" s="1"/>
      </tp>
      <tp t="s">
        <v>BYD CO LTD-H</v>
        <stp/>
        <stp>##V3_BDPV12</stp>
        <stp>1211 HK Equity</stp>
        <stp>short_name</stp>
        <stp>[test_analyst_output_v2.xlsx]Sheet1!R396C8</stp>
        <tr r="H396" s="1"/>
      </tp>
      <tp t="s">
        <v>CHINA PACIFIC-H</v>
        <stp/>
        <stp>##V3_BDPV12</stp>
        <stp>2601 HK Equity</stp>
        <stp>short_name</stp>
        <stp>[test_analyst_output_v2.xlsx]Sheet1!R202C8</stp>
        <tr r="H202" s="1"/>
      </tp>
      <tp t="s">
        <v>SINOPHARM-H</v>
        <stp/>
        <stp>##V3_BDPV12</stp>
        <stp>1099 HK Equity</stp>
        <stp>short_name</stp>
        <stp>[test_analyst_output_v2.xlsx]Sheet1!R334C8</stp>
        <tr r="H334" s="1"/>
      </tp>
      <tp>
        <v>27.28</v>
        <stp/>
        <stp>##V3_BDPV12</stp>
        <stp>MT NA Equity</stp>
        <stp>last_price</stp>
        <stp>[test_analyst_output_v2.xlsx]Sheet1!R12C26</stp>
        <tr r="Z12" s="1"/>
      </tp>
      <tp t="s">
        <v>NIDEC CORP</v>
        <stp/>
        <stp>##V3_BDPV12</stp>
        <stp>6594 JP Equity</stp>
        <stp>short_name</stp>
        <stp>[test_analyst_output_v2.xlsx]Sheet1!R472C8</stp>
        <tr r="H472" s="1"/>
      </tp>
      <tp t="s">
        <v>SHARP CORP</v>
        <stp/>
        <stp>##V3_BDPV12</stp>
        <stp>6753 JP Equity</stp>
        <stp>short_name</stp>
        <stp>[test_analyst_output_v2.xlsx]Sheet1!R310C8</stp>
        <tr r="H310" s="1"/>
      </tp>
      <tp t="s">
        <v>RICOH CO LTD</v>
        <stp/>
        <stp>##V3_BDPV12</stp>
        <stp>7752 JP Equity</stp>
        <stp>short_name</stp>
        <stp>[test_analyst_output_v2.xlsx]Sheet1!R220C8</stp>
        <tr r="H220" s="1"/>
      </tp>
      <tp t="s">
        <v>CANON INC</v>
        <stp/>
        <stp>##V3_BDPV12</stp>
        <stp>7751 JP Equity</stp>
        <stp>short_name</stp>
        <stp>[test_analyst_output_v2.xlsx]Sheet1!R470C8</stp>
        <tr r="H470" s="1"/>
      </tp>
      <tp t="s">
        <v>HONDA MOTOR CO</v>
        <stp/>
        <stp>##V3_BDPV12</stp>
        <stp>7267 JP Equity</stp>
        <stp>short_name</stp>
        <stp>[test_analyst_output_v2.xlsx]Sheet1!R125C8</stp>
        <tr r="H125" s="1"/>
      </tp>
      <tp t="s">
        <v>DAIICHI SANKYO</v>
        <stp/>
        <stp>##V3_BDPV12</stp>
        <stp>4568 JP Equity</stp>
        <stp>short_name</stp>
        <stp>[test_analyst_output_v2.xlsx]Sheet1!R332C8</stp>
        <tr r="H332" s="1"/>
      </tp>
      <tp>
        <v>2380</v>
        <stp/>
        <stp>##V3_BDPV12</stp>
        <stp>8795 JP Equity</stp>
        <stp>best target price</stp>
        <stp>[test_analyst_output_v2.xlsx]Sheet1!R19C10</stp>
        <stp>best data source override</stp>
        <stp>NMR</stp>
        <tr r="J19" s="1"/>
      </tp>
      <tp t="s">
        <v>HITACHI CONST MA</v>
        <stp/>
        <stp>##V3_BDPV12</stp>
        <stp>6305 JP Equity</stp>
        <stp>short_name</stp>
        <stp>[test_analyst_output_v2.xlsx]Sheet1!R414C8</stp>
        <tr r="H414" s="1"/>
      </tp>
      <tp t="s">
        <v>HITACHI CONST MA</v>
        <stp/>
        <stp>##V3_BDPV12</stp>
        <stp>6305 JP Equity</stp>
        <stp>short_name</stp>
        <stp>[test_analyst_output_v2.xlsx]Sheet1!R394C8</stp>
        <tr r="H394" s="1"/>
      </tp>
      <tp>
        <v>5.8000001907348633</v>
        <stp/>
        <stp>##V3_BDPV12</stp>
        <stp>1055 HK Equity</stp>
        <stp>best target price</stp>
        <stp>[test_analyst_output_v2.xlsx]Sheet1!R78C10</stp>
        <stp>best data source override</stp>
        <stp xml:space="preserve"> HSB</stp>
        <tr r="J78" s="1"/>
      </tp>
      <tp t="s">
        <v>GUANGZHOU AUTO-H</v>
        <stp/>
        <stp>##V3_BDPV12</stp>
        <stp>2238 HK Equity</stp>
        <stp>short_name</stp>
        <stp>[test_analyst_output_v2.xlsx]Sheet1!R367C8</stp>
        <tr r="H367" s="1"/>
      </tp>
      <tp t="s">
        <v>CHINA LIFE-H</v>
        <stp/>
        <stp>##V3_BDPV12</stp>
        <stp>2628 HK Equity</stp>
        <stp>short_name</stp>
        <stp>[test_analyst_output_v2.xlsx]Sheet1!R383C8</stp>
        <tr r="H383" s="1"/>
      </tp>
      <tp t="s">
        <v>PING AN</v>
        <stp/>
        <stp>##V3_BDPV12</stp>
        <stp>2318 HK Equity</stp>
        <stp>short_name</stp>
        <stp>[test_analyst_output_v2.xlsx]Sheet1!R576C8</stp>
        <tr r="H576" s="1"/>
      </tp>
      <tp t="s">
        <v>LENOVO GROUP</v>
        <stp/>
        <stp>##V3_BDPV12</stp>
        <stp>992 HK Equity</stp>
        <stp>short_name</stp>
        <stp>[test_analyst_output_v2.xlsx]Sheet1!R191C8</stp>
        <tr r="H191" s="1"/>
      </tp>
      <tp t="s">
        <v>LENOVO GROUP</v>
        <stp/>
        <stp>##V3_BDPV12</stp>
        <stp>992 HK Equity</stp>
        <stp>short_name</stp>
        <stp>[test_analyst_output_v2.xlsx]Sheet1!R221C8</stp>
        <tr r="H221" s="1"/>
      </tp>
      <tp t="s">
        <v>CNOOC</v>
        <stp/>
        <stp>##V3_BDPV12</stp>
        <stp>883 HK Equity</stp>
        <stp>short_name</stp>
        <stp>[test_analyst_output_v2.xlsx]Sheet1!R160C8</stp>
        <tr r="H160" s="1"/>
      </tp>
      <tp t="s">
        <v>KUNLUN ENERGY</v>
        <stp/>
        <stp>##V3_BDPV12</stp>
        <stp>135 HK Equity</stp>
        <stp>short_name</stp>
        <stp>[test_analyst_output_v2.xlsx]Sheet1!R349C8</stp>
        <tr r="H349" s="1"/>
      </tp>
      <tp t="s">
        <v>CHINA MOBILE</v>
        <stp/>
        <stp>##V3_BDPV12</stp>
        <stp>941 HK Equity</stp>
        <stp>short_name</stp>
        <stp>[test_analyst_output_v2.xlsx]Sheet1!R551C8</stp>
        <tr r="H551" s="1"/>
      </tp>
      <tp>
        <v>54</v>
        <stp/>
        <stp>##V3_BDPV12</stp>
        <stp>2601 HK Equity</stp>
        <stp>best target price</stp>
        <stp>[test_analyst_output_v2.xlsx]Sheet1!R64C10</stp>
        <stp>best data source override</stp>
        <stp>DIR</stp>
        <tr r="J64" s="1"/>
      </tp>
      <tp t="s">
        <v>SPRINT CORP</v>
        <stp/>
        <stp>##V3_BDPV12</stp>
        <stp>S US Equity</stp>
        <stp>short_name</stp>
        <stp>[test_analyst_output_v2.xlsx]Sheet1!R60C8</stp>
        <tr r="H60" s="1"/>
      </tp>
      <tp>
        <v>3.45</v>
        <stp/>
        <stp>##V3_BDPV12</stp>
        <stp>2899 HK Equity</stp>
        <stp>last_price</stp>
        <stp>[test_analyst_output_v2.xlsx]Sheet1!R140C26</stp>
        <tr r="Z140" s="1"/>
      </tp>
      <tp>
        <v>7.66</v>
        <stp/>
        <stp>##V3_BDPV12</stp>
        <stp>1199 HK Equity</stp>
        <stp>last_price</stp>
        <stp>[test_analyst_output_v2.xlsx]Sheet1!R141C26</stp>
        <tr r="Z141" s="1"/>
      </tp>
      <tp>
        <v>32.950000000000003</v>
        <stp/>
        <stp>##V3_BDPV12</stp>
        <stp>1099 HK Equity</stp>
        <stp>last_price</stp>
        <stp>[test_analyst_output_v2.xlsx]Sheet1!R334C26</stp>
        <tr r="Z334" s="1"/>
      </tp>
      <tp>
        <v>375</v>
        <stp/>
        <stp>##V3_BDPV12</stp>
        <stp>ICICIBC IN Equity</stp>
        <stp>best target price</stp>
        <stp>[test_analyst_output_v2.xlsx]Sheet1!R252C10</stp>
        <stp>best data source override</stp>
        <stp>DIR</stp>
        <tr r="J252" s="1"/>
      </tp>
      <tp>
        <v>3.45</v>
        <stp/>
        <stp>##V3_BDPV12</stp>
        <stp>2899 HK Equity</stp>
        <stp>last_price</stp>
        <stp>[test_analyst_output_v2.xlsx]Sheet1!R256C26</stp>
        <tr r="Z256" s="1"/>
      </tp>
      <tp>
        <v>3.45</v>
        <stp/>
        <stp>##V3_BDPV12</stp>
        <stp>2899 HK Equity</stp>
        <stp>last_price</stp>
        <stp>[test_analyst_output_v2.xlsx]Sheet1!R518C26</stp>
        <tr r="Z518" s="1"/>
      </tp>
      <tp t="s">
        <v>LENOVO GROUP</v>
        <stp/>
        <stp>##V3_BDPV12</stp>
        <stp>992 HK Equity</stp>
        <stp>short_name</stp>
        <stp>[test_analyst_output_v2.xlsx]Sheet1!R180C8</stp>
        <tr r="H180" s="1"/>
      </tp>
      <tp>
        <v>30.5</v>
        <stp/>
        <stp>##V3_BDPV12</stp>
        <stp>MT NA Equity</stp>
        <stp>best target price</stp>
        <stp>[test_analyst_output_v2.xlsx]Sheet1!R337C10</stp>
        <stp>best data source override</stp>
        <stp>ACF</stp>
        <tr r="J337" s="1"/>
      </tp>
      <tp t="s">
        <v>AU OPTRONICS</v>
        <stp/>
        <stp>##V3_BDPV12</stp>
        <stp>2409 TT Equity</stp>
        <stp>short_name</stp>
        <stp>[test_analyst_output_v2.xlsx]Sheet1!R353C8</stp>
        <tr r="H353" s="1"/>
      </tp>
      <tp>
        <v>22.55</v>
        <stp/>
        <stp>##V3_BDPV12</stp>
        <stp>1088 HK Equity</stp>
        <stp>last_price</stp>
        <stp>[test_analyst_output_v2.xlsx]Sheet1!R336C26</stp>
        <tr r="Z336" s="1"/>
      </tp>
      <tp>
        <v>22.55</v>
        <stp/>
        <stp>##V3_BDPV12</stp>
        <stp>1088 HK Equity</stp>
        <stp>last_price</stp>
        <stp>[test_analyst_output_v2.xlsx]Sheet1!R371C26</stp>
        <tr r="Z371" s="1"/>
      </tp>
      <tp>
        <v>22.55</v>
        <stp/>
        <stp>##V3_BDPV12</stp>
        <stp>1088 HK Equity</stp>
        <stp>last_price</stp>
        <stp>[test_analyst_output_v2.xlsx]Sheet1!R362C26</stp>
        <tr r="Z362" s="1"/>
      </tp>
      <tp>
        <v>22.55</v>
        <stp/>
        <stp>##V3_BDPV12</stp>
        <stp>1088 HK Equity</stp>
        <stp>last_price</stp>
        <stp>[test_analyst_output_v2.xlsx]Sheet1!R341C26</stp>
        <tr r="Z341" s="1"/>
      </tp>
      <tp>
        <v>22.55</v>
        <stp/>
        <stp>##V3_BDPV12</stp>
        <stp>1088 HK Equity</stp>
        <stp>last_price</stp>
        <stp>[test_analyst_output_v2.xlsx]Sheet1!R392C26</stp>
        <tr r="Z392" s="1"/>
      </tp>
      <tp>
        <v>22.55</v>
        <stp/>
        <stp>##V3_BDPV12</stp>
        <stp>1088 HK Equity</stp>
        <stp>last_price</stp>
        <stp>[test_analyst_output_v2.xlsx]Sheet1!R387C26</stp>
        <tr r="Z387" s="1"/>
      </tp>
      <tp>
        <v>425</v>
        <stp/>
        <stp>##V3_BDPV12</stp>
        <stp>ICICIBC IN Equity</stp>
        <stp>best target price</stp>
        <stp>[test_analyst_output_v2.xlsx]Sheet1!R249C10</stp>
        <stp>best data source override</stp>
        <stp>DCM</stp>
        <tr r="J249" s="1"/>
      </tp>
      <tp>
        <v>337</v>
        <stp/>
        <stp>##V3_BDPV12</stp>
        <stp>ICICIBC IN Equity</stp>
        <stp>best target price</stp>
        <stp>[test_analyst_output_v2.xlsx]Sheet1!R251C10</stp>
        <stp>best data source override</stp>
        <stp>ESE</stp>
        <tr r="J251" s="1"/>
      </tp>
      <tp t="s">
        <v>ANGANG STEEL-H</v>
        <stp/>
        <stp>##V3_BDPV12</stp>
        <stp>347 HK Equity</stp>
        <stp>short_name</stp>
        <stp>[test_analyst_output_v2.xlsx]Sheet1!R269C8</stp>
        <tr r="H269" s="1"/>
      </tp>
      <tp>
        <v>139.16</v>
        <stp/>
        <stp>##V3_BDPV12</stp>
        <stp>GAZP RM Equity</stp>
        <stp>last_price</stp>
        <stp>[test_analyst_output_v2.xlsx]Sheet1!R15C26</stp>
        <tr r="Z15" s="1"/>
      </tp>
      <tp t="s">
        <v>#N/A N/A</v>
        <stp/>
        <stp>##V3_BDPV12</stp>
        <stp>6594 JP Equity</stp>
        <stp>best target price</stp>
        <stp>[test_analyst_output_v2.xlsx]Sheet1!R524C10</stp>
        <stp>best data source override</stp>
        <stp xml:space="preserve"> MIO</stp>
        <tr r="J524" s="1"/>
      </tp>
      <tp>
        <v>11.609999656677246</v>
        <stp/>
        <stp>##V3_BDPV12</stp>
        <stp>1958 HK Equity</stp>
        <stp>best target price</stp>
        <stp>[test_analyst_output_v2.xlsx]Sheet1!R479C10</stp>
        <stp>best data source override</stp>
        <stp xml:space="preserve"> GTJ</stp>
        <tr r="J479" s="1"/>
      </tp>
      <tp>
        <v>390</v>
        <stp/>
        <stp>##V3_BDPV12</stp>
        <stp>ICICIBC IN Equity</stp>
        <stp>best target price</stp>
        <stp>[test_analyst_output_v2.xlsx]Sheet1!R318C10</stp>
        <stp>best data source override</stp>
        <stp>BNK</stp>
        <tr r="J318" s="1"/>
      </tp>
      <tp>
        <v>400</v>
        <stp/>
        <stp>##V3_BDPV12</stp>
        <stp>ICICIBC IN Equity</stp>
        <stp>best target price</stp>
        <stp>[test_analyst_output_v2.xlsx]Sheet1!R317C10</stp>
        <stp>best data source override</stp>
        <stp>BNP</stp>
        <tr r="J317" s="1"/>
      </tp>
      <tp t="s">
        <v>MAANSHAN IRON-H</v>
        <stp/>
        <stp>##V3_BDPV12</stp>
        <stp>323 HK Equity</stp>
        <stp>short_name</stp>
        <stp>[test_analyst_output_v2.xlsx]Sheet1!R568C8</stp>
        <tr r="H568" s="1"/>
      </tp>
      <tp t="s">
        <v>MAANSHAN IRON-H</v>
        <stp/>
        <stp>##V3_BDPV12</stp>
        <stp>323 HK Equity</stp>
        <stp>short_name</stp>
        <stp>[test_analyst_output_v2.xlsx]Sheet1!R118C8</stp>
        <tr r="H118" s="1"/>
      </tp>
      <tp>
        <v>5500</v>
        <stp/>
        <stp>##V3_BDPV12</stp>
        <stp>6301 JP Equity</stp>
        <stp>best target price</stp>
        <stp>[test_analyst_output_v2.xlsx]Sheet1!R165C10</stp>
        <stp>best data source override</stp>
        <stp xml:space="preserve"> MIO</stp>
        <tr r="J165" s="1"/>
      </tp>
      <tp t="s">
        <v>SPRINT CORP</v>
        <stp/>
        <stp>##V3_BDPV12</stp>
        <stp>S US Equity</stp>
        <stp>short_name</stp>
        <stp>[test_analyst_output_v2.xlsx]Sheet1!R73C8</stp>
        <tr r="H73" s="1"/>
      </tp>
      <tp>
        <v>2710</v>
        <stp/>
        <stp>##V3_BDPV12</stp>
        <stp>7731 JP Equity</stp>
        <stp>best target price</stp>
        <stp>[test_analyst_output_v2.xlsx]Sheet1!R413C10</stp>
        <stp>best data source override</stp>
        <stp xml:space="preserve"> JIN</stp>
        <tr r="J413" s="1"/>
      </tp>
      <tp>
        <v>7</v>
        <stp/>
        <stp>##V3_BDPV12</stp>
        <stp>S US Equity</stp>
        <stp>best target price</stp>
        <stp>[test_analyst_output_v2.xlsx]Sheet1!R129C10</stp>
        <stp>best data source override</stp>
        <stp>WFR</stp>
        <tr r="J129" s="1"/>
      </tp>
      <tp t="s">
        <v>LENOVO GROUP</v>
        <stp/>
        <stp>##V3_BDPV12</stp>
        <stp>992 HK Equity</stp>
        <stp>short_name</stp>
        <stp>[test_analyst_output_v2.xlsx]Sheet1!R515C8</stp>
        <tr r="H515" s="1"/>
      </tp>
      <tp t="s">
        <v>DATANG INTL PO-H</v>
        <stp/>
        <stp>##V3_BDPV12</stp>
        <stp>991 HK Equity</stp>
        <stp>short_name</stp>
        <stp>[test_analyst_output_v2.xlsx]Sheet1!R555C8</stp>
        <tr r="H555" s="1"/>
      </tp>
      <tp>
        <v>42.01</v>
        <stp/>
        <stp>##V3_BDPV12</stp>
        <stp>MU US Equity</stp>
        <stp>last_price</stp>
        <stp>[test_analyst_output_v2.xlsx]Sheet1!R35C26</stp>
        <tr r="Z35" s="1"/>
      </tp>
      <tp>
        <v>42.01</v>
        <stp/>
        <stp>##V3_BDPV12</stp>
        <stp>MU US Equity</stp>
        <stp>last_price</stp>
        <stp>[test_analyst_output_v2.xlsx]Sheet1!R24C26</stp>
        <tr r="Z24" s="1"/>
      </tp>
      <tp t="s">
        <v>DONGFENG MOTOR-H</v>
        <stp/>
        <stp>##V3_BDPV12</stp>
        <stp>489 HK Equity</stp>
        <stp>short_name</stp>
        <stp>[test_analyst_output_v2.xlsx]Sheet1!R558C8</stp>
        <tr r="H558" s="1"/>
      </tp>
      <tp t="s">
        <v>CNOOC</v>
        <stp/>
        <stp>##V3_BDPV12</stp>
        <stp>883 HK Equity</stp>
        <stp>short_name</stp>
        <stp>[test_analyst_output_v2.xlsx]Sheet1!R194C8</stp>
        <tr r="H194" s="1"/>
      </tp>
      <tp t="s">
        <v>CNOOC</v>
        <stp/>
        <stp>##V3_BDPV12</stp>
        <stp>883 HK Equity</stp>
        <stp>short_name</stp>
        <stp>[test_analyst_output_v2.xlsx]Sheet1!R184C8</stp>
        <tr r="H184" s="1"/>
      </tp>
      <tp t="s">
        <v>CNOOC</v>
        <stp/>
        <stp>##V3_BDPV12</stp>
        <stp>883 HK Equity</stp>
        <stp>short_name</stp>
        <stp>[test_analyst_output_v2.xlsx]Sheet1!R344C8</stp>
        <tr r="H344" s="1"/>
      </tp>
      <tp t="s">
        <v>CNOOC</v>
        <stp/>
        <stp>##V3_BDPV12</stp>
        <stp>883 HK Equity</stp>
        <stp>short_name</stp>
        <stp>[test_analyst_output_v2.xlsx]Sheet1!R384C8</stp>
        <tr r="H384" s="1"/>
      </tp>
      <tp t="s">
        <v>SPRINT CORP</v>
        <stp/>
        <stp>##V3_BDPV12</stp>
        <stp>S US Equity</stp>
        <stp>short_name</stp>
        <stp>[test_analyst_output_v2.xlsx]Sheet1!R74C8</stp>
        <tr r="H74" s="1"/>
      </tp>
      <tp>
        <v>3000</v>
        <stp/>
        <stp>##V3_BDPV12</stp>
        <stp>9433 JP Equity</stp>
        <stp>best target price</stp>
        <stp>[test_analyst_output_v2.xlsx]Sheet1!R328C10</stp>
        <stp>best data source override</stp>
        <stp xml:space="preserve"> HSB</stp>
        <tr r="J328" s="1"/>
      </tp>
      <tp>
        <v>425</v>
        <stp/>
        <stp>##V3_BDPV12</stp>
        <stp>ICICIBC IN Equity</stp>
        <stp>best target price</stp>
        <stp>[test_analyst_output_v2.xlsx]Sheet1!R288C10</stp>
        <stp>best data source override</stp>
        <stp>MAC</stp>
        <tr r="J288" s="1"/>
      </tp>
      <tp t="s">
        <v>PETROCHINA-H</v>
        <stp/>
        <stp>##V3_BDPV12</stp>
        <stp>857 HK Equity</stp>
        <stp>short_name</stp>
        <stp>[test_analyst_output_v2.xlsx]Sheet1!R345C8</stp>
        <tr r="H345" s="1"/>
      </tp>
      <tp t="s">
        <v>PETROCHINA-H</v>
        <stp/>
        <stp>##V3_BDPV12</stp>
        <stp>857 HK Equity</stp>
        <stp>short_name</stp>
        <stp>[test_analyst_output_v2.xlsx]Sheet1!R285C8</stp>
        <tr r="H285" s="1"/>
      </tp>
      <tp>
        <v>5.1999998092651367</v>
        <stp/>
        <stp>##V3_BDPV12</stp>
        <stp>670 HK Equity</stp>
        <stp>best target price</stp>
        <stp>[test_analyst_output_v2.xlsx]Sheet1!R79C10</stp>
        <stp>best data source override</stp>
        <stp xml:space="preserve"> HSB</stp>
        <tr r="J79" s="1"/>
      </tp>
      <tp>
        <v>63</v>
        <stp/>
        <stp>##V3_BDPV12</stp>
        <stp>FP FP Equity</stp>
        <stp>best target price</stp>
        <stp>[test_analyst_output_v2.xlsx]Sheet1!R258C10</stp>
        <stp>best data source override</stp>
        <stp>GSR</stp>
        <tr r="J258" s="1"/>
      </tp>
      <tp>
        <v>22000</v>
        <stp/>
        <stp>##V3_BDPV12</stp>
        <stp>6594 JP Equity</stp>
        <stp>best target price</stp>
        <stp>[test_analyst_output_v2.xlsx]Sheet1!R433C10</stp>
        <stp>best data source override</stp>
        <stp xml:space="preserve"> MAR</stp>
        <tr r="J433" s="1"/>
      </tp>
      <tp>
        <v>128</v>
        <stp/>
        <stp>##V3_BDPV12</stp>
        <stp>2318 HK Equity</stp>
        <stp>best target price</stp>
        <stp>[test_analyst_output_v2.xlsx]Sheet1!R389C10</stp>
        <stp>best data source override</stp>
        <stp xml:space="preserve"> CIC</stp>
        <tr r="J389" s="1"/>
      </tp>
      <tp>
        <v>5300</v>
        <stp/>
        <stp>##V3_BDPV12</stp>
        <stp>6305 JP Equity</stp>
        <stp>best target price</stp>
        <stp>[test_analyst_output_v2.xlsx]Sheet1!R414C10</stp>
        <stp>best data source override</stp>
        <stp xml:space="preserve"> JIN</stp>
        <tr r="J414" s="1"/>
      </tp>
      <tp>
        <v>159.54</v>
        <stp/>
        <stp>##V3_BDPV12</stp>
        <stp>AAPL US Equity</stp>
        <stp>last_price</stp>
        <stp>[test_analyst_output_v2.xlsx]Sheet1!R46C26</stp>
        <tr r="Z46" s="1"/>
      </tp>
      <tp>
        <v>423</v>
        <stp/>
        <stp>##V3_BDPV12</stp>
        <stp>ICICIBC IN Equity</stp>
        <stp>best target price</stp>
        <stp>[test_analyst_output_v2.xlsx]Sheet1!R215C10</stp>
        <stp>best data source override</stp>
        <stp>ECL</stp>
        <tr r="J215" s="1"/>
      </tp>
      <tp>
        <v>400</v>
        <stp/>
        <stp>##V3_BDPV12</stp>
        <stp>ICICIBC IN Equity</stp>
        <stp>best target price</stp>
        <stp>[test_analyst_output_v2.xlsx]Sheet1!R173C10</stp>
        <stp>best data source override</stp>
        <stp>CTM</stp>
        <tr r="J173" s="1"/>
      </tp>
      <tp t="s">
        <v>LENOVO GROUP</v>
        <stp/>
        <stp>##V3_BDPV12</stp>
        <stp>992 HK Equity</stp>
        <stp>short_name</stp>
        <stp>[test_analyst_output_v2.xlsx]Sheet1!R157C8</stp>
        <tr r="H157" s="1"/>
      </tp>
      <tp t="s">
        <v>CNOOC</v>
        <stp/>
        <stp>##V3_BDPV12</stp>
        <stp>883 HK Equity</stp>
        <stp>short_name</stp>
        <stp>[test_analyst_output_v2.xlsx]Sheet1!R216C8</stp>
        <tr r="H216" s="1"/>
      </tp>
      <tp>
        <v>28</v>
        <stp/>
        <stp>##V3_BDPV12</stp>
        <stp>MT NA Equity</stp>
        <stp>best target price</stp>
        <stp>[test_analyst_output_v2.xlsx]Sheet1!R316C10</stp>
        <stp>best data source override</stp>
        <stp>DPB</stp>
        <tr r="J316" s="1"/>
      </tp>
      <tp t="s">
        <v>CNOOC</v>
        <stp/>
        <stp>##V3_BDPV12</stp>
        <stp>883 HK Equity</stp>
        <stp>short_name</stp>
        <stp>[test_analyst_output_v2.xlsx]Sheet1!R167C8</stp>
        <tr r="H167" s="1"/>
      </tp>
      <tp>
        <v>4.5</v>
        <stp/>
        <stp>##V3_BDPV12</stp>
        <stp>992 HK Equity</stp>
        <stp>best target price</stp>
        <stp>[test_analyst_output_v2.xlsx]Sheet1!R16C10</stp>
        <stp>best data source override</stp>
        <stp xml:space="preserve"> GTJ</stp>
        <tr r="J16" s="1"/>
      </tp>
      <tp>
        <v>15</v>
        <stp/>
        <stp>##V3_BDPV12</stp>
        <stp>883 HK Equity</stp>
        <stp>best target price</stp>
        <stp>[test_analyst_output_v2.xlsx]Sheet1!R17C10</stp>
        <stp>best data source override</stp>
        <stp xml:space="preserve"> GTJ</stp>
        <tr r="J17" s="1"/>
      </tp>
      <tp>
        <v>4.940000057220459</v>
        <stp/>
        <stp>##V3_BDPV12</stp>
        <stp>1157 HK Equity</stp>
        <stp>best target price</stp>
        <stp>[test_analyst_output_v2.xlsx]Sheet1!R348C10</stp>
        <stp>best data source override</stp>
        <stp xml:space="preserve"> CIC</stp>
        <tr r="J348" s="1"/>
      </tp>
      <tp>
        <v>20</v>
        <stp/>
        <stp>##V3_BDPV12</stp>
        <stp>1171 HK Equity</stp>
        <stp>best target price</stp>
        <stp>[test_analyst_output_v2.xlsx]Sheet1!R388C10</stp>
        <stp>best data source override</stp>
        <stp xml:space="preserve"> CIC</stp>
        <tr r="J388" s="1"/>
      </tp>
      <tp>
        <v>65.040000000000006</v>
        <stp/>
        <stp>##V3_BDPV12</stp>
        <stp>QCOM US Equity</stp>
        <stp>last_price</stp>
        <stp>[test_analyst_output_v2.xlsx]Sheet1!R53C26</stp>
        <tr r="Z53" s="1"/>
      </tp>
      <tp>
        <v>10500</v>
        <stp/>
        <stp>##V3_BDPV12</stp>
        <stp>MAERSKB DC Equity</stp>
        <stp>best target price</stp>
        <stp>[test_analyst_output_v2.xlsx]Sheet1!R112C10</stp>
        <stp>best data source override</stp>
        <stp>JPM</stp>
        <tr r="J112" s="1"/>
      </tp>
      <tp>
        <v>387</v>
        <stp/>
        <stp>##V3_BDPV12</stp>
        <stp>ICICIBC IN Equity</stp>
        <stp>best target price</stp>
        <stp>[test_analyst_output_v2.xlsx]Sheet1!R278C10</stp>
        <stp>best data source override</stp>
        <stp>AMC</stp>
        <tr r="J278" s="1"/>
      </tp>
      <tp>
        <v>405</v>
        <stp/>
        <stp>##V3_BDPV12</stp>
        <stp>ICICIBC IN Equity</stp>
        <stp>best target price</stp>
        <stp>[test_analyst_output_v2.xlsx]Sheet1!R247C10</stp>
        <stp>best data source override</stp>
        <stp>BOR</stp>
        <tr r="J247" s="1"/>
      </tp>
      <tp>
        <v>6</v>
        <stp/>
        <stp>##V3_BDPV12</stp>
        <stp>S US Equity</stp>
        <stp>best target price</stp>
        <stp>[test_analyst_output_v2.xlsx]Sheet1!R134C10</stp>
        <stp>best data source override</stp>
        <stp>RWB</stp>
        <tr r="J134" s="1"/>
      </tp>
      <tp>
        <v>410</v>
        <stp/>
        <stp>##V3_BDPV12</stp>
        <stp>ICICIBC IN Equity</stp>
        <stp>best target price</stp>
        <stp>[test_analyst_output_v2.xlsx]Sheet1!R313C10</stp>
        <stp>best data source override</stp>
        <stp>GSR</stp>
        <tr r="J313" s="1"/>
      </tp>
      <tp>
        <v>405</v>
        <stp/>
        <stp>##V3_BDPV12</stp>
        <stp>ICICIBC IN Equity</stp>
        <stp>best target price</stp>
        <stp>[test_analyst_output_v2.xlsx]Sheet1!R274C10</stp>
        <stp>best data source override</stp>
        <stp>AXC</stp>
        <tr r="J274" s="1"/>
      </tp>
      <tp t="s">
        <v>LENOVO GROUP</v>
        <stp/>
        <stp>##V3_BDPV12</stp>
        <stp>992 HK Equity</stp>
        <stp>short_name</stp>
        <stp>[test_analyst_output_v2.xlsx]Sheet1!R219C8</stp>
        <tr r="H219" s="1"/>
      </tp>
      <tp t="s">
        <v>LENOVO GROUP</v>
        <stp/>
        <stp>##V3_BDPV12</stp>
        <stp>992 HK Equity</stp>
        <stp>short_name</stp>
        <stp>[test_analyst_output_v2.xlsx]Sheet1!R239C8</stp>
        <tr r="H239" s="1"/>
      </tp>
      <tp t="s">
        <v>SINOPEC CORP-H</v>
        <stp/>
        <stp>##V3_BDPV12</stp>
        <stp>386 HK Equity</stp>
        <stp>short_name</stp>
        <stp>[test_analyst_output_v2.xlsx]Sheet1!R343C8</stp>
        <tr r="H343" s="1"/>
      </tp>
      <tp t="s">
        <v>RUSAL</v>
        <stp/>
        <stp>##V3_BDPV12</stp>
        <stp>486 HK Equity</stp>
        <stp>short_name</stp>
        <stp>[test_analyst_output_v2.xlsx]Sheet1!R424C8</stp>
        <tr r="H424" s="1"/>
      </tp>
      <tp t="s">
        <v>CNOOC</v>
        <stp/>
        <stp>##V3_BDPV12</stp>
        <stp>883 HK Equity</stp>
        <stp>short_name</stp>
        <stp>[test_analyst_output_v2.xlsx]Sheet1!R188C8</stp>
        <tr r="H188" s="1"/>
      </tp>
      <tp t="s">
        <v>CHINA TELECOM-H</v>
        <stp/>
        <stp>##V3_BDPV12</stp>
        <stp>728 HK Equity</stp>
        <stp>short_name</stp>
        <stp>[test_analyst_output_v2.xlsx]Sheet1!R547C8</stp>
        <tr r="H547" s="1"/>
      </tp>
      <tp t="s">
        <v>HUANENG POWER-H</v>
        <stp/>
        <stp>##V3_BDPV12</stp>
        <stp>902 HK Equity</stp>
        <stp>short_name</stp>
        <stp>[test_analyst_output_v2.xlsx]Sheet1!R409C8</stp>
        <tr r="H409" s="1"/>
      </tp>
      <tp>
        <v>8.6999998092651367</v>
        <stp/>
        <stp>##V3_BDPV12</stp>
        <stp>753 HK Equity</stp>
        <stp>best target price</stp>
        <stp>[test_analyst_output_v2.xlsx]Sheet1!R77C10</stp>
        <stp>best data source override</stp>
        <stp xml:space="preserve"> HSB</stp>
        <tr r="J77" s="1"/>
      </tp>
      <tp>
        <v>3728</v>
        <stp/>
        <stp>##V3_BDPV12</stp>
        <stp>LKOH RM Equity</stp>
        <stp>last_price</stp>
        <stp>[test_analyst_output_v2.xlsx]Sheet1!R14C26</stp>
        <tr r="Z14" s="1"/>
      </tp>
      <tp>
        <v>68.7</v>
        <stp/>
        <stp>##V3_BDPV12</stp>
        <stp>1211 HK Equity</stp>
        <stp>last_price</stp>
        <stp>[test_analyst_output_v2.xlsx]Sheet1!R378C26</stp>
        <tr r="Z378" s="1"/>
      </tp>
      <tp>
        <v>68.7</v>
        <stp/>
        <stp>##V3_BDPV12</stp>
        <stp>1211 HK Equity</stp>
        <stp>last_price</stp>
        <stp>[test_analyst_output_v2.xlsx]Sheet1!R396C26</stp>
        <tr r="Z396" s="1"/>
      </tp>
      <tp>
        <v>68.7</v>
        <stp/>
        <stp>##V3_BDPV12</stp>
        <stp>1211 HK Equity</stp>
        <stp>last_price</stp>
        <stp>[test_analyst_output_v2.xlsx]Sheet1!R493C26</stp>
        <tr r="Z493" s="1"/>
      </tp>
      <tp>
        <v>83.4</v>
        <stp/>
        <stp>##V3_BDPV12</stp>
        <stp>2318 HK Equity</stp>
        <stp>last_price</stp>
        <stp>[test_analyst_output_v2.xlsx]Sheet1!R203C26</stp>
        <tr r="Z203" s="1"/>
      </tp>
      <tp>
        <v>83.4</v>
        <stp/>
        <stp>##V3_BDPV12</stp>
        <stp>2318 HK Equity</stp>
        <stp>last_price</stp>
        <stp>[test_analyst_output_v2.xlsx]Sheet1!R389C26</stp>
        <tr r="Z389" s="1"/>
      </tp>
      <tp>
        <v>83.4</v>
        <stp/>
        <stp>##V3_BDPV12</stp>
        <stp>2318 HK Equity</stp>
        <stp>last_price</stp>
        <stp>[test_analyst_output_v2.xlsx]Sheet1!R576C26</stp>
        <tr r="Z576" s="1"/>
      </tp>
      <tp t="s">
        <v>DATANG INTL PO-H</v>
        <stp/>
        <stp>##V3_BDPV12</stp>
        <stp>991 HK Equity</stp>
        <stp>short_name</stp>
        <stp>[test_analyst_output_v2.xlsx]Sheet1!R408C8</stp>
        <tr r="H408" s="1"/>
      </tp>
      <tp t="s">
        <v>LENOVO GROUP</v>
        <stp/>
        <stp>##V3_BDPV12</stp>
        <stp>992 HK Equity</stp>
        <stp>short_name</stp>
        <stp>[test_analyst_output_v2.xlsx]Sheet1!R228C8</stp>
        <tr r="H228" s="1"/>
      </tp>
      <tp t="s">
        <v>ANGANG STEEL-H</v>
        <stp/>
        <stp>##V3_BDPV12</stp>
        <stp>347 HK Equity</stp>
        <stp>short_name</stp>
        <stp>[test_analyst_output_v2.xlsx]Sheet1!R382C8</stp>
        <tr r="H382" s="1"/>
      </tp>
      <tp t="s">
        <v>CHINA MERCHANTS</v>
        <stp/>
        <stp>##V3_BDPV12</stp>
        <stp>144 HK Equity</stp>
        <stp>short_name</stp>
        <stp>[test_analyst_output_v2.xlsx]Sheet1!R100C8</stp>
        <tr r="H100" s="1"/>
      </tp>
      <tp>
        <v>42.01</v>
        <stp/>
        <stp>##V3_BDPV12</stp>
        <stp>MU US Equity</stp>
        <stp>last_price</stp>
        <stp>[test_analyst_output_v2.xlsx]Sheet1!R2C26</stp>
        <tr r="Z2" s="1"/>
      </tp>
      <tp>
        <v>309</v>
        <stp/>
        <stp>##V3_BDPV12</stp>
        <stp>NTES US Equity</stp>
        <stp>last_price</stp>
        <stp>[test_analyst_output_v2.xlsx]Sheet1!R7C26</stp>
        <tr r="Z7" s="1"/>
      </tp>
      <tp>
        <v>56</v>
        <stp/>
        <stp>##V3_BDPV12</stp>
        <stp>2601 HK Equity</stp>
        <stp>best target price</stp>
        <stp>[test_analyst_output_v2.xlsx]Sheet1!R385C10</stp>
        <stp>best data source override</stp>
        <stp xml:space="preserve"> CIC</stp>
        <tr r="J385" s="1"/>
      </tp>
      <tp>
        <v>37.700000000000003</v>
        <stp/>
        <stp>##V3_BDPV12</stp>
        <stp>2601 HK Equity</stp>
        <stp>last_price</stp>
        <stp>[test_analyst_output_v2.xlsx]Sheet1!R199C26</stp>
        <tr r="Z199" s="1"/>
      </tp>
      <tp>
        <v>37.700000000000003</v>
        <stp/>
        <stp>##V3_BDPV12</stp>
        <stp>2601 HK Equity</stp>
        <stp>last_price</stp>
        <stp>[test_analyst_output_v2.xlsx]Sheet1!R385C26</stp>
        <tr r="Z385" s="1"/>
      </tp>
      <tp>
        <v>4.8499999999999996</v>
        <stp/>
        <stp>##V3_BDPV12</stp>
        <stp>2600 HK Equity</stp>
        <stp>last_price</stp>
        <stp>[test_analyst_output_v2.xlsx]Sheet1!R280C26</stp>
        <tr r="Z280" s="1"/>
      </tp>
      <tp>
        <v>37.700000000000003</v>
        <stp/>
        <stp>##V3_BDPV12</stp>
        <stp>2601 HK Equity</stp>
        <stp>last_price</stp>
        <stp>[test_analyst_output_v2.xlsx]Sheet1!R202C26</stp>
        <tr r="Z202" s="1"/>
      </tp>
      <tp>
        <v>4.8499999999999996</v>
        <stp/>
        <stp>##V3_BDPV12</stp>
        <stp>2600 HK Equity</stp>
        <stp>last_price</stp>
        <stp>[test_analyst_output_v2.xlsx]Sheet1!R347C26</stp>
        <tr r="Z347" s="1"/>
      </tp>
      <tp>
        <v>13200</v>
        <stp/>
        <stp>##V3_BDPV12</stp>
        <stp>MAERSKB DC Equity</stp>
        <stp>best target price</stp>
        <stp>[test_analyst_output_v2.xlsx]Sheet1!R213C10</stp>
        <stp>best data source override</stp>
        <stp>DNM</stp>
        <tr r="J213" s="1"/>
      </tp>
      <tp t="s">
        <v>MAANSHAN IRON-H</v>
        <stp/>
        <stp>##V3_BDPV12</stp>
        <stp>323 HK Equity</stp>
        <stp>short_name</stp>
        <stp>[test_analyst_output_v2.xlsx]Sheet1!R381C8</stp>
        <tr r="H381" s="1"/>
      </tp>
      <tp t="s">
        <v>JIANGXI COPPER-H</v>
        <stp/>
        <stp>##V3_BDPV12</stp>
        <stp>358 HK Equity</stp>
        <stp>short_name</stp>
        <stp>[test_analyst_output_v2.xlsx]Sheet1!R281C8</stp>
        <tr r="H281" s="1"/>
      </tp>
      <tp t="s">
        <v>CHINA MERCHANTS</v>
        <stp/>
        <stp>##V3_BDPV12</stp>
        <stp>144 HK Equity</stp>
        <stp>short_name</stp>
        <stp>[test_analyst_output_v2.xlsx]Sheet1!R113C8</stp>
        <tr r="H113" s="1"/>
      </tp>
      <tp>
        <v>11.359999656677246</v>
        <stp/>
        <stp>##V3_BDPV12</stp>
        <stp>347 HK Equity</stp>
        <stp>best target price</stp>
        <stp>[test_analyst_output_v2.xlsx]Sheet1!R81C10</stp>
        <stp>best data source override</stp>
        <stp xml:space="preserve"> HSB</stp>
        <tr r="J81" s="1"/>
      </tp>
      <tp>
        <v>11.899999618530273</v>
        <stp/>
        <stp>##V3_BDPV12</stp>
        <stp>1055 HK Equity</stp>
        <stp>best target price</stp>
        <stp>[test_analyst_output_v2.xlsx]Sheet1!R292C10</stp>
        <stp>best data source override</stp>
        <stp xml:space="preserve"> DBS</stp>
        <tr r="J292" s="1"/>
      </tp>
      <tp>
        <v>28.5</v>
        <stp/>
        <stp>##V3_BDPV12</stp>
        <stp>1088 HK Equity</stp>
        <stp>best target price</stp>
        <stp>[test_analyst_output_v2.xlsx]Sheet1!R48C10</stp>
        <stp>best data source override</stp>
        <stp>DIR</stp>
        <tr r="J48" s="1"/>
      </tp>
      <tp>
        <v>8.84</v>
        <stp/>
        <stp>##V3_BDPV12</stp>
        <stp>2333 HK Equity</stp>
        <stp>last_price</stp>
        <stp>[test_analyst_output_v2.xlsx]Sheet1!R380C26</stp>
        <tr r="Z380" s="1"/>
      </tp>
      <tp>
        <v>8.84</v>
        <stp/>
        <stp>##V3_BDPV12</stp>
        <stp>2333 HK Equity</stp>
        <stp>last_price</stp>
        <stp>[test_analyst_output_v2.xlsx]Sheet1!R398C26</stp>
        <tr r="Z398" s="1"/>
      </tp>
      <tp>
        <v>8.84</v>
        <stp/>
        <stp>##V3_BDPV12</stp>
        <stp>2333 HK Equity</stp>
        <stp>last_price</stp>
        <stp>[test_analyst_output_v2.xlsx]Sheet1!R393C26</stp>
        <tr r="Z393" s="1"/>
      </tp>
      <tp>
        <v>46.25</v>
        <stp/>
        <stp>##V3_BDPV12</stp>
        <stp>1336 HK Equity</stp>
        <stp>last_price</stp>
        <stp>[test_analyst_output_v2.xlsx]Sheet1!R200C26</stp>
        <tr r="Z200" s="1"/>
      </tp>
      <tp>
        <v>46.25</v>
        <stp/>
        <stp>##V3_BDPV12</stp>
        <stp>1336 HK Equity</stp>
        <stp>last_price</stp>
        <stp>[test_analyst_output_v2.xlsx]Sheet1!R204C26</stp>
        <tr r="Z204" s="1"/>
      </tp>
      <tp>
        <v>8.84</v>
        <stp/>
        <stp>##V3_BDPV12</stp>
        <stp>2333 HK Equity</stp>
        <stp>last_price</stp>
        <stp>[test_analyst_output_v2.xlsx]Sheet1!R401C26</stp>
        <tr r="Z401" s="1"/>
      </tp>
      <tp>
        <v>8.84</v>
        <stp/>
        <stp>##V3_BDPV12</stp>
        <stp>2333 HK Equity</stp>
        <stp>last_price</stp>
        <stp>[test_analyst_output_v2.xlsx]Sheet1!R405C26</stp>
        <tr r="Z405" s="1"/>
      </tp>
      <tp>
        <v>8.84</v>
        <stp/>
        <stp>##V3_BDPV12</stp>
        <stp>2333 HK Equity</stp>
        <stp>last_price</stp>
        <stp>[test_analyst_output_v2.xlsx]Sheet1!R438C26</stp>
        <tr r="Z438" s="1"/>
      </tp>
      <tp>
        <v>8.84</v>
        <stp/>
        <stp>##V3_BDPV12</stp>
        <stp>2333 HK Equity</stp>
        <stp>last_price</stp>
        <stp>[test_analyst_output_v2.xlsx]Sheet1!R437C26</stp>
        <tr r="Z437" s="1"/>
      </tp>
      <tp>
        <v>8.84</v>
        <stp/>
        <stp>##V3_BDPV12</stp>
        <stp>2333 HK Equity</stp>
        <stp>last_price</stp>
        <stp>[test_analyst_output_v2.xlsx]Sheet1!R442C26</stp>
        <tr r="Z442" s="1"/>
      </tp>
      <tp>
        <v>8.84</v>
        <stp/>
        <stp>##V3_BDPV12</stp>
        <stp>2333 HK Equity</stp>
        <stp>last_price</stp>
        <stp>[test_analyst_output_v2.xlsx]Sheet1!R443C26</stp>
        <tr r="Z443" s="1"/>
      </tp>
      <tp>
        <v>16.82</v>
        <stp/>
        <stp>##V3_BDPV12</stp>
        <stp>2238 HK Equity</stp>
        <stp>last_price</stp>
        <stp>[test_analyst_output_v2.xlsx]Sheet1!R367C26</stp>
        <tr r="Z367" s="1"/>
      </tp>
      <tp>
        <v>16.82</v>
        <stp/>
        <stp>##V3_BDPV12</stp>
        <stp>2238 HK Equity</stp>
        <stp>last_price</stp>
        <stp>[test_analyst_output_v2.xlsx]Sheet1!R399C26</stp>
        <tr r="Z399" s="1"/>
      </tp>
      <tp t="s">
        <v>MAANSHAN IRON-H</v>
        <stp/>
        <stp>##V3_BDPV12</stp>
        <stp>323 HK Equity</stp>
        <stp>short_name</stp>
        <stp>[test_analyst_output_v2.xlsx]Sheet1!R270C8</stp>
        <tr r="H270" s="1"/>
      </tp>
      <tp t="s">
        <v>JIANGXI COPPER-H</v>
        <stp/>
        <stp>##V3_BDPV12</stp>
        <stp>358 HK Equity</stp>
        <stp>short_name</stp>
        <stp>[test_analyst_output_v2.xlsx]Sheet1!R120C8</stp>
        <tr r="H120" s="1"/>
      </tp>
      <tp t="s">
        <v>AIR CHINA LTD-H</v>
        <stp/>
        <stp>##V3_BDPV12</stp>
        <stp>753 HK Equity</stp>
        <stp>short_name</stp>
        <stp>[test_analyst_output_v2.xlsx]Sheet1!R244C8</stp>
        <tr r="H244" s="1"/>
      </tp>
      <tp t="s">
        <v>AIR CHINA LTD-H</v>
        <stp/>
        <stp>##V3_BDPV12</stp>
        <stp>753 HK Equity</stp>
        <stp>short_name</stp>
        <stp>[test_analyst_output_v2.xlsx]Sheet1!R294C8</stp>
        <tr r="H294" s="1"/>
      </tp>
      <tp>
        <v>11.359999656677246</v>
        <stp/>
        <stp>##V3_BDPV12</stp>
        <stp>347 HK Equity</stp>
        <stp>best target price</stp>
        <stp>[test_analyst_output_v2.xlsx]Sheet1!R80C10</stp>
        <stp>best data source override</stp>
        <stp xml:space="preserve"> HSB</stp>
        <tr r="J80" s="1"/>
      </tp>
      <tp t="s">
        <v>#N/A N/A</v>
        <stp/>
        <stp>##V3_BDPV12</stp>
        <stp>MAERSKB DC Equity</stp>
        <stp>best target price</stp>
        <stp>[test_analyst_output_v2.xlsx]Sheet1!R335C10</stp>
        <stp>best data source override</stp>
        <stp>DVY</stp>
        <tr r="J335" s="1"/>
      </tp>
      <tp>
        <v>405</v>
        <stp/>
        <stp>##V3_BDPV12</stp>
        <stp>ICICIBC IN Equity</stp>
        <stp>best target price</stp>
        <stp>[test_analyst_output_v2.xlsx]Sheet1!R277C10</stp>
        <stp>best data source override</stp>
        <stp>MOS</stp>
        <tr r="J277" s="1"/>
      </tp>
      <tp>
        <v>24.15</v>
        <stp/>
        <stp>##V3_BDPV12</stp>
        <stp>2628 HK Equity</stp>
        <stp>last_price</stp>
        <stp>[test_analyst_output_v2.xlsx]Sheet1!R201C26</stp>
        <tr r="Z201" s="1"/>
      </tp>
      <tp>
        <v>24.15</v>
        <stp/>
        <stp>##V3_BDPV12</stp>
        <stp>2628 HK Equity</stp>
        <stp>last_price</stp>
        <stp>[test_analyst_output_v2.xlsx]Sheet1!R352C26</stp>
        <tr r="Z352" s="1"/>
      </tp>
      <tp>
        <v>24.15</v>
        <stp/>
        <stp>##V3_BDPV12</stp>
        <stp>2628 HK Equity</stp>
        <stp>last_price</stp>
        <stp>[test_analyst_output_v2.xlsx]Sheet1!R383C26</stp>
        <tr r="Z383" s="1"/>
      </tp>
      <tp t="s">
        <v>RUSAL</v>
        <stp/>
        <stp>##V3_BDPV12</stp>
        <stp>486 HK Equity</stp>
        <stp>short_name</stp>
        <stp>[test_analyst_output_v2.xlsx]Sheet1!R110C8</stp>
        <tr r="H110" s="1"/>
      </tp>
      <tp t="s">
        <v>MAANSHAN IRON-H</v>
        <stp/>
        <stp>##V3_BDPV12</stp>
        <stp>323 HK Equity</stp>
        <stp>short_name</stp>
        <stp>[test_analyst_output_v2.xlsx]Sheet1!R567C8</stp>
        <tr r="H567" s="1"/>
      </tp>
      <tp t="s">
        <v>AIR CHINA LTD-H</v>
        <stp/>
        <stp>##V3_BDPV12</stp>
        <stp>753 HK Equity</stp>
        <stp>short_name</stp>
        <stp>[test_analyst_output_v2.xlsx]Sheet1!R243C8</stp>
        <tr r="H243" s="1"/>
      </tp>
      <tp t="s">
        <v>ANGANG STEEL-H</v>
        <stp/>
        <stp>##V3_BDPV12</stp>
        <stp>347 HK Equity</stp>
        <stp>short_name</stp>
        <stp>[test_analyst_output_v2.xlsx]Sheet1!R117C8</stp>
        <tr r="H117" s="1"/>
      </tp>
      <tp>
        <v>4.8899998664855957</v>
        <stp/>
        <stp>##V3_BDPV12</stp>
        <stp>323 HK Equity</stp>
        <stp>best target price</stp>
        <stp>[test_analyst_output_v2.xlsx]Sheet1!R83C10</stp>
        <stp>best data source override</stp>
        <stp xml:space="preserve"> HSB</stp>
        <tr r="J83" s="1"/>
      </tp>
      <tp>
        <v>1700</v>
        <stp/>
        <stp>##V3_BDPV12</stp>
        <stp>6752 JP Equity</stp>
        <stp>best target price</stp>
        <stp>[test_analyst_output_v2.xlsx]Sheet1!R50C10</stp>
        <stp>best data source override</stp>
        <stp>UBS</stp>
        <tr r="J50" s="1"/>
      </tp>
      <tp>
        <v>374.85</v>
        <stp/>
        <stp>##V3_BDPV12</stp>
        <stp>TTMT IN Equity</stp>
        <stp>last_price</stp>
        <stp>[test_analyst_output_v2.xlsx]Sheet1!R21C26</stp>
        <tr r="Z21" s="1"/>
      </tp>
      <tp>
        <v>374.85</v>
        <stp/>
        <stp>##V3_BDPV12</stp>
        <stp>TTMT IN Equity</stp>
        <stp>last_price</stp>
        <stp>[test_analyst_output_v2.xlsx]Sheet1!R25C26</stp>
        <tr r="Z25" s="1"/>
      </tp>
      <tp>
        <v>374.85</v>
        <stp/>
        <stp>##V3_BDPV12</stp>
        <stp>TTMT IN Equity</stp>
        <stp>last_price</stp>
        <stp>[test_analyst_output_v2.xlsx]Sheet1!R26C26</stp>
        <tr r="Z26" s="1"/>
      </tp>
      <tp>
        <v>374.85</v>
        <stp/>
        <stp>##V3_BDPV12</stp>
        <stp>TTMT IN Equity</stp>
        <stp>last_price</stp>
        <stp>[test_analyst_output_v2.xlsx]Sheet1!R27C26</stp>
        <tr r="Z27" s="1"/>
      </tp>
      <tp>
        <v>374.85</v>
        <stp/>
        <stp>##V3_BDPV12</stp>
        <stp>TTMT IN Equity</stp>
        <stp>last_price</stp>
        <stp>[test_analyst_output_v2.xlsx]Sheet1!R28C26</stp>
        <tr r="Z28" s="1"/>
      </tp>
      <tp>
        <v>374.85</v>
        <stp/>
        <stp>##V3_BDPV12</stp>
        <stp>TTMT IN Equity</stp>
        <stp>last_price</stp>
        <stp>[test_analyst_output_v2.xlsx]Sheet1!R29C26</stp>
        <tr r="Z29" s="1"/>
      </tp>
      <tp>
        <v>374.85</v>
        <stp/>
        <stp>##V3_BDPV12</stp>
        <stp>TTMT IN Equity</stp>
        <stp>last_price</stp>
        <stp>[test_analyst_output_v2.xlsx]Sheet1!R31C26</stp>
        <tr r="Z31" s="1"/>
      </tp>
      <tp>
        <v>374.85</v>
        <stp/>
        <stp>##V3_BDPV12</stp>
        <stp>TTMT IN Equity</stp>
        <stp>last_price</stp>
        <stp>[test_analyst_output_v2.xlsx]Sheet1!R32C26</stp>
        <tr r="Z32" s="1"/>
      </tp>
      <tp>
        <v>374.85</v>
        <stp/>
        <stp>##V3_BDPV12</stp>
        <stp>TTMT IN Equity</stp>
        <stp>last_price</stp>
        <stp>[test_analyst_output_v2.xlsx]Sheet1!R34C26</stp>
        <tr r="Z34" s="1"/>
      </tp>
      <tp>
        <v>374.85</v>
        <stp/>
        <stp>##V3_BDPV12</stp>
        <stp>TTMT IN Equity</stp>
        <stp>last_price</stp>
        <stp>[test_analyst_output_v2.xlsx]Sheet1!R40C26</stp>
        <tr r="Z40" s="1"/>
      </tp>
      <tp>
        <v>374.85</v>
        <stp/>
        <stp>##V3_BDPV12</stp>
        <stp>TTMT IN Equity</stp>
        <stp>last_price</stp>
        <stp>[test_analyst_output_v2.xlsx]Sheet1!R43C26</stp>
        <tr r="Z43" s="1"/>
      </tp>
      <tp>
        <v>374.85</v>
        <stp/>
        <stp>##V3_BDPV12</stp>
        <stp>TTMT IN Equity</stp>
        <stp>last_price</stp>
        <stp>[test_analyst_output_v2.xlsx]Sheet1!R44C26</stp>
        <tr r="Z44" s="1"/>
      </tp>
      <tp>
        <v>374.85</v>
        <stp/>
        <stp>##V3_BDPV12</stp>
        <stp>TTMT IN Equity</stp>
        <stp>last_price</stp>
        <stp>[test_analyst_output_v2.xlsx]Sheet1!R45C26</stp>
        <tr r="Z45" s="1"/>
      </tp>
      <tp>
        <v>374.85</v>
        <stp/>
        <stp>##V3_BDPV12</stp>
        <stp>TTMT IN Equity</stp>
        <stp>last_price</stp>
        <stp>[test_analyst_output_v2.xlsx]Sheet1!R47C26</stp>
        <tr r="Z47" s="1"/>
      </tp>
      <tp>
        <v>374.85</v>
        <stp/>
        <stp>##V3_BDPV12</stp>
        <stp>TTMT IN Equity</stp>
        <stp>last_price</stp>
        <stp>[test_analyst_output_v2.xlsx]Sheet1!R51C26</stp>
        <tr r="Z51" s="1"/>
      </tp>
      <tp>
        <v>9.09</v>
        <stp/>
        <stp>##V3_BDPV12</stp>
        <stp>1055 HK Equity</stp>
        <stp>last_price</stp>
        <stp>[test_analyst_output_v2.xlsx]Sheet1!R514C26</stp>
        <tr r="Z514" s="1"/>
      </tp>
      <tp>
        <v>9.09</v>
        <stp/>
        <stp>##V3_BDPV12</stp>
        <stp>1055 HK Equity</stp>
        <stp>last_price</stp>
        <stp>[test_analyst_output_v2.xlsx]Sheet1!R407C26</stp>
        <tr r="Z407" s="1"/>
      </tp>
      <tp>
        <v>9.09</v>
        <stp/>
        <stp>##V3_BDPV12</stp>
        <stp>1055 HK Equity</stp>
        <stp>last_price</stp>
        <stp>[test_analyst_output_v2.xlsx]Sheet1!R499C26</stp>
        <tr r="Z499" s="1"/>
      </tp>
      <tp>
        <v>3.21</v>
        <stp/>
        <stp>##V3_BDPV12</stp>
        <stp>1157 HK Equity</stp>
        <stp>last_price</stp>
        <stp>[test_analyst_output_v2.xlsx]Sheet1!R348C26</stp>
        <tr r="Z348" s="1"/>
      </tp>
      <tp>
        <v>3.21</v>
        <stp/>
        <stp>##V3_BDPV12</stp>
        <stp>1157 HK Equity</stp>
        <stp>last_price</stp>
        <stp>[test_analyst_output_v2.xlsx]Sheet1!R253C26</stp>
        <tr r="Z253" s="1"/>
      </tp>
      <tp>
        <v>9.09</v>
        <stp/>
        <stp>##V3_BDPV12</stp>
        <stp>1055 HK Equity</stp>
        <stp>last_price</stp>
        <stp>[test_analyst_output_v2.xlsx]Sheet1!R376C26</stp>
        <tr r="Z376" s="1"/>
      </tp>
      <tp>
        <v>9.09</v>
        <stp/>
        <stp>##V3_BDPV12</stp>
        <stp>1055 HK Equity</stp>
        <stp>last_price</stp>
        <stp>[test_analyst_output_v2.xlsx]Sheet1!R242C26</stp>
        <tr r="Z242" s="1"/>
      </tp>
      <tp>
        <v>9.09</v>
        <stp/>
        <stp>##V3_BDPV12</stp>
        <stp>1055 HK Equity</stp>
        <stp>last_price</stp>
        <stp>[test_analyst_output_v2.xlsx]Sheet1!R292C26</stp>
        <tr r="Z292" s="1"/>
      </tp>
      <tp>
        <v>10.96</v>
        <stp/>
        <stp>##V3_BDPV12</stp>
        <stp>1958 HK Equity</stp>
        <stp>last_price</stp>
        <stp>[test_analyst_output_v2.xlsx]Sheet1!R479C26</stp>
        <tr r="Z479" s="1"/>
      </tp>
      <tp>
        <v>420</v>
        <stp/>
        <stp>##V3_BDPV12</stp>
        <stp>ICICIBC IN Equity</stp>
        <stp>best target price</stp>
        <stp>[test_analyst_output_v2.xlsx]Sheet1!R265C10</stp>
        <stp>best data source override</stp>
        <stp>KTK</stp>
        <tr r="J265" s="1"/>
      </tp>
      <tp>
        <v>410</v>
        <stp/>
        <stp>##V3_BDPV12</stp>
        <stp>ICICIBC IN Equity</stp>
        <stp>best target price</stp>
        <stp>[test_analyst_output_v2.xlsx]Sheet1!R283C10</stp>
        <stp>best data source override</stp>
        <stp>EQL</stp>
        <tr r="J283" s="1"/>
      </tp>
      <tp t="s">
        <v>KUNLUN ENERGY</v>
        <stp/>
        <stp>##V3_BDPV12</stp>
        <stp>135 HK Equity</stp>
        <stp>short_name</stp>
        <stp>[test_analyst_output_v2.xlsx]Sheet1!R564C8</stp>
        <tr r="H564" s="1"/>
      </tp>
      <tp t="s">
        <v>MAANSHAN IRON-H</v>
        <stp/>
        <stp>##V3_BDPV12</stp>
        <stp>323 HK Equity</stp>
        <stp>short_name</stp>
        <stp>[test_analyst_output_v2.xlsx]Sheet1!R116C8</stp>
        <tr r="H116" s="1"/>
      </tp>
      <tp t="s">
        <v>CHINA EAST AIR-H</v>
        <stp/>
        <stp>##V3_BDPV12</stp>
        <stp>670 HK Equity</stp>
        <stp>short_name</stp>
        <stp>[test_analyst_output_v2.xlsx]Sheet1!R513C8</stp>
        <tr r="H513" s="1"/>
      </tp>
      <tp t="s">
        <v>CHINA EAST AIR-H</v>
        <stp/>
        <stp>##V3_BDPV12</stp>
        <stp>670 HK Equity</stp>
        <stp>short_name</stp>
        <stp>[test_analyst_output_v2.xlsx]Sheet1!R293C8</stp>
        <tr r="H293" s="1"/>
      </tp>
      <tp t="s">
        <v>AIR CHINA LTD-H</v>
        <stp/>
        <stp>##V3_BDPV12</stp>
        <stp>753 HK Equity</stp>
        <stp>short_name</stp>
        <stp>[test_analyst_output_v2.xlsx]Sheet1!R512C8</stp>
        <tr r="H512" s="1"/>
      </tp>
      <tp>
        <v>4.8899998664855957</v>
        <stp/>
        <stp>##V3_BDPV12</stp>
        <stp>323 HK Equity</stp>
        <stp>best target price</stp>
        <stp>[test_analyst_output_v2.xlsx]Sheet1!R82C10</stp>
        <stp>best data source override</stp>
        <stp xml:space="preserve"> HSB</stp>
        <tr r="J82" s="1"/>
      </tp>
      <tp>
        <v>10000</v>
        <stp/>
        <stp>##V3_BDPV12</stp>
        <stp>9984 JP Equity</stp>
        <stp>best target price</stp>
        <stp>[test_analyst_output_v2.xlsx]Sheet1!R333C10</stp>
        <stp>best data source override</stp>
        <stp xml:space="preserve"> JIN</stp>
        <tr r="J333" s="1"/>
      </tp>
      <tp>
        <v>1.78</v>
        <stp/>
        <stp>##V3_BDPV12</stp>
        <stp>2343 HK Equity</stp>
        <stp>last_price</stp>
        <stp>[test_analyst_output_v2.xlsx]Sheet1!R331C26</stp>
        <tr r="Z331" s="1"/>
      </tp>
      <tp>
        <v>85</v>
        <stp/>
        <stp>##V3_BDPV12</stp>
        <stp>TLEVICPO MM Equity</stp>
        <stp>best target price</stp>
        <stp>[test_analyst_output_v2.xlsx]Sheet1!R580C10</stp>
        <stp>best data source override</stp>
        <stp>UBS</stp>
        <tr r="J580" s="1"/>
      </tp>
      <tp t="s">
        <v>KUNLUN ENERGY</v>
        <stp/>
        <stp>##V3_BDPV12</stp>
        <stp>135 HK Equity</stp>
        <stp>short_name</stp>
        <stp>[test_analyst_output_v2.xlsx]Sheet1!R217C8</stp>
        <tr r="H217" s="1"/>
      </tp>
      <tp t="s">
        <v>GEELY AUTOMOBILE</v>
        <stp/>
        <stp>##V3_BDPV12</stp>
        <stp>175 HK Equity</stp>
        <stp>short_name</stp>
        <stp>[test_analyst_output_v2.xlsx]Sheet1!R397C8</stp>
        <tr r="H397" s="1"/>
      </tp>
      <tp t="s">
        <v>AIR CHINA LTD-H</v>
        <stp/>
        <stp>##V3_BDPV12</stp>
        <stp>753 HK Equity</stp>
        <stp>short_name</stp>
        <stp>[test_analyst_output_v2.xlsx]Sheet1!R511C8</stp>
        <tr r="H511" s="1"/>
      </tp>
      <tp t="s">
        <v>AIR CHINA LTD-H</v>
        <stp/>
        <stp>##V3_BDPV12</stp>
        <stp>753 HK Equity</stp>
        <stp>short_name</stp>
        <stp>[test_analyst_output_v2.xlsx]Sheet1!R291C8</stp>
        <tr r="H291" s="1"/>
      </tp>
      <tp t="s">
        <v>ANGANG STEEL-H</v>
        <stp/>
        <stp>##V3_BDPV12</stp>
        <stp>347 HK Equity</stp>
        <stp>short_name</stp>
        <stp>[test_analyst_output_v2.xlsx]Sheet1!R495C8</stp>
        <tr r="H495" s="1"/>
      </tp>
      <tp>
        <v>76.94</v>
        <stp/>
        <stp>##V3_BDPV12</stp>
        <stp>XOM US Equity</stp>
        <stp>last_price</stp>
        <stp>[test_analyst_output_v2.xlsx]Sheet1!R75C26</stp>
        <tr r="Z75" s="1"/>
      </tp>
      <tp>
        <v>76.94</v>
        <stp/>
        <stp>##V3_BDPV12</stp>
        <stp>XOM US Equity</stp>
        <stp>last_price</stp>
        <stp>[test_analyst_output_v2.xlsx]Sheet1!R70C26</stp>
        <tr r="Z70" s="1"/>
      </tp>
      <tp>
        <v>76.94</v>
        <stp/>
        <stp>##V3_BDPV12</stp>
        <stp>XOM US Equity</stp>
        <stp>last_price</stp>
        <stp>[test_analyst_output_v2.xlsx]Sheet1!R56C26</stp>
        <tr r="Z56" s="1"/>
      </tp>
      <tp>
        <v>76.94</v>
        <stp/>
        <stp>##V3_BDPV12</stp>
        <stp>XOM US Equity</stp>
        <stp>last_price</stp>
        <stp>[test_analyst_output_v2.xlsx]Sheet1!R23C26</stp>
        <tr r="Z23" s="1"/>
      </tp>
      <tp>
        <v>94</v>
        <stp/>
        <stp>##V3_BDPV12</stp>
        <stp>1211 HK Equity</stp>
        <stp>best target price</stp>
        <stp>[test_analyst_output_v2.xlsx]Sheet1!R493C10</stp>
        <stp>best data source override</stp>
        <stp xml:space="preserve"> ABM</stp>
        <tr r="J493" s="1"/>
      </tp>
      <tp>
        <v>12.5</v>
        <stp/>
        <stp>##V3_BDPV12</stp>
        <stp>2333 HK Equity</stp>
        <stp>best target price</stp>
        <stp>[test_analyst_output_v2.xlsx]Sheet1!R442C10</stp>
        <stp>best data source override</stp>
        <stp xml:space="preserve"> CIC</stp>
        <tr r="J442" s="1"/>
      </tp>
      <tp>
        <v>3.9100000858306885</v>
        <stp/>
        <stp>##V3_BDPV12</stp>
        <stp>2899 HK Equity</stp>
        <stp>best target price</stp>
        <stp>[test_analyst_output_v2.xlsx]Sheet1!R256C10</stp>
        <stp>best data source override</stp>
        <stp xml:space="preserve"> GTJ</stp>
        <tr r="J256" s="1"/>
      </tp>
      <tp>
        <v>11.54</v>
        <stp/>
        <stp>##V3_BDPV12</stp>
        <stp>1171 HK Equity</stp>
        <stp>last_price</stp>
        <stp>[test_analyst_output_v2.xlsx]Sheet1!R139C26</stp>
        <tr r="Z139" s="1"/>
      </tp>
      <tp>
        <v>11.54</v>
        <stp/>
        <stp>##V3_BDPV12</stp>
        <stp>1171 HK Equity</stp>
        <stp>last_price</stp>
        <stp>[test_analyst_output_v2.xlsx]Sheet1!R342C26</stp>
        <tr r="Z342" s="1"/>
      </tp>
      <tp>
        <v>11.54</v>
        <stp/>
        <stp>##V3_BDPV12</stp>
        <stp>1171 HK Equity</stp>
        <stp>last_price</stp>
        <stp>[test_analyst_output_v2.xlsx]Sheet1!R340C26</stp>
        <tr r="Z340" s="1"/>
      </tp>
      <tp>
        <v>11.54</v>
        <stp/>
        <stp>##V3_BDPV12</stp>
        <stp>1171 HK Equity</stp>
        <stp>last_price</stp>
        <stp>[test_analyst_output_v2.xlsx]Sheet1!R391C26</stp>
        <tr r="Z391" s="1"/>
      </tp>
      <tp>
        <v>11.54</v>
        <stp/>
        <stp>##V3_BDPV12</stp>
        <stp>1171 HK Equity</stp>
        <stp>last_price</stp>
        <stp>[test_analyst_output_v2.xlsx]Sheet1!R388C26</stp>
        <tr r="Z388" s="1"/>
      </tp>
      <tp>
        <v>390</v>
        <stp/>
        <stp>##V3_BDPV12</stp>
        <stp>ICICIBC IN Equity</stp>
        <stp>best target price</stp>
        <stp>[test_analyst_output_v2.xlsx]Sheet1!R271C10</stp>
        <stp>best data source override</stp>
        <stp>HDF</stp>
        <tr r="J271" s="1"/>
      </tp>
      <tp>
        <v>405</v>
        <stp/>
        <stp>##V3_BDPV12</stp>
        <stp>ICICIBC IN Equity</stp>
        <stp>best target price</stp>
        <stp>[test_analyst_output_v2.xlsx]Sheet1!R296C10</stp>
        <stp>best data source override</stp>
        <stp>FBC</stp>
        <tr r="J296" s="1"/>
      </tp>
      <tp>
        <v>2.74</v>
        <stp/>
        <stp>##V3_BDPV12</stp>
        <stp>1071 HK Equity</stp>
        <stp>last_price</stp>
        <stp>[test_analyst_output_v2.xlsx]Sheet1!R410C26</stp>
        <tr r="Z410" s="1"/>
      </tp>
      <tp>
        <v>6.58</v>
        <stp/>
        <stp>##V3_BDPV12</stp>
        <stp>1072 HK Equity</stp>
        <stp>last_price</stp>
        <stp>[test_analyst_output_v2.xlsx]Sheet1!R552C26</stp>
        <tr r="Z552" s="1"/>
      </tp>
      <tp>
        <v>8.99</v>
        <stp/>
        <stp>##V3_BDPV12</stp>
        <stp>1378 HK Equity</stp>
        <stp>last_price</stp>
        <stp>[test_analyst_output_v2.xlsx]Sheet1!R254C26</stp>
        <tr r="Z254" s="1"/>
      </tp>
      <tp>
        <v>410</v>
        <stp/>
        <stp>##V3_BDPV12</stp>
        <stp>ICICIBC IN Equity</stp>
        <stp>best target price</stp>
        <stp>[test_analyst_output_v2.xlsx]Sheet1!R257C10</stp>
        <stp>best data source override</stp>
        <stp>JMF</stp>
        <tr r="J257" s="1"/>
      </tp>
      <tp>
        <v>410</v>
        <stp/>
        <stp>##V3_BDPV12</stp>
        <stp>ICICIBC IN Equity</stp>
        <stp>best target price</stp>
        <stp>[test_analyst_output_v2.xlsx]Sheet1!R264C10</stp>
        <stp>best data source override</stp>
        <stp>IIL</stp>
        <tr r="J264" s="1"/>
      </tp>
      <tp>
        <v>350</v>
        <stp/>
        <stp>##V3_BDPV12</stp>
        <stp>ICICIBC IN Equity</stp>
        <stp>best target price</stp>
        <stp>[test_analyst_output_v2.xlsx]Sheet1!R267C10</stp>
        <stp>best data source override</stp>
        <stp>IIF</stp>
        <tr r="J267" s="1"/>
      </tp>
      <tp t="s">
        <v>MAANSHAN IRON-H</v>
        <stp/>
        <stp>##V3_BDPV12</stp>
        <stp>323 HK Equity</stp>
        <stp>short_name</stp>
        <stp>[test_analyst_output_v2.xlsx]Sheet1!R494C8</stp>
        <tr r="H494" s="1"/>
      </tp>
      <tp t="s">
        <v>CHINA EAST AIR-H</v>
        <stp/>
        <stp>##V3_BDPV12</stp>
        <stp>670 HK Equity</stp>
        <stp>short_name</stp>
        <stp>[test_analyst_output_v2.xlsx]Sheet1!R241C8</stp>
        <tr r="H241" s="1"/>
      </tp>
      <tp t="s">
        <v>CHINA UNICOM</v>
        <stp/>
        <stp>##V3_BDPV12</stp>
        <stp>762 HK Equity</stp>
        <stp>short_name</stp>
        <stp>[test_analyst_output_v2.xlsx]Sheet1!R550C8</stp>
        <tr r="H550" s="1"/>
      </tp>
      <tp>
        <v>33</v>
        <stp/>
        <stp>##V3_BDPV12</stp>
        <stp>2628 HK Equity</stp>
        <stp>best target price</stp>
        <stp>[test_analyst_output_v2.xlsx]Sheet1!R383C10</stp>
        <stp>best data source override</stp>
        <stp xml:space="preserve"> CIC</stp>
        <tr r="J383" s="1"/>
      </tp>
      <tp>
        <v>460</v>
        <stp/>
        <stp>##V3_BDPV12</stp>
        <stp>ICICIBC IN Equity</stp>
        <stp>best target price</stp>
        <stp>[test_analyst_output_v2.xlsx]Sheet1!R250C10</stp>
        <stp>best data source override</stp>
        <stp>KRV</stp>
        <tr r="J250" s="1"/>
      </tp>
      <tp t="s">
        <v>KOMATSU LTD</v>
        <stp/>
        <stp>##V3_BDPV12</stp>
        <stp>6301 JP Equity</stp>
        <stp>short_name</stp>
        <stp>[test_analyst_output_v2.xlsx]Sheet1!R9C8</stp>
        <tr r="H9" s="1"/>
      </tp>
      <tp t="s">
        <v>BRADESCO SA-PREF</v>
        <stp/>
        <stp>##V3_BDPV12</stp>
        <stp>BBDC4 BZ Equity</stp>
        <stp>short_name</stp>
        <stp>[test_analyst_output_v2.xlsx]Sheet1!R158C8</stp>
        <tr r="H158" s="1"/>
      </tp>
      <tp>
        <v>27.600000381469727</v>
        <stp/>
        <stp>##V3_BDPV12</stp>
        <stp>144 HK Equity</stp>
        <stp>best target price</stp>
        <stp>[test_analyst_output_v2.xlsx]Sheet1!R100C10</stp>
        <stp>best data source override</stp>
        <stp>OIR</stp>
        <tr r="J100" s="1"/>
      </tp>
      <tp t="s">
        <v>ICICI BANK LTD</v>
        <stp/>
        <stp>##V3_BDPV12</stp>
        <stp>ICICIBC IN Equity</stp>
        <stp>short_name</stp>
        <stp>[test_analyst_output_v2.xlsx]Sheet1!R249C8</stp>
        <tr r="H249" s="1"/>
      </tp>
      <tp>
        <v>27.28</v>
        <stp/>
        <stp>##V3_BDPV12</stp>
        <stp>MT NA Equity</stp>
        <stp>last_price</stp>
        <stp>[test_analyst_output_v2.xlsx]Sheet1!R316C26</stp>
        <tr r="Z316" s="1"/>
      </tp>
      <tp>
        <v>27.28</v>
        <stp/>
        <stp>##V3_BDPV12</stp>
        <stp>MT NA Equity</stp>
        <stp>last_price</stp>
        <stp>[test_analyst_output_v2.xlsx]Sheet1!R337C26</stp>
        <tr r="Z337" s="1"/>
      </tp>
      <tp>
        <v>27.28</v>
        <stp/>
        <stp>##V3_BDPV12</stp>
        <stp>MT NA Equity</stp>
        <stp>last_price</stp>
        <stp>[test_analyst_output_v2.xlsx]Sheet1!R330C26</stp>
        <tr r="Z330" s="1"/>
      </tp>
      <tp>
        <v>27.28</v>
        <stp/>
        <stp>##V3_BDPV12</stp>
        <stp>MT NA Equity</stp>
        <stp>last_price</stp>
        <stp>[test_analyst_output_v2.xlsx]Sheet1!R149C26</stp>
        <tr r="Z149" s="1"/>
      </tp>
      <tp>
        <v>73900</v>
        <stp/>
        <stp>##V3_BDPV12</stp>
        <stp>000660 KS Equity</stp>
        <stp>last_price</stp>
        <stp>[test_analyst_output_v2.xlsx]Sheet1!R90C26</stp>
        <tr r="Z90" s="1"/>
      </tp>
      <tp>
        <v>244000</v>
        <stp/>
        <stp>##V3_BDPV12</stp>
        <stp>017670 KS Equity</stp>
        <stp>last_price</stp>
        <stp>[test_analyst_output_v2.xlsx]Sheet1!R65C26</stp>
        <tr r="Z65" s="1"/>
      </tp>
      <tp>
        <v>244000</v>
        <stp/>
        <stp>##V3_BDPV12</stp>
        <stp>017670 KS Equity</stp>
        <stp>last_price</stp>
        <stp>[test_analyst_output_v2.xlsx]Sheet1!R66C26</stp>
        <tr r="Z66" s="1"/>
      </tp>
      <tp>
        <v>244000</v>
        <stp/>
        <stp>##V3_BDPV12</stp>
        <stp>017670 KS Equity</stp>
        <stp>last_price</stp>
        <stp>[test_analyst_output_v2.xlsx]Sheet1!R63C26</stp>
        <tr r="Z63" s="1"/>
      </tp>
      <tp>
        <v>244000</v>
        <stp/>
        <stp>##V3_BDPV12</stp>
        <stp>017670 KS Equity</stp>
        <stp>last_price</stp>
        <stp>[test_analyst_output_v2.xlsx]Sheet1!R13C26</stp>
        <tr r="Z13" s="1"/>
      </tp>
      <tp>
        <v>4120</v>
        <stp/>
        <stp>##V3_BDPV12</stp>
        <stp>6301 JP Equity</stp>
        <stp>best target price</stp>
        <stp>[test_analyst_output_v2.xlsx]Sheet1!R311C10</stp>
        <stp>best data source override</stp>
        <stp>UBS</stp>
        <tr r="J311" s="1"/>
      </tp>
      <tp>
        <v>7700</v>
        <stp/>
        <stp>##V3_BDPV12</stp>
        <stp>6971 JP Equity</stp>
        <stp>best target price</stp>
        <stp>[test_analyst_output_v2.xlsx]Sheet1!R214C10</stp>
        <stp>best data source override</stp>
        <stp>UBS</stp>
        <tr r="J214" s="1"/>
      </tp>
      <tp>
        <v>45.5</v>
        <stp/>
        <stp>##V3_BDPV12</stp>
        <stp>BBDC4 BZ Equity</stp>
        <stp>best target price</stp>
        <stp>[test_analyst_output_v2.xlsx]Sheet1!R556C10</stp>
        <stp>best data source override</stp>
        <stp>GSR</stp>
        <tr r="J556" s="1"/>
      </tp>
      <tp t="s">
        <v>BRADESCO SA-PREF</v>
        <stp/>
        <stp>##V3_BDPV12</stp>
        <stp>BBDC4 BZ Equity</stp>
        <stp>short_name</stp>
        <stp>[test_analyst_output_v2.xlsx]Sheet1!R179C8</stp>
        <tr r="H179" s="1"/>
      </tp>
      <tp>
        <v>27.600000381469727</v>
        <stp/>
        <stp>##V3_BDPV12</stp>
        <stp>144 HK Equity</stp>
        <stp>best target price</stp>
        <stp>[test_analyst_output_v2.xlsx]Sheet1!R113C10</stp>
        <stp>best data source override</stp>
        <stp>OIR</stp>
        <tr r="J113" s="1"/>
      </tp>
      <tp>
        <v>15</v>
        <stp/>
        <stp>##V3_BDPV12</stp>
        <stp>489 HK Equity</stp>
        <stp>best target price</stp>
        <stp>[test_analyst_output_v2.xlsx]Sheet1!R558C10</stp>
        <stp>best data source override</stp>
        <stp>FBC</stp>
        <tr r="J558" s="1"/>
      </tp>
      <tp t="s">
        <v>ICICI BANK LTD</v>
        <stp/>
        <stp>##V3_BDPV12</stp>
        <stp>ICICIBC IN Equity</stp>
        <stp>short_name</stp>
        <stp>[test_analyst_output_v2.xlsx]Sheet1!R288C8</stp>
        <tr r="H288" s="1"/>
      </tp>
      <tp t="s">
        <v>ICICI BANK LTD</v>
        <stp/>
        <stp>##V3_BDPV12</stp>
        <stp>ICICIBC IN Equity</stp>
        <stp>short_name</stp>
        <stp>[test_analyst_output_v2.xlsx]Sheet1!R268C8</stp>
        <tr r="H268" s="1"/>
      </tp>
      <tp t="s">
        <v>ICICI BANK LTD</v>
        <stp/>
        <stp>##V3_BDPV12</stp>
        <stp>ICICIBC IN Equity</stp>
        <stp>short_name</stp>
        <stp>[test_analyst_output_v2.xlsx]Sheet1!R278C8</stp>
        <tr r="H278" s="1"/>
      </tp>
      <tp t="s">
        <v>ICICI BANK LTD</v>
        <stp/>
        <stp>##V3_BDPV12</stp>
        <stp>ICICIBC IN Equity</stp>
        <stp>short_name</stp>
        <stp>[test_analyst_output_v2.xlsx]Sheet1!R318C8</stp>
        <tr r="H318" s="1"/>
      </tp>
      <tp>
        <v>21000</v>
        <stp/>
        <stp>##V3_BDPV12</stp>
        <stp>6594 JP Equity</stp>
        <stp>best target price</stp>
        <stp>[test_analyst_output_v2.xlsx]Sheet1!R553C10</stp>
        <stp>best data source override</stp>
        <stp>UBS</stp>
        <tr r="J553" s="1"/>
      </tp>
      <tp>
        <v>390</v>
        <stp/>
        <stp>##V3_BDPV12</stp>
        <stp>ICICIBC IN Equity</stp>
        <stp>best target price</stp>
        <stp>[test_analyst_output_v2.xlsx]Sheet1!R273C10</stp>
        <stp>best data source override</stp>
        <stp xml:space="preserve"> CIM</stp>
        <tr r="J273" s="1"/>
      </tp>
      <tp>
        <v>5.5</v>
        <stp/>
        <stp>##V3_BDPV12</stp>
        <stp>S US Equity</stp>
        <stp>best target price</stp>
        <stp>[test_analyst_output_v2.xlsx]Sheet1!R74C10</stp>
        <stp>best data source override</stp>
        <stp>GSR</stp>
        <tr r="J74" s="1"/>
      </tp>
      <tp>
        <v>76.94</v>
        <stp/>
        <stp>##V3_BDPV12</stp>
        <stp>XOM US Equity</stp>
        <stp>last_price</stp>
        <stp>[test_analyst_output_v2.xlsx]Sheet1!R259C26</stp>
        <tr r="Z259" s="1"/>
      </tp>
      <tp>
        <v>76.94</v>
        <stp/>
        <stp>##V3_BDPV12</stp>
        <stp>XOM US Equity</stp>
        <stp>last_price</stp>
        <stp>[test_analyst_output_v2.xlsx]Sheet1!R298C26</stp>
        <tr r="Z298" s="1"/>
      </tp>
      <tp>
        <v>76.94</v>
        <stp/>
        <stp>##V3_BDPV12</stp>
        <stp>XOM US Equity</stp>
        <stp>last_price</stp>
        <stp>[test_analyst_output_v2.xlsx]Sheet1!R104C26</stp>
        <tr r="Z104" s="1"/>
      </tp>
      <tp>
        <v>76.94</v>
        <stp/>
        <stp>##V3_BDPV12</stp>
        <stp>XOM US Equity</stp>
        <stp>last_price</stp>
        <stp>[test_analyst_output_v2.xlsx]Sheet1!R131C26</stp>
        <tr r="Z131" s="1"/>
      </tp>
      <tp>
        <v>76.94</v>
        <stp/>
        <stp>##V3_BDPV12</stp>
        <stp>XOM US Equity</stp>
        <stp>last_price</stp>
        <stp>[test_analyst_output_v2.xlsx]Sheet1!R571C26</stp>
        <tr r="Z571" s="1"/>
      </tp>
      <tp>
        <v>272.10000000000002</v>
        <stp/>
        <stp>##V3_BDPV12</stp>
        <stp>BOL SS Equity</stp>
        <stp>last_price</stp>
        <stp>[test_analyst_output_v2.xlsx]Sheet1!R582C26</stp>
        <tr r="Z582" s="1"/>
      </tp>
      <tp>
        <v>55.63</v>
        <stp/>
        <stp>##V3_BDPV12</stp>
        <stp>COP US Equity</stp>
        <stp>last_price</stp>
        <stp>[test_analyst_output_v2.xlsx]Sheet1!R440C26</stp>
        <tr r="Z440" s="1"/>
      </tp>
      <tp>
        <v>55.63</v>
        <stp/>
        <stp>##V3_BDPV12</stp>
        <stp>COP US Equity</stp>
        <stp>last_price</stp>
        <stp>[test_analyst_output_v2.xlsx]Sheet1!R569C26</stp>
        <tr r="Z569" s="1"/>
      </tp>
      <tp>
        <v>55.63</v>
        <stp/>
        <stp>##V3_BDPV12</stp>
        <stp>COP US Equity</stp>
        <stp>last_price</stp>
        <stp>[test_analyst_output_v2.xlsx]Sheet1!R261C26</stp>
        <tr r="Z261" s="1"/>
      </tp>
      <tp>
        <v>55.63</v>
        <stp/>
        <stp>##V3_BDPV12</stp>
        <stp>COP US Equity</stp>
        <stp>last_price</stp>
        <stp>[test_analyst_output_v2.xlsx]Sheet1!R299C26</stp>
        <tr r="Z299" s="1"/>
      </tp>
      <tp>
        <v>55.63</v>
        <stp/>
        <stp>##V3_BDPV12</stp>
        <stp>COP US Equity</stp>
        <stp>last_price</stp>
        <stp>[test_analyst_output_v2.xlsx]Sheet1!R358C26</stp>
        <tr r="Z358" s="1"/>
      </tp>
      <tp>
        <v>55.63</v>
        <stp/>
        <stp>##V3_BDPV12</stp>
        <stp>COP US Equity</stp>
        <stp>last_price</stp>
        <stp>[test_analyst_output_v2.xlsx]Sheet1!R171C26</stp>
        <tr r="Z171" s="1"/>
      </tp>
      <tp>
        <v>55.63</v>
        <stp/>
        <stp>##V3_BDPV12</stp>
        <stp>COP US Equity</stp>
        <stp>last_price</stp>
        <stp>[test_analyst_output_v2.xlsx]Sheet1!R168C26</stp>
        <tr r="Z168" s="1"/>
      </tp>
      <tp>
        <v>55.63</v>
        <stp/>
        <stp>##V3_BDPV12</stp>
        <stp>COP US Equity</stp>
        <stp>last_price</stp>
        <stp>[test_analyst_output_v2.xlsx]Sheet1!R195C26</stp>
        <tr r="Z195" s="1"/>
      </tp>
      <tp>
        <v>55.63</v>
        <stp/>
        <stp>##V3_BDPV12</stp>
        <stp>COP US Equity</stp>
        <stp>last_price</stp>
        <stp>[test_analyst_output_v2.xlsx]Sheet1!R192C26</stp>
        <tr r="Z192" s="1"/>
      </tp>
      <tp>
        <v>55.63</v>
        <stp/>
        <stp>##V3_BDPV12</stp>
        <stp>COP US Equity</stp>
        <stp>last_price</stp>
        <stp>[test_analyst_output_v2.xlsx]Sheet1!R187C26</stp>
        <tr r="Z187" s="1"/>
      </tp>
      <tp>
        <v>10.300000190734863</v>
        <stp/>
        <stp>##V3_BDPV12</stp>
        <stp>347 HK Equity</stp>
        <stp>best target price</stp>
        <stp>[test_analyst_output_v2.xlsx]Sheet1!R269C10</stp>
        <stp>best data source override</stp>
        <stp>HTS</stp>
        <tr r="J269" s="1"/>
      </tp>
      <tp>
        <v>5.6999998092651367</v>
        <stp/>
        <stp>##V3_BDPV12</stp>
        <stp>135 HK Equity</stp>
        <stp>best target price</stp>
        <stp>[test_analyst_output_v2.xlsx]Sheet1!R349C10</stp>
        <stp>best data source override</stp>
        <stp>HTS</stp>
        <tr r="J349" s="1"/>
      </tp>
      <tp>
        <v>2.8599998950958252</v>
        <stp/>
        <stp>##V3_BDPV12</stp>
        <stp>991 HK Equity</stp>
        <stp>best target price</stp>
        <stp>[test_analyst_output_v2.xlsx]Sheet1!R555C10</stp>
        <stp>best data source override</stp>
        <stp>MSV</stp>
        <tr r="J555" s="1"/>
      </tp>
      <tp>
        <v>13.600000381469727</v>
        <stp/>
        <stp>##V3_BDPV12</stp>
        <stp>883 HK Equity</stp>
        <stp>best target price</stp>
        <stp>[test_analyst_output_v2.xlsx]Sheet1!R184C10</stp>
        <stp>best data source override</stp>
        <stp>BOC</stp>
        <tr r="J184" s="1"/>
      </tp>
      <tp>
        <v>6.2100000381469727</v>
        <stp/>
        <stp>##V3_BDPV12</stp>
        <stp>323 HK Equity</stp>
        <stp>best target price</stp>
        <stp>[test_analyst_output_v2.xlsx]Sheet1!R494C10</stp>
        <stp>best data source override</stp>
        <stp>CMS</stp>
        <tr r="J494" s="1"/>
      </tp>
      <tp>
        <v>133</v>
        <stp/>
        <stp>##V3_BDPV12</stp>
        <stp>CVX US Equity</stp>
        <stp>best target price</stp>
        <stp>[test_analyst_output_v2.xlsx]Sheet1!R52C10</stp>
        <stp>best data source override</stp>
        <stp>WFT</stp>
        <tr r="J52" s="1"/>
      </tp>
      <tp>
        <v>1400</v>
        <stp/>
        <stp>##V3_BDPV12</stp>
        <stp>6753 JP Equity</stp>
        <stp>best target price</stp>
        <stp>[test_analyst_output_v2.xlsx]Sheet1!R310C10</stp>
        <stp>best data source override</stp>
        <stp>UBS</stp>
        <tr r="J310" s="1"/>
      </tp>
      <tp>
        <v>29.45</v>
        <stp/>
        <stp>##V3_BDPV12</stp>
        <stp>BHP AU Equity</stp>
        <stp>last_price</stp>
        <stp>[test_analyst_output_v2.xlsx]Sheet1!R103C26</stp>
        <tr r="Z103" s="1"/>
      </tp>
      <tp>
        <v>29.45</v>
        <stp/>
        <stp>##V3_BDPV12</stp>
        <stp>BHP AU Equity</stp>
        <stp>last_price</stp>
        <stp>[test_analyst_output_v2.xlsx]Sheet1!R161C26</stp>
        <tr r="Z161" s="1"/>
      </tp>
      <tp>
        <v>45.5</v>
        <stp/>
        <stp>##V3_BDPV12</stp>
        <stp>BBDC4 BZ Equity</stp>
        <stp>best target price</stp>
        <stp>[test_analyst_output_v2.xlsx]Sheet1!R179C10</stp>
        <stp>best data source override</stp>
        <stp>GSR</stp>
        <tr r="J179" s="1"/>
      </tp>
      <tp>
        <v>10.199999809265137</v>
        <stp/>
        <stp>##V3_BDPV12</stp>
        <stp>883 HK Equity</stp>
        <stp>best target price</stp>
        <stp>[test_analyst_output_v2.xlsx]Sheet1!R167C10</stp>
        <stp>best data source override</stp>
        <stp>MSV</stp>
        <tr r="J167" s="1"/>
      </tp>
      <tp>
        <v>22.5</v>
        <stp/>
        <stp>##V3_BDPV12</stp>
        <stp>PETR3 BZ Equity</stp>
        <stp>best target price</stp>
        <stp>[test_analyst_output_v2.xlsx]Sheet1!R368C10</stp>
        <stp>best data source override</stp>
        <stp>SCO</stp>
        <tr r="J368" s="1"/>
      </tp>
      <tp>
        <v>61400</v>
        <stp/>
        <stp>##V3_BDPV12</stp>
        <stp>105560 KS Equity</stp>
        <stp>last_price</stp>
        <stp>[test_analyst_output_v2.xlsx]Sheet1!R41C26</stp>
        <tr r="Z41" s="1"/>
      </tp>
      <tp>
        <v>11.800000190734863</v>
        <stp/>
        <stp>##V3_BDPV12</stp>
        <stp>753 HK Equity</stp>
        <stp>best target price</stp>
        <stp>[test_analyst_output_v2.xlsx]Sheet1!R512C10</stp>
        <stp>best data source override</stp>
        <stp>MAC</stp>
        <tr r="J512" s="1"/>
      </tp>
      <tp>
        <v>11.800000190734863</v>
        <stp/>
        <stp>##V3_BDPV12</stp>
        <stp>753 HK Equity</stp>
        <stp>best target price</stp>
        <stp>[test_analyst_output_v2.xlsx]Sheet1!R511C10</stp>
        <stp>best data source override</stp>
        <stp>MAC</stp>
        <tr r="J511" s="1"/>
      </tp>
      <tp>
        <v>21000</v>
        <stp/>
        <stp>##V3_BDPV12</stp>
        <stp>6594 JP Equity</stp>
        <stp>best target price</stp>
        <stp>[test_analyst_output_v2.xlsx]Sheet1!R419C10</stp>
        <stp>best data source override</stp>
        <stp>TTC</stp>
        <tr r="J419" s="1"/>
      </tp>
      <tp>
        <v>28300</v>
        <stp/>
        <stp>##V3_BDPV12</stp>
        <stp>030200 KS Equity</stp>
        <stp>last_price</stp>
        <stp>[test_analyst_output_v2.xlsx]Sheet1!R10C26</stp>
        <tr r="Z10" s="1"/>
      </tp>
      <tp t="s">
        <v>HDFC BANK LTD</v>
        <stp/>
        <stp>##V3_BDPV12</stp>
        <stp>HDFCB IN Equity</stp>
        <stp>short_name</stp>
        <stp>[test_analyst_output_v2.xlsx]Sheet1!R174C8</stp>
        <tr r="H174" s="1"/>
      </tp>
      <tp t="s">
        <v>HDFC BANK LTD</v>
        <stp/>
        <stp>##V3_BDPV12</stp>
        <stp>HDFCB IN Equity</stp>
        <stp>short_name</stp>
        <stp>[test_analyst_output_v2.xlsx]Sheet1!R404C8</stp>
        <tr r="H404" s="1"/>
      </tp>
      <tp>
        <v>37000</v>
        <stp/>
        <stp>##V3_BDPV12</stp>
        <stp>7974 JP Equity</stp>
        <stp>best target price</stp>
        <stp>[test_analyst_output_v2.xlsx]Sheet1!R232C10</stp>
        <stp>best data source override</stp>
        <stp>WMS</stp>
        <tr r="J232" s="1"/>
      </tp>
      <tp>
        <v>5</v>
        <stp/>
        <stp>##V3_BDPV12</stp>
        <stp>FMG AU Equity</stp>
        <stp>last_price</stp>
        <stp>[test_analyst_output_v2.xlsx]Sheet1!R166C26</stp>
        <tr r="Z166" s="1"/>
      </tp>
      <tp>
        <v>5</v>
        <stp/>
        <stp>##V3_BDPV12</stp>
        <stp>FMG AU Equity</stp>
        <stp>last_price</stp>
        <stp>[test_analyst_output_v2.xlsx]Sheet1!R162C26</stp>
        <tr r="Z162" s="1"/>
      </tp>
      <tp>
        <v>5</v>
        <stp/>
        <stp>##V3_BDPV12</stp>
        <stp>FMG AU Equity</stp>
        <stp>last_price</stp>
        <stp>[test_analyst_output_v2.xlsx]Sheet1!R350C26</stp>
        <tr r="Z350" s="1"/>
      </tp>
      <tp>
        <v>5</v>
        <stp/>
        <stp>##V3_BDPV12</stp>
        <stp>FMG AU Equity</stp>
        <stp>last_price</stp>
        <stp>[test_analyst_output_v2.xlsx]Sheet1!R474C26</stp>
        <tr r="Z474" s="1"/>
      </tp>
      <tp>
        <v>14</v>
        <stp/>
        <stp>##V3_BDPV12</stp>
        <stp>358 HK Equity</stp>
        <stp>best target price</stp>
        <stp>[test_analyst_output_v2.xlsx]Sheet1!R120C10</stp>
        <stp>best data source override</stp>
        <stp>GSR</stp>
        <tr r="J120" s="1"/>
      </tp>
      <tp>
        <v>7.190000057220459</v>
        <stp/>
        <stp>##V3_BDPV12</stp>
        <stp>486 HK Equity</stp>
        <stp>best target price</stp>
        <stp>[test_analyst_output_v2.xlsx]Sheet1!R110C10</stp>
        <stp>best data source override</stp>
        <stp>JPM</stp>
        <tr r="J110" s="1"/>
      </tp>
      <tp>
        <v>10.520000457763672</v>
        <stp/>
        <stp>##V3_BDPV12</stp>
        <stp>347 HK Equity</stp>
        <stp>best target price</stp>
        <stp>[test_analyst_output_v2.xlsx]Sheet1!R495C10</stp>
        <stp>best data source override</stp>
        <stp>CMS</stp>
        <tr r="J495" s="1"/>
      </tp>
      <tp t="s">
        <v>HDFC BANK LTD</v>
        <stp/>
        <stp>##V3_BDPV12</stp>
        <stp>HDFCB IN Equity</stp>
        <stp>short_name</stp>
        <stp>[test_analyst_output_v2.xlsx]Sheet1!R577C8</stp>
        <tr r="H577" s="1"/>
      </tp>
      <tp>
        <v>119.99</v>
        <stp/>
        <stp>##V3_BDPV12</stp>
        <stp>YY US Equity</stp>
        <stp>last_price</stp>
        <stp>[test_analyst_output_v2.xlsx]Sheet1!R302C26</stp>
        <tr r="Z302" s="1"/>
      </tp>
      <tp>
        <v>400</v>
        <stp/>
        <stp>##V3_BDPV12</stp>
        <stp>ICICIBC IN Equity</stp>
        <stp>best target price</stp>
        <stp>[test_analyst_output_v2.xlsx]Sheet1!R69C10</stp>
        <stp>best data source override</stp>
        <stp xml:space="preserve"> ABM</stp>
        <tr r="J69" s="1"/>
      </tp>
      <tp>
        <v>32</v>
        <stp/>
        <stp>##V3_BDPV12</stp>
        <stp>MT NA Equity</stp>
        <stp>best target price</stp>
        <stp>[test_analyst_output_v2.xlsx]Sheet1!R12C10</stp>
        <stp>best data source override</stp>
        <stp>LBB</stp>
        <tr r="J12" s="1"/>
      </tp>
      <tp>
        <v>5.8000001907348633</v>
        <stp/>
        <stp>##V3_BDPV12</stp>
        <stp>323 HK Equity</stp>
        <stp>best target price</stp>
        <stp>[test_analyst_output_v2.xlsx]Sheet1!R270C10</stp>
        <stp>best data source override</stp>
        <stp>HTS</stp>
        <tr r="J270" s="1"/>
      </tp>
      <tp>
        <v>8.1999998092651367</v>
        <stp/>
        <stp>##V3_BDPV12</stp>
        <stp>670 HK Equity</stp>
        <stp>best target price</stp>
        <stp>[test_analyst_output_v2.xlsx]Sheet1!R513C10</stp>
        <stp>best data source override</stp>
        <stp>MAC</stp>
        <tr r="J513" s="1"/>
      </tp>
      <tp>
        <v>4.3000001907348633</v>
        <stp/>
        <stp>##V3_BDPV12</stp>
        <stp>2899 HK Equity</stp>
        <stp>best target price</stp>
        <stp>[test_analyst_output_v2.xlsx]Sheet1!R518C10</stp>
        <stp>best data source override</stp>
        <stp>ZXJ</stp>
        <tr r="J518" s="1"/>
      </tp>
      <tp>
        <v>2280</v>
        <stp/>
        <stp>##V3_BDPV12</stp>
        <stp>8591 JP Equity</stp>
        <stp>best target price</stp>
        <stp>[test_analyst_output_v2.xlsx]Sheet1!R360C10</stp>
        <stp>best data source override</stp>
        <stp>UBS</stp>
        <tr r="J360" s="1"/>
      </tp>
      <tp>
        <v>6.5</v>
        <stp/>
        <stp>##V3_BDPV12</stp>
        <stp>2333 HK Equity</stp>
        <stp>best target price</stp>
        <stp>[test_analyst_output_v2.xlsx]Sheet1!R438C10</stp>
        <stp>best data source override</stp>
        <stp>RHB</stp>
        <tr r="J438" s="1"/>
      </tp>
      <tp>
        <v>8.1999998092651367</v>
        <stp/>
        <stp>##V3_BDPV12</stp>
        <stp>135 HK Equity</stp>
        <stp>best target price</stp>
        <stp>[test_analyst_output_v2.xlsx]Sheet1!R217C10</stp>
        <stp>best data source override</stp>
        <stp>GSR</stp>
        <tr r="J217" s="1"/>
      </tp>
      <tp>
        <v>5.5</v>
        <stp/>
        <stp>##V3_BDPV12</stp>
        <stp>670 HK Equity</stp>
        <stp>best target price</stp>
        <stp>[test_analyst_output_v2.xlsx]Sheet1!R241C10</stp>
        <stp>best data source override</stp>
        <stp>GSR</stp>
        <tr r="J241" s="1"/>
      </tp>
      <tp>
        <v>2.7200000286102295</v>
        <stp/>
        <stp>##V3_BDPV12</stp>
        <stp>991 HK Equity</stp>
        <stp>best target price</stp>
        <stp>[test_analyst_output_v2.xlsx]Sheet1!R408C10</stp>
        <stp>best data source override</stp>
        <stp>BNP</stp>
        <tr r="J408" s="1"/>
      </tp>
      <tp t="s">
        <v>ICICI BANK LTD</v>
        <stp/>
        <stp>##V3_BDPV12</stp>
        <stp>ICICIBC IN Equity</stp>
        <stp>short_name</stp>
        <stp>[test_analyst_output_v2.xlsx]Sheet1!R271C8</stp>
        <tr r="H271" s="1"/>
      </tp>
      <tp t="s">
        <v>ICICI BANK LTD</v>
        <stp/>
        <stp>##V3_BDPV12</stp>
        <stp>ICICIBC IN Equity</stp>
        <stp>short_name</stp>
        <stp>[test_analyst_output_v2.xlsx]Sheet1!R251C8</stp>
        <tr r="H251" s="1"/>
      </tp>
      <tp>
        <v>83.71</v>
        <stp/>
        <stp>##V3_BDPV12</stp>
        <stp>WDC US Equity</stp>
        <stp>last_price</stp>
        <stp>[test_analyst_output_v2.xlsx]Sheet1!R450C26</stp>
        <tr r="Z450" s="1"/>
      </tp>
      <tp>
        <v>83.71</v>
        <stp/>
        <stp>##V3_BDPV12</stp>
        <stp>WDC US Equity</stp>
        <stp>last_price</stp>
        <stp>[test_analyst_output_v2.xlsx]Sheet1!R456C26</stp>
        <tr r="Z456" s="1"/>
      </tp>
      <tp>
        <v>83.71</v>
        <stp/>
        <stp>##V3_BDPV12</stp>
        <stp>WDC US Equity</stp>
        <stp>last_price</stp>
        <stp>[test_analyst_output_v2.xlsx]Sheet1!R448C26</stp>
        <tr r="Z448" s="1"/>
      </tp>
      <tp>
        <v>83.71</v>
        <stp/>
        <stp>##V3_BDPV12</stp>
        <stp>WDC US Equity</stp>
        <stp>last_price</stp>
        <stp>[test_analyst_output_v2.xlsx]Sheet1!R477C26</stp>
        <tr r="Z477" s="1"/>
      </tp>
      <tp>
        <v>83.71</v>
        <stp/>
        <stp>##V3_BDPV12</stp>
        <stp>WDC US Equity</stp>
        <stp>last_price</stp>
        <stp>[test_analyst_output_v2.xlsx]Sheet1!R463C26</stp>
        <tr r="Z463" s="1"/>
      </tp>
      <tp>
        <v>83.71</v>
        <stp/>
        <stp>##V3_BDPV12</stp>
        <stp>WDC US Equity</stp>
        <stp>last_price</stp>
        <stp>[test_analyst_output_v2.xlsx]Sheet1!R461C26</stp>
        <tr r="Z461" s="1"/>
      </tp>
      <tp>
        <v>83.71</v>
        <stp/>
        <stp>##V3_BDPV12</stp>
        <stp>WDC US Equity</stp>
        <stp>last_price</stp>
        <stp>[test_analyst_output_v2.xlsx]Sheet1!R469C26</stp>
        <tr r="Z469" s="1"/>
      </tp>
      <tp>
        <v>83.71</v>
        <stp/>
        <stp>##V3_BDPV12</stp>
        <stp>WDC US Equity</stp>
        <stp>last_price</stp>
        <stp>[test_analyst_output_v2.xlsx]Sheet1!R137C26</stp>
        <tr r="Z137" s="1"/>
      </tp>
      <tp>
        <v>153500</v>
        <stp/>
        <stp>##V3_BDPV12</stp>
        <stp>010060 KS Equity</stp>
        <stp>last_price</stp>
        <stp>[test_analyst_output_v2.xlsx]Sheet1!R3C26</stp>
        <tr r="Z3" s="1"/>
      </tp>
      <tp>
        <v>86.71</v>
        <stp/>
        <stp>##V3_BDPV12</stp>
        <stp>EDU US Equity</stp>
        <stp>last_price</stp>
        <stp>[test_analyst_output_v2.xlsx]Sheet1!R379C26</stp>
        <tr r="Z379" s="1"/>
      </tp>
      <tp>
        <v>86.71</v>
        <stp/>
        <stp>##V3_BDPV12</stp>
        <stp>EDU US Equity</stp>
        <stp>last_price</stp>
        <stp>[test_analyst_output_v2.xlsx]Sheet1!R284C26</stp>
        <tr r="Z284" s="1"/>
      </tp>
      <tp>
        <v>86.71</v>
        <stp/>
        <stp>##V3_BDPV12</stp>
        <stp>EDU US Equity</stp>
        <stp>last_price</stp>
        <stp>[test_analyst_output_v2.xlsx]Sheet1!R575C26</stp>
        <tr r="Z575" s="1"/>
      </tp>
      <tp>
        <v>86.71</v>
        <stp/>
        <stp>##V3_BDPV12</stp>
        <stp>EDU US Equity</stp>
        <stp>last_price</stp>
        <stp>[test_analyst_output_v2.xlsx]Sheet1!R574C26</stp>
        <tr r="Z574" s="1"/>
      </tp>
      <tp>
        <v>86.71</v>
        <stp/>
        <stp>##V3_BDPV12</stp>
        <stp>EDU US Equity</stp>
        <stp>last_price</stp>
        <stp>[test_analyst_output_v2.xlsx]Sheet1!R579C26</stp>
        <tr r="Z579" s="1"/>
      </tp>
      <tp>
        <v>86.71</v>
        <stp/>
        <stp>##V3_BDPV12</stp>
        <stp>EDU US Equity</stp>
        <stp>last_price</stp>
        <stp>[test_analyst_output_v2.xlsx]Sheet1!R566C26</stp>
        <tr r="Z566" s="1"/>
      </tp>
      <tp>
        <v>86.71</v>
        <stp/>
        <stp>##V3_BDPV12</stp>
        <stp>EDU US Equity</stp>
        <stp>last_price</stp>
        <stp>[test_analyst_output_v2.xlsx]Sheet1!R583C26</stp>
        <tr r="Z583" s="1"/>
      </tp>
      <tp>
        <v>86.71</v>
        <stp/>
        <stp>##V3_BDPV12</stp>
        <stp>EDU US Equity</stp>
        <stp>last_price</stp>
        <stp>[test_analyst_output_v2.xlsx]Sheet1!R417C26</stp>
        <tr r="Z417" s="1"/>
      </tp>
      <tp>
        <v>84</v>
        <stp/>
        <stp>##V3_BDPV12</stp>
        <stp>XOM US Equity</stp>
        <stp>best target price</stp>
        <stp>[test_analyst_output_v2.xlsx]Sheet1!R23C10</stp>
        <stp>best data source override</stp>
        <stp>BCA</stp>
        <tr r="J23" s="1"/>
      </tp>
      <tp>
        <v>13.399999618530273</v>
        <stp/>
        <stp>##V3_BDPV12</stp>
        <stp>883 HK Equity</stp>
        <stp>best target price</stp>
        <stp>[test_analyst_output_v2.xlsx]Sheet1!R194C10</stp>
        <stp>best data source override</stp>
        <stp>HTS</stp>
        <tr r="J194" s="1"/>
      </tp>
      <tp>
        <v>4.0999999046325684</v>
        <stp/>
        <stp>##V3_BDPV12</stp>
        <stp>992 HK Equity</stp>
        <stp>best target price</stp>
        <stp>[test_analyst_output_v2.xlsx]Sheet1!R239C10</stp>
        <stp>best data source override</stp>
        <stp>CBI</stp>
        <tr r="J239" s="1"/>
      </tp>
      <tp>
        <v>91</v>
        <stp/>
        <stp>##V3_BDPV12</stp>
        <stp>XOM US Equity</stp>
        <stp>best target price</stp>
        <stp>[test_analyst_output_v2.xlsx]Sheet1!R75C10</stp>
        <stp>best data source override</stp>
        <stp>GSR</stp>
        <tr r="J75" s="1"/>
      </tp>
      <tp t="s">
        <v>ICICI BANK LTD</v>
        <stp/>
        <stp>##V3_BDPV12</stp>
        <stp>ICICIBC IN Equity</stp>
        <stp>short_name</stp>
        <stp>[test_analyst_output_v2.xlsx]Sheet1!R250C8</stp>
        <tr r="H250" s="1"/>
      </tp>
      <tp>
        <v>85</v>
        <stp/>
        <stp>##V3_BDPV12</stp>
        <stp>MU US Equity</stp>
        <stp>best target price</stp>
        <stp>[test_analyst_output_v2.xlsx]Sheet1!R35C10</stp>
        <stp>best data source override</stp>
        <stp>SNR</stp>
        <tr r="J35" s="1"/>
      </tp>
      <tp>
        <v>11.699999809265137</v>
        <stp/>
        <stp>##V3_BDPV12</stp>
        <stp>358 HK Equity</stp>
        <stp>best target price</stp>
        <stp>[test_analyst_output_v2.xlsx]Sheet1!R281C10</stp>
        <stp>best data source override</stp>
        <stp>APL</stp>
        <tr r="J281" s="1"/>
      </tp>
      <tp>
        <v>3.9000000953674316</v>
        <stp/>
        <stp>##V3_BDPV12</stp>
        <stp>992 HK Equity</stp>
        <stp>best target price</stp>
        <stp>[test_analyst_output_v2.xlsx]Sheet1!R219C10</stp>
        <stp>best data source override</stp>
        <stp>BCM</stp>
        <tr r="J219" s="1"/>
      </tp>
      <tp>
        <v>7</v>
        <stp/>
        <stp>##V3_BDPV12</stp>
        <stp>857 HK Equity</stp>
        <stp>best target price</stp>
        <stp>[test_analyst_output_v2.xlsx]Sheet1!R345C10</stp>
        <stp>best data source override</stp>
        <stp>BNP</stp>
        <tr r="J345" s="1"/>
      </tp>
      <tp>
        <v>52.799999237060547</v>
        <stp/>
        <stp>##V3_BDPV12</stp>
        <stp>ITUB4 BZ Equity</stp>
        <stp>best target price</stp>
        <stp>[test_analyst_output_v2.xlsx]Sheet1!R557C10</stp>
        <stp>best data source override</stp>
        <stp>GSR</stp>
        <tr r="J557" s="1"/>
      </tp>
      <tp t="s">
        <v>ICICI BANK LTD</v>
        <stp/>
        <stp>##V3_BDPV12</stp>
        <stp>ICICIBC IN Equity</stp>
        <stp>short_name</stp>
        <stp>[test_analyst_output_v2.xlsx]Sheet1!R173C8</stp>
        <tr r="H173" s="1"/>
      </tp>
      <tp t="s">
        <v>ICICI BANK LTD</v>
        <stp/>
        <stp>##V3_BDPV12</stp>
        <stp>ICICIBC IN Equity</stp>
        <stp>short_name</stp>
        <stp>[test_analyst_output_v2.xlsx]Sheet1!R283C8</stp>
        <tr r="H283" s="1"/>
      </tp>
      <tp t="s">
        <v>ICICI BANK LTD</v>
        <stp/>
        <stp>##V3_BDPV12</stp>
        <stp>ICICIBC IN Equity</stp>
        <stp>short_name</stp>
        <stp>[test_analyst_output_v2.xlsx]Sheet1!R273C8</stp>
        <tr r="H273" s="1"/>
      </tp>
      <tp t="s">
        <v>ICICI BANK LTD</v>
        <stp/>
        <stp>##V3_BDPV12</stp>
        <stp>ICICIBC IN Equity</stp>
        <stp>short_name</stp>
        <stp>[test_analyst_output_v2.xlsx]Sheet1!R313C8</stp>
        <tr r="H313" s="1"/>
      </tp>
      <tp>
        <v>5.51</v>
        <stp/>
        <stp>##V3_BDPV12</stp>
        <stp>S US Equity</stp>
        <stp>last_price</stp>
        <stp>[test_analyst_output_v2.xlsx]Sheet1!R106C26</stp>
        <tr r="Z106" s="1"/>
      </tp>
      <tp>
        <v>5.51</v>
        <stp/>
        <stp>##V3_BDPV12</stp>
        <stp>S US Equity</stp>
        <stp>last_price</stp>
        <stp>[test_analyst_output_v2.xlsx]Sheet1!R129C26</stp>
        <tr r="Z129" s="1"/>
      </tp>
      <tp>
        <v>5.51</v>
        <stp/>
        <stp>##V3_BDPV12</stp>
        <stp>S US Equity</stp>
        <stp>last_price</stp>
        <stp>[test_analyst_output_v2.xlsx]Sheet1!R134C26</stp>
        <tr r="Z134" s="1"/>
      </tp>
      <tp>
        <v>85.6</v>
        <stp/>
        <stp>##V3_BDPV12</stp>
        <stp>AFL US Equity</stp>
        <stp>last_price</stp>
        <stp>[test_analyst_output_v2.xlsx]Sheet1!R210C26</stp>
        <tr r="Z210" s="1"/>
      </tp>
      <tp>
        <v>85.6</v>
        <stp/>
        <stp>##V3_BDPV12</stp>
        <stp>AFL US Equity</stp>
        <stp>last_price</stp>
        <stp>[test_analyst_output_v2.xlsx]Sheet1!R212C26</stp>
        <tr r="Z212" s="1"/>
      </tp>
      <tp>
        <v>85.6</v>
        <stp/>
        <stp>##V3_BDPV12</stp>
        <stp>AFL US Equity</stp>
        <stp>last_price</stp>
        <stp>[test_analyst_output_v2.xlsx]Sheet1!R207C26</stp>
        <tr r="Z207" s="1"/>
      </tp>
      <tp>
        <v>85.6</v>
        <stp/>
        <stp>##V3_BDPV12</stp>
        <stp>AFL US Equity</stp>
        <stp>last_price</stp>
        <stp>[test_analyst_output_v2.xlsx]Sheet1!R245C26</stp>
        <tr r="Z245" s="1"/>
      </tp>
      <tp>
        <v>4.08</v>
        <stp/>
        <stp>##V3_BDPV12</stp>
        <stp>GFI US Equity</stp>
        <stp>last_price</stp>
        <stp>[test_analyst_output_v2.xlsx]Sheet1!R109C26</stp>
        <tr r="Z109" s="1"/>
      </tp>
      <tp>
        <v>10.149999618530273</v>
        <stp/>
        <stp>##V3_BDPV12</stp>
        <stp>753 HK Equity</stp>
        <stp>best target price</stp>
        <stp>[test_analyst_output_v2.xlsx]Sheet1!R244C10</stp>
        <stp>best data source override</stp>
        <stp>GSR</stp>
        <tr r="J244" s="1"/>
      </tp>
      <tp>
        <v>10.149999618530273</v>
        <stp/>
        <stp>##V3_BDPV12</stp>
        <stp>753 HK Equity</stp>
        <stp>best target price</stp>
        <stp>[test_analyst_output_v2.xlsx]Sheet1!R243C10</stp>
        <stp>best data source override</stp>
        <stp>GSR</stp>
        <tr r="J243" s="1"/>
      </tp>
      <tp>
        <v>8.1499996185302734</v>
        <stp/>
        <stp>##V3_BDPV12</stp>
        <stp>386 HK Equity</stp>
        <stp>best target price</stp>
        <stp>[test_analyst_output_v2.xlsx]Sheet1!R343C10</stp>
        <stp>best data source override</stp>
        <stp>BNP</stp>
        <tr r="J343" s="1"/>
      </tp>
      <tp>
        <v>5.929999828338623</v>
        <stp/>
        <stp>##V3_BDPV12</stp>
        <stp>902 HK Equity</stp>
        <stp>best target price</stp>
        <stp>[test_analyst_output_v2.xlsx]Sheet1!R409C10</stp>
        <stp>best data source override</stp>
        <stp>BNP</stp>
        <tr r="J409" s="1"/>
      </tp>
      <tp t="s">
        <v>ICICI BANK LTD</v>
        <stp/>
        <stp>##V3_BDPV12</stp>
        <stp>ICICIBC IN Equity</stp>
        <stp>short_name</stp>
        <stp>[test_analyst_output_v2.xlsx]Sheet1!R152C8</stp>
        <tr r="H152" s="1"/>
      </tp>
      <tp t="s">
        <v>ICICI BANK LTD</v>
        <stp/>
        <stp>##V3_BDPV12</stp>
        <stp>ICICIBC IN Equity</stp>
        <stp>short_name</stp>
        <stp>[test_analyst_output_v2.xlsx]Sheet1!R252C8</stp>
        <tr r="H252" s="1"/>
      </tp>
      <tp>
        <v>6100</v>
        <stp/>
        <stp>##V3_BDPV12</stp>
        <stp>6758 JP Equity</stp>
        <stp>best target price</stp>
        <stp>[test_analyst_output_v2.xlsx]Sheet1!R135C10</stp>
        <stp>best data source override</stp>
        <stp>UBS</stp>
        <tr r="J135" s="1"/>
      </tp>
      <tp>
        <v>31.92</v>
        <stp/>
        <stp>##V3_BDPV12</stp>
        <stp>TAL US Equity</stp>
        <stp>last_price</stp>
        <stp>[test_analyst_output_v2.xlsx]Sheet1!R164C26</stp>
        <tr r="Z164" s="1"/>
      </tp>
      <tp>
        <v>31.92</v>
        <stp/>
        <stp>##V3_BDPV12</stp>
        <stp>TAL US Equity</stp>
        <stp>last_price</stp>
        <stp>[test_analyst_output_v2.xlsx]Sheet1!R415C26</stp>
        <tr r="Z415" s="1"/>
      </tp>
      <tp>
        <v>31.92</v>
        <stp/>
        <stp>##V3_BDPV12</stp>
        <stp>TAL US Equity</stp>
        <stp>last_price</stp>
        <stp>[test_analyst_output_v2.xlsx]Sheet1!R416C26</stp>
        <tr r="Z416" s="1"/>
      </tp>
      <tp>
        <v>31.92</v>
        <stp/>
        <stp>##V3_BDPV12</stp>
        <stp>TAL US Equity</stp>
        <stp>last_price</stp>
        <stp>[test_analyst_output_v2.xlsx]Sheet1!R431C26</stp>
        <tr r="Z431" s="1"/>
      </tp>
      <tp>
        <v>31.92</v>
        <stp/>
        <stp>##V3_BDPV12</stp>
        <stp>TAL US Equity</stp>
        <stp>last_price</stp>
        <stp>[test_analyst_output_v2.xlsx]Sheet1!R425C26</stp>
        <tr r="Z425" s="1"/>
      </tp>
      <tp>
        <v>31.92</v>
        <stp/>
        <stp>##V3_BDPV12</stp>
        <stp>TAL US Equity</stp>
        <stp>last_price</stp>
        <stp>[test_analyst_output_v2.xlsx]Sheet1!R453C26</stp>
        <tr r="Z453" s="1"/>
      </tp>
      <tp>
        <v>31.92</v>
        <stp/>
        <stp>##V3_BDPV12</stp>
        <stp>TAL US Equity</stp>
        <stp>last_price</stp>
        <stp>[test_analyst_output_v2.xlsx]Sheet1!R449C26</stp>
        <tr r="Z449" s="1"/>
      </tp>
      <tp>
        <v>31.92</v>
        <stp/>
        <stp>##V3_BDPV12</stp>
        <stp>TAL US Equity</stp>
        <stp>last_price</stp>
        <stp>[test_analyst_output_v2.xlsx]Sheet1!R476C26</stp>
        <tr r="Z476" s="1"/>
      </tp>
      <tp>
        <v>31.92</v>
        <stp/>
        <stp>##V3_BDPV12</stp>
        <stp>TAL US Equity</stp>
        <stp>last_price</stp>
        <stp>[test_analyst_output_v2.xlsx]Sheet1!R466C26</stp>
        <tr r="Z466" s="1"/>
      </tp>
      <tp>
        <v>31.92</v>
        <stp/>
        <stp>##V3_BDPV12</stp>
        <stp>TAL US Equity</stp>
        <stp>last_price</stp>
        <stp>[test_analyst_output_v2.xlsx]Sheet1!R488C26</stp>
        <tr r="Z488" s="1"/>
      </tp>
      <tp>
        <v>31.92</v>
        <stp/>
        <stp>##V3_BDPV12</stp>
        <stp>TAL US Equity</stp>
        <stp>last_price</stp>
        <stp>[test_analyst_output_v2.xlsx]Sheet1!R502C26</stp>
        <tr r="Z502" s="1"/>
      </tp>
      <tp>
        <v>154.34</v>
        <stp/>
        <stp>##V3_BDPV12</stp>
        <stp>CAT US Equity</stp>
        <stp>last_price</stp>
        <stp>[test_analyst_output_v2.xlsx]Sheet1!R370C26</stp>
        <tr r="Z370" s="1"/>
      </tp>
      <tp>
        <v>154.34</v>
        <stp/>
        <stp>##V3_BDPV12</stp>
        <stp>CAT US Equity</stp>
        <stp>last_price</stp>
        <stp>[test_analyst_output_v2.xlsx]Sheet1!R189C26</stp>
        <tr r="Z189" s="1"/>
      </tp>
      <tp>
        <v>154.34</v>
        <stp/>
        <stp>##V3_BDPV12</stp>
        <stp>CAT US Equity</stp>
        <stp>last_price</stp>
        <stp>[test_analyst_output_v2.xlsx]Sheet1!R436C26</stp>
        <tr r="Z436" s="1"/>
      </tp>
      <tp>
        <v>154.34</v>
        <stp/>
        <stp>##V3_BDPV12</stp>
        <stp>CAT US Equity</stp>
        <stp>last_price</stp>
        <stp>[test_analyst_output_v2.xlsx]Sheet1!R455C26</stp>
        <tr r="Z455" s="1"/>
      </tp>
      <tp>
        <v>154.34</v>
        <stp/>
        <stp>##V3_BDPV12</stp>
        <stp>CAT US Equity</stp>
        <stp>last_price</stp>
        <stp>[test_analyst_output_v2.xlsx]Sheet1!R454C26</stp>
        <tr r="Z454" s="1"/>
      </tp>
      <tp>
        <v>154.34</v>
        <stp/>
        <stp>##V3_BDPV12</stp>
        <stp>CAT US Equity</stp>
        <stp>last_price</stp>
        <stp>[test_analyst_output_v2.xlsx]Sheet1!R445C26</stp>
        <tr r="Z445" s="1"/>
      </tp>
      <tp>
        <v>154.34</v>
        <stp/>
        <stp>##V3_BDPV12</stp>
        <stp>CAT US Equity</stp>
        <stp>last_price</stp>
        <stp>[test_analyst_output_v2.xlsx]Sheet1!R475C26</stp>
        <tr r="Z475" s="1"/>
      </tp>
      <tp>
        <v>154.34</v>
        <stp/>
        <stp>##V3_BDPV12</stp>
        <stp>CAT US Equity</stp>
        <stp>last_price</stp>
        <stp>[test_analyst_output_v2.xlsx]Sheet1!R464C26</stp>
        <tr r="Z464" s="1"/>
      </tp>
      <tp>
        <v>154.34</v>
        <stp/>
        <stp>##V3_BDPV12</stp>
        <stp>CAT US Equity</stp>
        <stp>last_price</stp>
        <stp>[test_analyst_output_v2.xlsx]Sheet1!R468C26</stp>
        <tr r="Z468" s="1"/>
      </tp>
      <tp>
        <v>154.34</v>
        <stp/>
        <stp>##V3_BDPV12</stp>
        <stp>CAT US Equity</stp>
        <stp>last_price</stp>
        <stp>[test_analyst_output_v2.xlsx]Sheet1!R490C26</stp>
        <tr r="Z490" s="1"/>
      </tp>
      <tp>
        <v>154.34</v>
        <stp/>
        <stp>##V3_BDPV12</stp>
        <stp>CAT US Equity</stp>
        <stp>last_price</stp>
        <stp>[test_analyst_output_v2.xlsx]Sheet1!R483C26</stp>
        <tr r="Z483" s="1"/>
      </tp>
      <tp>
        <v>154.34</v>
        <stp/>
        <stp>##V3_BDPV12</stp>
        <stp>CAT US Equity</stp>
        <stp>last_price</stp>
        <stp>[test_analyst_output_v2.xlsx]Sheet1!R559C26</stp>
        <tr r="Z559" s="1"/>
      </tp>
      <tp>
        <v>7.2702751159667969</v>
        <stp/>
        <stp>##V3_BDPV12</stp>
        <stp>486 HK Equity</stp>
        <stp>best target price</stp>
        <stp>[test_analyst_output_v2.xlsx]Sheet1!R424C10</stp>
        <stp>best data source override</stp>
        <stp>CSR</stp>
        <tr r="J424" s="1"/>
      </tp>
      <tp>
        <v>4.3000001907348633</v>
        <stp/>
        <stp>##V3_BDPV12</stp>
        <stp>992 HK Equity</stp>
        <stp>best target price</stp>
        <stp>[test_analyst_output_v2.xlsx]Sheet1!R221C10</stp>
        <stp>best data source override</stp>
        <stp>GSR</stp>
        <tr r="J221" s="1"/>
      </tp>
      <tp t="s">
        <v>ICICI BANK LTD</v>
        <stp/>
        <stp>##V3_BDPV12</stp>
        <stp>ICICIBC IN Equity</stp>
        <stp>short_name</stp>
        <stp>[test_analyst_output_v2.xlsx]Sheet1!R265C8</stp>
        <tr r="H265" s="1"/>
      </tp>
      <tp t="s">
        <v>ICICI BANK LTD</v>
        <stp/>
        <stp>##V3_BDPV12</stp>
        <stp>ICICIBC IN Equity</stp>
        <stp>short_name</stp>
        <stp>[test_analyst_output_v2.xlsx]Sheet1!R215C8</stp>
        <tr r="H215" s="1"/>
      </tp>
      <tp t="s">
        <v>ICICI BANK LTD</v>
        <stp/>
        <stp>##V3_BDPV12</stp>
        <stp>ICICIBC IN Equity</stp>
        <stp>short_name</stp>
        <stp>[test_analyst_output_v2.xlsx]Sheet1!R315C8</stp>
        <tr r="H315" s="1"/>
      </tp>
      <tp t="s">
        <v>ICICI BANK LTD</v>
        <stp/>
        <stp>##V3_BDPV12</stp>
        <stp>ICICIBC IN Equity</stp>
        <stp>short_name</stp>
        <stp>[test_analyst_output_v2.xlsx]Sheet1!R264C8</stp>
        <tr r="H264" s="1"/>
      </tp>
      <tp t="s">
        <v>ICICI BANK LTD</v>
        <stp/>
        <stp>##V3_BDPV12</stp>
        <stp>ICICIBC IN Equity</stp>
        <stp>short_name</stp>
        <stp>[test_analyst_output_v2.xlsx]Sheet1!R274C8</stp>
        <tr r="H274" s="1"/>
      </tp>
      <tp t="s">
        <v>ICICI BANK LTD</v>
        <stp/>
        <stp>##V3_BDPV12</stp>
        <stp>ICICIBC IN Equity</stp>
        <stp>short_name</stp>
        <stp>[test_analyst_output_v2.xlsx]Sheet1!R224C8</stp>
        <tr r="H224" s="1"/>
      </tp>
      <tp>
        <v>10.699999809265137</v>
        <stp/>
        <stp>##V3_BDPV12</stp>
        <stp>2333 HK Equity</stp>
        <stp>best target price</stp>
        <stp>[test_analyst_output_v2.xlsx]Sheet1!R380C10</stp>
        <stp>best data source override</stp>
        <stp>SWR</stp>
        <tr r="J380" s="1"/>
      </tp>
      <tp>
        <v>420</v>
        <stp/>
        <stp>##V3_BDPV12</stp>
        <stp>ICICIBC IN Equity</stp>
        <stp>best target price</stp>
        <stp>[test_analyst_output_v2.xlsx]Sheet1!R315C10</stp>
        <stp>best data source override</stp>
        <stp xml:space="preserve"> IVS</stp>
        <tr r="J315" s="1"/>
      </tp>
      <tp t="s">
        <v>TOYOTA MOTOR</v>
        <stp/>
        <stp>##V3_BDPV12</stp>
        <stp>7203 JP Equity</stp>
        <stp>short_name</stp>
        <stp>[test_analyst_output_v2.xlsx]Sheet1!R5C8</stp>
        <tr r="H5" s="1"/>
      </tp>
      <tp>
        <v>17.86</v>
        <stp/>
        <stp>##V3_BDPV12</stp>
        <stp>FCX US Equity</stp>
        <stp>last_price</stp>
        <stp>[test_analyst_output_v2.xlsx]Sheet1!R489C26</stp>
        <tr r="Z489" s="1"/>
      </tp>
      <tp>
        <v>17.86</v>
        <stp/>
        <stp>##V3_BDPV12</stp>
        <stp>FCX US Equity</stp>
        <stp>last_price</stp>
        <stp>[test_analyst_output_v2.xlsx]Sheet1!R231C26</stp>
        <tr r="Z231" s="1"/>
      </tp>
      <tp>
        <v>17.86</v>
        <stp/>
        <stp>##V3_BDPV12</stp>
        <stp>FCX US Equity</stp>
        <stp>last_price</stp>
        <stp>[test_analyst_output_v2.xlsx]Sheet1!R130C26</stp>
        <tr r="Z130" s="1"/>
      </tp>
      <tp t="s">
        <v>BRADESCO SA-PREF</v>
        <stp/>
        <stp>##V3_BDPV12</stp>
        <stp>BBDC4 BZ Equity</stp>
        <stp>short_name</stp>
        <stp>[test_analyst_output_v2.xlsx]Sheet1!R556C8</stp>
        <tr r="H556" s="1"/>
      </tp>
      <tp>
        <v>15.449000358581543</v>
        <stp/>
        <stp>##V3_BDPV12</stp>
        <stp>883 HK Equity</stp>
        <stp>best target price</stp>
        <stp>[test_analyst_output_v2.xlsx]Sheet1!R216C10</stp>
        <stp>best data source override</stp>
        <stp>GSR</stp>
        <tr r="J216" s="1"/>
      </tp>
      <tp>
        <v>14.751999855041504</v>
        <stp/>
        <stp>##V3_BDPV12</stp>
        <stp>883 HK Equity</stp>
        <stp>best target price</stp>
        <stp>[test_analyst_output_v2.xlsx]Sheet1!R344C10</stp>
        <stp>best data source override</stp>
        <stp>BNP</stp>
        <tr r="J344" s="1"/>
      </tp>
      <tp>
        <v>4.5500001907348633</v>
        <stp/>
        <stp>##V3_BDPV12</stp>
        <stp>992 HK Equity</stp>
        <stp>best target price</stp>
        <stp>[test_analyst_output_v2.xlsx]Sheet1!R515C10</stp>
        <stp>best data source override</stp>
        <stp>FBC</stp>
        <tr r="J515" s="1"/>
      </tp>
      <tp>
        <v>15.689999580383301</v>
        <stp/>
        <stp>##V3_BDPV12</stp>
        <stp>883 HK Equity</stp>
        <stp>best target price</stp>
        <stp>[test_analyst_output_v2.xlsx]Sheet1!R188C10</stp>
        <stp>best data source override</stp>
        <stp>NMR</stp>
        <tr r="J188" s="1"/>
      </tp>
      <tp t="s">
        <v>ICICI BANK LTD</v>
        <stp/>
        <stp>##V3_BDPV12</stp>
        <stp>ICICIBC IN Equity</stp>
        <stp>short_name</stp>
        <stp>[test_analyst_output_v2.xlsx]Sheet1!R267C8</stp>
        <tr r="H267" s="1"/>
      </tp>
      <tp t="s">
        <v>ICICI BANK LTD</v>
        <stp/>
        <stp>##V3_BDPV12</stp>
        <stp>ICICIBC IN Equity</stp>
        <stp>short_name</stp>
        <stp>[test_analyst_output_v2.xlsx]Sheet1!R277C8</stp>
        <tr r="H277" s="1"/>
      </tp>
      <tp t="s">
        <v>ICICI BANK LTD</v>
        <stp/>
        <stp>##V3_BDPV12</stp>
        <stp>ICICIBC IN Equity</stp>
        <stp>short_name</stp>
        <stp>[test_analyst_output_v2.xlsx]Sheet1!R247C8</stp>
        <tr r="H247" s="1"/>
      </tp>
      <tp t="s">
        <v>ICICI BANK LTD</v>
        <stp/>
        <stp>##V3_BDPV12</stp>
        <stp>ICICIBC IN Equity</stp>
        <stp>short_name</stp>
        <stp>[test_analyst_output_v2.xlsx]Sheet1!R257C8</stp>
        <tr r="H257" s="1"/>
      </tp>
      <tp t="s">
        <v>ICICI BANK LTD</v>
        <stp/>
        <stp>##V3_BDPV12</stp>
        <stp>ICICIBC IN Equity</stp>
        <stp>short_name</stp>
        <stp>[test_analyst_output_v2.xlsx]Sheet1!R317C8</stp>
        <tr r="H317" s="1"/>
      </tp>
      <tp>
        <v>142.35</v>
        <stp/>
        <stp>##V3_BDPV12</stp>
        <stp>WCH GR Equity</stp>
        <stp>last_price</stp>
        <stp>[test_analyst_output_v2.xlsx]Sheet1!R420C26</stp>
        <tr r="Z420" s="1"/>
      </tp>
      <tp>
        <v>142.35</v>
        <stp/>
        <stp>##V3_BDPV12</stp>
        <stp>WCH GR Equity</stp>
        <stp>last_price</stp>
        <stp>[test_analyst_output_v2.xlsx]Sheet1!R427C26</stp>
        <tr r="Z427" s="1"/>
      </tp>
      <tp>
        <v>142.35</v>
        <stp/>
        <stp>##V3_BDPV12</stp>
        <stp>WCH GR Equity</stp>
        <stp>last_price</stp>
        <stp>[test_analyst_output_v2.xlsx]Sheet1!R581C26</stp>
        <tr r="Z581" s="1"/>
      </tp>
      <tp>
        <v>25</v>
        <stp/>
        <stp>##V3_BDPV12</stp>
        <stp>175 HK Equity</stp>
        <stp>best target price</stp>
        <stp>[test_analyst_output_v2.xlsx]Sheet1!R397C10</stp>
        <stp>best data source override</stp>
        <stp>HTS</stp>
        <tr r="J397" s="1"/>
      </tp>
      <tp>
        <v>4.0999999046325684</v>
        <stp/>
        <stp>##V3_BDPV12</stp>
        <stp>992 HK Equity</stp>
        <stp>best target price</stp>
        <stp>[test_analyst_output_v2.xlsx]Sheet1!R157C10</stp>
        <stp>best data source override</stp>
        <stp>CMS</stp>
        <tr r="J157" s="1"/>
      </tp>
      <tp t="s">
        <v>ICICI BANK LTD</v>
        <stp/>
        <stp>##V3_BDPV12</stp>
        <stp>ICICIBC IN Equity</stp>
        <stp>short_name</stp>
        <stp>[test_analyst_output_v2.xlsx]Sheet1!R296C8</stp>
        <tr r="H296" s="1"/>
      </tp>
      <tp t="s">
        <v>ICICI BANK LTD</v>
        <stp/>
        <stp>##V3_BDPV12</stp>
        <stp>ICICIBC IN Equity</stp>
        <stp>short_name</stp>
        <stp>[test_analyst_output_v2.xlsx]Sheet1!R276C8</stp>
        <tr r="H276" s="1"/>
      </tp>
      <tp t="s">
        <v>ICICI BANK LTD</v>
        <stp/>
        <stp>##V3_BDPV12</stp>
        <stp>ICICIBC IN Equity</stp>
        <stp>short_name</stp>
        <stp>[test_analyst_output_v2.xlsx]Sheet1!R366C8</stp>
        <tr r="H366" s="1"/>
      </tp>
      <tp>
        <v>2300000</v>
        <stp/>
        <stp>##V3_BDPV12</stp>
        <stp>005930 KS Equity</stp>
        <stp>last_price</stp>
        <stp>[test_analyst_output_v2.xlsx]Sheet1!R89C26</stp>
        <tr r="Z89" s="1"/>
      </tp>
      <tp>
        <v>142</v>
        <stp/>
        <stp>##V3_BDPV12</stp>
        <stp>CVX US Equity</stp>
        <stp>best target price</stp>
        <stp>[test_analyst_output_v2.xlsx]Sheet1!R76C10</stp>
        <stp>best data source override</stp>
        <stp>GSR</stp>
        <tr r="J76" s="1"/>
      </tp>
      <tp t="s">
        <v>PETROBRAS</v>
        <stp/>
        <stp>##V3_BDPV12</stp>
        <stp>PETR3 BZ Equity</stp>
        <stp>short_name</stp>
        <stp>[test_analyst_output_v2.xlsx]Sheet1!R368C8</stp>
        <tr r="H368" s="1"/>
      </tp>
      <tp>
        <v>135</v>
        <stp/>
        <stp>##V3_BDPV12</stp>
        <stp>CVX US Equity</stp>
        <stp>best target price</stp>
        <stp>[test_analyst_output_v2.xlsx]Sheet1!R22C10</stp>
        <stp>best data source override</stp>
        <stp>BCA</stp>
        <tr r="J22" s="1"/>
      </tp>
      <tp>
        <v>2000</v>
        <stp/>
        <stp>##V3_BDPV12</stp>
        <stp>6857 JP Equity</stp>
        <stp>best target price</stp>
        <stp>[test_analyst_output_v2.xlsx]Sheet1!R355C10</stp>
        <stp>best data source override</stp>
        <stp>GSR</stp>
        <tr r="J355" s="1"/>
      </tp>
      <tp>
        <v>7100</v>
        <stp/>
        <stp>##V3_BDPV12</stp>
        <stp>6971 JP Equity</stp>
        <stp>best target price</stp>
        <stp>[test_analyst_output_v2.xlsx]Sheet1!R237C10</stp>
        <stp>best data source override</stp>
        <stp>GSR</stp>
        <tr r="J237" s="1"/>
      </tp>
      <tp t="s">
        <v>#N/A N/A</v>
        <stp/>
        <stp>##V3_BDPV12</stp>
        <stp>8411 JP Equity</stp>
        <stp>best target price</stp>
        <stp>[test_analyst_output_v2.xlsx]Sheet1!R562C10</stp>
        <stp>best data source override</stp>
        <stp>BNP</stp>
        <tr r="J562" s="1"/>
      </tp>
      <tp>
        <v>9000</v>
        <stp/>
        <stp>##V3_BDPV12</stp>
        <stp>6971 JP Equity</stp>
        <stp>best target price</stp>
        <stp>[test_analyst_output_v2.xlsx]Sheet1!R190C10</stp>
        <stp>best data source override</stp>
        <stp>MAC</stp>
        <tr r="J190" s="1"/>
      </tp>
      <tp>
        <v>7080</v>
        <stp/>
        <stp>##V3_BDPV12</stp>
        <stp>8439 JP Equity</stp>
        <stp>best target price</stp>
        <stp>[test_analyst_output_v2.xlsx]Sheet1!R525C10</stp>
        <stp>best data source override</stp>
        <stp>NMR</stp>
        <tr r="J525" s="1"/>
      </tp>
      <tp>
        <v>10000</v>
        <stp/>
        <stp>##V3_BDPV12</stp>
        <stp>6988 JP Equity</stp>
        <stp>best target price</stp>
        <stp>[test_analyst_output_v2.xlsx]Sheet1!R305C10</stp>
        <stp>best data source override</stp>
        <stp>MAC</stp>
        <tr r="J305" s="1"/>
      </tp>
      <tp t="s">
        <v>GRUPO TELEV-CPO</v>
        <stp/>
        <stp>##V3_BDPV12</stp>
        <stp>TLEVICPO MM Equity</stp>
        <stp>short_name</stp>
        <stp>[test_analyst_output_v2.xlsx]Sheet1!R580C8</stp>
        <tr r="H580" s="1"/>
      </tp>
      <tp t="s">
        <v>NINTENDO CO LTD</v>
        <stp/>
        <stp>##V3_BDPV12</stp>
        <stp>7974 JP Equity</stp>
        <stp>short_name</stp>
        <stp>[test_analyst_output_v2.xlsx]Sheet1!R84C8</stp>
        <tr r="H84" s="1"/>
      </tp>
      <tp>
        <v>4000</v>
        <stp/>
        <stp>##V3_BDPV12</stp>
        <stp>6301 JP Equity</stp>
        <stp>best target price</stp>
        <stp>[test_analyst_output_v2.xlsx]Sheet1!R320C10</stp>
        <stp>best data source override</stp>
        <stp>GSR</stp>
        <tr r="J320" s="1"/>
      </tp>
      <tp>
        <v>5.880000114440918</v>
        <stp/>
        <stp>##V3_BDPV12</stp>
        <stp>2333 HK Equity</stp>
        <stp>best target price</stp>
        <stp>[test_analyst_output_v2.xlsx]Sheet1!R401C10</stp>
        <stp>best data source override</stp>
        <stp>GSR</stp>
        <tr r="J401" s="1"/>
      </tp>
      <tp>
        <v>16</v>
        <stp/>
        <stp>##V3_BDPV12</stp>
        <stp>1171 HK Equity</stp>
        <stp>best target price</stp>
        <stp>[test_analyst_output_v2.xlsx]Sheet1!R342C10</stp>
        <stp>best data source override</stp>
        <stp>APL</stp>
        <tr r="J342" s="1"/>
      </tp>
      <tp>
        <v>7200</v>
        <stp/>
        <stp>##V3_BDPV12</stp>
        <stp>6758 JP Equity</stp>
        <stp>best target price</stp>
        <stp>[test_analyst_output_v2.xlsx]Sheet1!R122C10</stp>
        <stp>best data source override</stp>
        <stp>NMR</stp>
        <tr r="J122" s="1"/>
      </tp>
      <tp>
        <v>35.700000762939453</v>
        <stp/>
        <stp>##V3_BDPV12</stp>
        <stp>1099 HK Equity</stp>
        <stp>best target price</stp>
        <stp>[test_analyst_output_v2.xlsx]Sheet1!R334C10</stp>
        <stp>best data source override</stp>
        <stp>NMR</stp>
        <tr r="J334" s="1"/>
      </tp>
      <tp>
        <v>19.299999237060547</v>
        <stp/>
        <stp>##V3_BDPV12</stp>
        <stp>PETR3 BZ Equity</stp>
        <stp>best target price</stp>
        <stp>[test_analyst_output_v2.xlsx]Sheet1!R235C10</stp>
        <stp>best data source override</stp>
        <stp>GSR</stp>
        <tr r="J235" s="1"/>
      </tp>
      <tp>
        <v>19.299999237060547</v>
        <stp/>
        <stp>##V3_BDPV12</stp>
        <stp>PETR3 BZ Equity</stp>
        <stp>best target price</stp>
        <stp>[test_analyst_output_v2.xlsx]Sheet1!R236C10</stp>
        <stp>best data source override</stp>
        <stp>GSR</stp>
        <tr r="J236" s="1"/>
      </tp>
      <tp>
        <v>80.5</v>
        <stp/>
        <stp>##V3_BDPV12</stp>
        <stp>5 HK Equity</stp>
        <stp>last_price</stp>
        <stp>[test_analyst_output_v2.xlsx]Sheet1!R374C26</stp>
        <tr r="Z374" s="1"/>
      </tp>
      <tp>
        <v>81.841667175292969</v>
        <stp/>
        <stp>##V3_BDPV12</stp>
        <stp>5 HK Equity</stp>
        <stp>best target price</stp>
        <stp>[test_analyst_output_v2.xlsx]Sheet1!R374C10</stp>
        <stp>best data source override</stp>
        <stp xml:space="preserve"> IVS</stp>
        <tr r="J374" s="1"/>
      </tp>
      <tp t="s">
        <v>HONDA MOTOR CO</v>
        <stp/>
        <stp>##V3_BDPV12</stp>
        <stp>7267 JP Equity</stp>
        <stp>short_name</stp>
        <stp>[test_analyst_output_v2.xlsx]Sheet1!R37C8</stp>
        <tr r="H37" s="1"/>
      </tp>
      <tp t="s">
        <v>DAI-ICHI LIFE HO</v>
        <stp/>
        <stp>##V3_BDPV12</stp>
        <stp>8750 JP Equity</stp>
        <stp>short_name</stp>
        <stp>[test_analyst_output_v2.xlsx]Sheet1!R18C8</stp>
        <tr r="H18" s="1"/>
      </tp>
      <tp>
        <v>750</v>
        <stp/>
        <stp>##V3_BDPV12</stp>
        <stp>7752 JP Equity</stp>
        <stp>best target price</stp>
        <stp>[test_analyst_output_v2.xlsx]Sheet1!R220C10</stp>
        <stp>best data source override</stp>
        <stp>GSR</stp>
        <tr r="J220" s="1"/>
      </tp>
      <tp>
        <v>10.100000381469727</v>
        <stp/>
        <stp>##V3_BDPV12</stp>
        <stp>1055 HK Equity</stp>
        <stp>best target price</stp>
        <stp>[test_analyst_output_v2.xlsx]Sheet1!R407C10</stp>
        <stp>best data source override</stp>
        <stp>BCM</stp>
        <tr r="J407" s="1"/>
      </tp>
      <tp>
        <v>6850</v>
        <stp/>
        <stp>##V3_BDPV12</stp>
        <stp>6758 JP Equity</stp>
        <stp>best target price</stp>
        <stp>[test_analyst_output_v2.xlsx]Sheet1!R126C10</stp>
        <stp>best data source override</stp>
        <stp>MAC</stp>
        <tr r="J126" s="1"/>
      </tp>
      <tp>
        <v>12</v>
        <stp/>
        <stp>##V3_BDPV12</stp>
        <stp>2333 HK Equity</stp>
        <stp>best target price</stp>
        <stp>[test_analyst_output_v2.xlsx]Sheet1!R393C10</stp>
        <stp>best data source override</stp>
        <stp>MAC</stp>
        <tr r="J393" s="1"/>
      </tp>
      <tp t="s">
        <v>SONY CORP</v>
        <stp/>
        <stp>##V3_BDPV12</stp>
        <stp>6758 JP Equity</stp>
        <stp>short_name</stp>
        <stp>[test_analyst_output_v2.xlsx]Sheet1!R97C8</stp>
        <tr r="H97" s="1"/>
      </tp>
      <tp t="s">
        <v>T&amp;D HOLDING INC</v>
        <stp/>
        <stp>##V3_BDPV12</stp>
        <stp>8795 JP Equity</stp>
        <stp>short_name</stp>
        <stp>[test_analyst_output_v2.xlsx]Sheet1!R19C8</stp>
        <tr r="H19" s="1"/>
      </tp>
      <tp>
        <v>3100</v>
        <stp/>
        <stp>##V3_BDPV12</stp>
        <stp>4568 JP Equity</stp>
        <stp>best target price</stp>
        <stp>[test_analyst_output_v2.xlsx]Sheet1!R332C10</stp>
        <stp>best data source override</stp>
        <stp>MSR</stp>
        <tr r="J332" s="1"/>
      </tp>
      <tp>
        <v>5.9499998092651367</v>
        <stp/>
        <stp>##V3_BDPV12</stp>
        <stp>1055 HK Equity</stp>
        <stp>best target price</stp>
        <stp>[test_analyst_output_v2.xlsx]Sheet1!R242C10</stp>
        <stp>best data source override</stp>
        <stp>GSR</stp>
        <tr r="J242" s="1"/>
      </tp>
      <tp>
        <v>21300</v>
        <stp/>
        <stp>##V3_BDPV12</stp>
        <stp>6594 JP Equity</stp>
        <stp>best target price</stp>
        <stp>[test_analyst_output_v2.xlsx]Sheet1!R457C10</stp>
        <stp>best data source override</stp>
        <stp>GSR</stp>
        <tr r="J457" s="1"/>
      </tp>
      <tp>
        <v>16.799999237060547</v>
        <stp/>
        <stp>##V3_BDPV12</stp>
        <stp>1171 HK Equity</stp>
        <stp>best target price</stp>
        <stp>[test_analyst_output_v2.xlsx]Sheet1!R391C10</stp>
        <stp>best data source override</stp>
        <stp>NMR</stp>
        <tr r="J391" s="1"/>
      </tp>
      <tp>
        <v>20400</v>
        <stp/>
        <stp>##V3_BDPV12</stp>
        <stp>6594 JP Equity</stp>
        <stp>best target price</stp>
        <stp>[test_analyst_output_v2.xlsx]Sheet1!R539C10</stp>
        <stp>best data source override</stp>
        <stp>ACE</stp>
        <tr r="J539" s="1"/>
      </tp>
      <tp>
        <v>97.459999084472656</v>
        <stp/>
        <stp>##V3_BDPV12</stp>
        <stp>2318 HK Equity</stp>
        <stp>best target price</stp>
        <stp>[test_analyst_output_v2.xlsx]Sheet1!R203C10</stp>
        <stp>best data source override</stp>
        <stp>NMR</stp>
        <tr r="J203" s="1"/>
      </tp>
      <tp>
        <v>5060</v>
        <stp/>
        <stp>##V3_BDPV12</stp>
        <stp>6301 JP Equity</stp>
        <stp>best target price</stp>
        <stp>[test_analyst_output_v2.xlsx]Sheet1!R295C10</stp>
        <stp>best data source override</stp>
        <stp>NMR</stp>
        <tr r="J295" s="1"/>
      </tp>
      <tp>
        <v>36.25</v>
        <stp/>
        <stp>##V3_BDPV12</stp>
        <stp>2628 HK Equity</stp>
        <stp>best target price</stp>
        <stp>[test_analyst_output_v2.xlsx]Sheet1!R201C10</stp>
        <stp>best data source override</stp>
        <stp>NMR</stp>
        <tr r="J201" s="1"/>
      </tp>
      <tp t="s">
        <v>#N/A N/A</v>
        <stp/>
        <stp>##V3_BDPV12</stp>
        <stp>2503 JP Equity</stp>
        <stp>best target price</stp>
        <stp>[test_analyst_output_v2.xlsx]Sheet1!R289C10</stp>
        <stp>best data source override</stp>
        <stp>MAC</stp>
        <tr r="J289" s="1"/>
      </tp>
      <tp>
        <v>52.330001831054688</v>
        <stp/>
        <stp>##V3_BDPV12</stp>
        <stp>2601 HK Equity</stp>
        <stp>best target price</stp>
        <stp>[test_analyst_output_v2.xlsx]Sheet1!R199C10</stp>
        <stp>best data source override</stp>
        <stp>NMR</stp>
        <tr r="J199" s="1"/>
      </tp>
      <tp>
        <v>3500</v>
        <stp/>
        <stp>##V3_BDPV12</stp>
        <stp>4568 JP Equity</stp>
        <stp>best target price</stp>
        <stp>[test_analyst_output_v2.xlsx]Sheet1!R308C10</stp>
        <stp>best data source override</stp>
        <stp>NMR</stp>
        <tr r="J308" s="1"/>
      </tp>
      <tp t="s">
        <v>#N/A N/A</v>
        <stp/>
        <stp>##V3_BDPV12</stp>
        <stp>2502 JP Equity</stp>
        <stp>best target price</stp>
        <stp>[test_analyst_output_v2.xlsx]Sheet1!R290C10</stp>
        <stp>best data source override</stp>
        <stp>MAC</stp>
        <tr r="J290" s="1"/>
      </tp>
      <tp>
        <v>500</v>
        <stp/>
        <stp>##V3_BDPV12</stp>
        <stp>4689 JP Equity</stp>
        <stp>best target price</stp>
        <stp>[test_analyst_output_v2.xlsx]Sheet1!R127C10</stp>
        <stp>best data source override</stp>
        <stp>MAC</stp>
        <tr r="J127" s="1"/>
      </tp>
      <tp>
        <v>6.5</v>
        <stp/>
        <stp>##V3_BDPV12</stp>
        <stp>S US Equity</stp>
        <stp>best target price</stp>
        <stp>[test_analyst_output_v2.xlsx]Sheet1!R73C10</stp>
        <stp>best data source override</stp>
        <stp>UBS</stp>
        <tr r="J73" s="1"/>
      </tp>
      <tp>
        <v>48.299999237060547</v>
        <stp/>
        <stp>##V3_BDPV12</stp>
        <stp>BBDC4 BZ Equity</stp>
        <stp>best target price</stp>
        <stp>[test_analyst_output_v2.xlsx]Sheet1!R158C10</stp>
        <stp>best data source override</stp>
        <stp>RPL</stp>
        <tr r="J158" s="1"/>
      </tp>
      <tp t="s">
        <v>NINTENDO CO LTD</v>
        <stp/>
        <stp>##V3_BDPV12</stp>
        <stp>7974 JP Equity</stp>
        <stp>short_name</stp>
        <stp>[test_analyst_output_v2.xlsx]Sheet1!R91C8</stp>
        <tr r="H91" s="1"/>
      </tp>
      <tp t="s">
        <v>CHINA PACIFIC-H</v>
        <stp/>
        <stp>##V3_BDPV12</stp>
        <stp>2601 HK Equity</stp>
        <stp>short_name</stp>
        <stp>[test_analyst_output_v2.xlsx]Sheet1!R64C8</stp>
        <tr r="H64" s="1"/>
      </tp>
      <tp t="s">
        <v>PANASONIC CORP</v>
        <stp/>
        <stp>##V3_BDPV12</stp>
        <stp>6752 JP Equity</stp>
        <stp>short_name</stp>
        <stp>[test_analyst_output_v2.xlsx]Sheet1!R50C8</stp>
        <tr r="H50" s="1"/>
      </tp>
      <tp>
        <v>8.5</v>
        <stp/>
        <stp>##V3_BDPV12</stp>
        <stp>1055 HK Equity</stp>
        <stp>best target price</stp>
        <stp>[test_analyst_output_v2.xlsx]Sheet1!R499C10</stp>
        <stp>best data source override</stp>
        <stp>MSV</stp>
        <tr r="J499" s="1"/>
      </tp>
      <tp>
        <v>3780</v>
        <stp/>
        <stp>##V3_BDPV12</stp>
        <stp>7751 JP Equity</stp>
        <stp>best target price</stp>
        <stp>[test_analyst_output_v2.xlsx]Sheet1!R470C10</stp>
        <stp>best data source override</stp>
        <stp>GSR</stp>
        <tr r="J470" s="1"/>
      </tp>
      <tp>
        <v>22.5</v>
        <stp/>
        <stp>##V3_BDPV12</stp>
        <stp>1088 HK Equity</stp>
        <stp>best target price</stp>
        <stp>[test_analyst_output_v2.xlsx]Sheet1!R341C10</stp>
        <stp>best data source override</stp>
        <stp>MSV</stp>
        <tr r="J341" s="1"/>
      </tp>
      <tp>
        <v>54100</v>
        <stp/>
        <stp>##V3_BDPV12</stp>
        <stp>7974 JP Equity</stp>
        <stp>best target price</stp>
        <stp>[test_analyst_output_v2.xlsx]Sheet1!R519C10</stp>
        <stp>best data source override</stp>
        <stp>DIR</stp>
        <tr r="J519" s="1"/>
      </tp>
      <tp>
        <v>8.5</v>
        <stp/>
        <stp>##V3_BDPV12</stp>
        <stp>1072 HK Equity</stp>
        <stp>best target price</stp>
        <stp>[test_analyst_output_v2.xlsx]Sheet1!R552C10</stp>
        <stp>best data source override</stp>
        <stp>FBC</stp>
        <tr r="J552" s="1"/>
      </tp>
      <tp>
        <v>70000</v>
        <stp/>
        <stp>##V3_BDPV12</stp>
        <stp>7974 JP Equity</stp>
        <stp>best target price</stp>
        <stp>[test_analyst_output_v2.xlsx]Sheet1!R287C10</stp>
        <stp>best data source override</stp>
        <stp>MAC</stp>
        <tr r="J287" s="1"/>
      </tp>
      <tp>
        <v>4700</v>
        <stp/>
        <stp>##V3_BDPV12</stp>
        <stp>6305 JP Equity</stp>
        <stp>best target price</stp>
        <stp>[test_analyst_output_v2.xlsx]Sheet1!R394C10</stp>
        <stp>best data source override</stp>
        <stp>MAC</stp>
        <tr r="J394" s="1"/>
      </tp>
      <tp>
        <v>18</v>
        <stp/>
        <stp>##V3_BDPV12</stp>
        <stp>FCX US Equity</stp>
        <stp>best target price</stp>
        <stp>[test_analyst_output_v2.xlsx]Sheet1!R33C10</stp>
        <stp>best data source override</stp>
        <stp>SNR</stp>
        <tr r="J33" s="1"/>
      </tp>
      <tp>
        <v>5100</v>
        <stp/>
        <stp>##V3_BDPV12</stp>
        <stp>6301 JP Equity</stp>
        <stp>best target price</stp>
        <stp>[test_analyst_output_v2.xlsx]Sheet1!R9C10</stp>
        <stp>best data source override</stp>
        <stp xml:space="preserve"> JIN</stp>
        <tr r="J9" s="1"/>
      </tp>
      <tp>
        <v>2.2400000095367432</v>
        <stp/>
        <stp>##V3_BDPV12</stp>
        <stp>2899 HK Equity</stp>
        <stp>best target price</stp>
        <stp>[test_analyst_output_v2.xlsx]Sheet1!R140C10</stp>
        <stp>best data source override</stp>
        <stp>MSV</stp>
        <tr r="J140" s="1"/>
      </tp>
      <tp>
        <v>48</v>
        <stp/>
        <stp>##V3_BDPV12</stp>
        <stp>1211 HK Equity</stp>
        <stp>best target price</stp>
        <stp>[test_analyst_output_v2.xlsx]Sheet1!R396C10</stp>
        <stp>best data source override</stp>
        <stp>HTS</stp>
        <tr r="J396" s="1"/>
      </tp>
      <tp>
        <v>9.6000003814697266</v>
        <stp/>
        <stp>##V3_BDPV12</stp>
        <stp>1199 HK Equity</stp>
        <stp>best target price</stp>
        <stp>[test_analyst_output_v2.xlsx]Sheet1!R141C10</stp>
        <stp>best data source override</stp>
        <stp>MSV</stp>
        <tr r="J141" s="1"/>
      </tp>
      <tp>
        <v>11.239999771118164</v>
        <stp/>
        <stp>##V3_BDPV12</stp>
        <stp>2333 HK Equity</stp>
        <stp>best target price</stp>
        <stp>[test_analyst_output_v2.xlsx]Sheet1!R443C10</stp>
        <stp>best data source override</stp>
        <stp>GDZ</stp>
        <tr r="J443" s="1"/>
      </tp>
      <tp>
        <v>38</v>
        <stp/>
        <stp>##V3_BDPV12</stp>
        <stp>2628 HK Equity</stp>
        <stp>best target price</stp>
        <stp>[test_analyst_output_v2.xlsx]Sheet1!R352C10</stp>
        <stp>best data source override</stp>
        <stp>MAC</stp>
        <tr r="J352" s="1"/>
      </tp>
      <tp>
        <v>52500</v>
        <stp/>
        <stp>##V3_BDPV12</stp>
        <stp>9983 JP Equity</stp>
        <stp>best target price</stp>
        <stp>[test_analyst_output_v2.xlsx]Sheet1!R471C10</stp>
        <stp>best data source override</stp>
        <stp>DIR</stp>
        <tr r="J471" s="1"/>
      </tp>
      <tp>
        <v>6</v>
        <stp/>
        <stp>##V3_BDPV12</stp>
        <stp>S US Equity</stp>
        <stp>best target price</stp>
        <stp>[test_analyst_output_v2.xlsx]Sheet1!R60C10</stp>
        <stp>best data source override</stp>
        <stp>RBC</stp>
        <tr r="J60" s="1"/>
      </tp>
      <tp>
        <v>7100</v>
        <stp/>
        <stp>##V3_BDPV12</stp>
        <stp>6971 JP Equity</stp>
        <stp>best target price</stp>
        <stp>[test_analyst_output_v2.xlsx]Sheet1!R458C10</stp>
        <stp>best data source override</stp>
        <stp>GSR</stp>
        <tr r="J458" s="1"/>
      </tp>
      <tp>
        <v>1575</v>
        <stp/>
        <stp>##V3_BDPV12</stp>
        <stp>1605 JP Equity</stp>
        <stp>best target price</stp>
        <stp>[test_analyst_output_v2.xlsx]Sheet1!R218C10</stp>
        <stp>best data source override</stp>
        <stp>GSR</stp>
        <tr r="J218" s="1"/>
      </tp>
      <tp>
        <v>59000</v>
        <stp/>
        <stp>##V3_BDPV12</stp>
        <stp>7974 JP Equity</stp>
        <stp>best target price</stp>
        <stp>[test_analyst_output_v2.xlsx]Sheet1!R297C10</stp>
        <stp>best data source override</stp>
        <stp>NMR</stp>
        <tr r="J297" s="1"/>
      </tp>
      <tp>
        <v>22000</v>
        <stp/>
        <stp>##V3_BDPV12</stp>
        <stp>6594 JP Equity</stp>
        <stp>best target price</stp>
        <stp>[test_analyst_output_v2.xlsx]Sheet1!R535C10</stp>
        <stp>best data source override</stp>
        <stp>DIR</stp>
        <tr r="J535" s="1"/>
      </tp>
      <tp>
        <v>54</v>
        <stp/>
        <stp>##V3_BDPV12</stp>
        <stp>MU US Equity</stp>
        <stp>best target price</stp>
        <stp>[test_analyst_output_v2.xlsx]Sheet1!R24C10</stp>
        <stp>best data source override</stp>
        <stp>MSR</stp>
        <tr r="J24" s="1"/>
      </tp>
      <tp>
        <v>124</v>
        <stp/>
        <stp>##V3_BDPV12</stp>
        <stp>CVX US Equity</stp>
        <stp>best target price</stp>
        <stp>[test_analyst_output_v2.xlsx]Sheet1!R36C10</stp>
        <stp>best data source override</stp>
        <stp>DZB</stp>
        <tr r="J36" s="1"/>
      </tp>
      <tp>
        <v>9600</v>
        <stp/>
        <stp>##V3_BDPV12</stp>
        <stp>6988 JP Equity</stp>
        <stp>best target price</stp>
        <stp>[test_analyst_output_v2.xlsx]Sheet1!R170C10</stp>
        <stp>best data source override</stp>
        <stp>MZS</stp>
        <tr r="J170" s="1"/>
      </tp>
      <tp>
        <v>8.3000001907348633</v>
        <stp/>
        <stp>##V3_BDPV12</stp>
        <stp>2333 HK Equity</stp>
        <stp>best target price</stp>
        <stp>[test_analyst_output_v2.xlsx]Sheet1!R398C10</stp>
        <stp>best data source override</stp>
        <stp>HTS</stp>
        <tr r="J398" s="1"/>
      </tp>
      <tp>
        <v>4300</v>
        <stp/>
        <stp>##V3_BDPV12</stp>
        <stp>7267 JP Equity</stp>
        <stp>best target price</stp>
        <stp>[test_analyst_output_v2.xlsx]Sheet1!R121C10</stp>
        <stp>best data source override</stp>
        <stp>GSR</stp>
        <tr r="J121" s="1"/>
      </tp>
      <tp>
        <v>63800</v>
        <stp/>
        <stp>##V3_BDPV12</stp>
        <stp>7974 JP Equity</stp>
        <stp>best target price</stp>
        <stp>[test_analyst_output_v2.xlsx]Sheet1!R279C10</stp>
        <stp>best data source override</stp>
        <stp>ACE</stp>
        <tr r="J279" s="1"/>
      </tp>
      <tp>
        <v>3200</v>
        <stp/>
        <stp>##V3_BDPV12</stp>
        <stp>9437 JP Equity</stp>
        <stp>best target price</stp>
        <stp>[test_analyst_output_v2.xlsx]Sheet1!R346C10</stp>
        <stp>best data source override</stp>
        <stp>ACE</stp>
        <tr r="J346" s="1"/>
      </tp>
      <tp>
        <v>3.6099998950958252</v>
        <stp/>
        <stp>##V3_BDPV12</stp>
        <stp>1071 HK Equity</stp>
        <stp>best target price</stp>
        <stp>[test_analyst_output_v2.xlsx]Sheet1!R410C10</stp>
        <stp>best data source override</stp>
        <stp>BNP</stp>
        <tr r="J410" s="1"/>
      </tp>
      <tp>
        <v>10</v>
        <stp/>
        <stp>##V3_BDPV12</stp>
        <stp>2333 HK Equity</stp>
        <stp>best target price</stp>
        <stp>[test_analyst_output_v2.xlsx]Sheet1!R437C10</stp>
        <stp>best data source override</stp>
        <stp>BOC</stp>
        <tr r="J437" s="1"/>
      </tp>
      <tp>
        <v>110</v>
        <stp/>
        <stp>##V3_BDPV12</stp>
        <stp>2318 HK Equity</stp>
        <stp>best target price</stp>
        <stp>[test_analyst_output_v2.xlsx]Sheet1!R576C10</stp>
        <stp>best data source override</stp>
        <stp>MAC</stp>
        <tr r="J576" s="1"/>
      </tp>
      <tp t="s">
        <v>#N/A N/A</v>
        <stp/>
        <stp>##V3_BDPV12</stp>
        <stp>8306 JP Equity</stp>
        <stp>best target price</stp>
        <stp>[test_analyst_output_v2.xlsx]Sheet1!R563C10</stp>
        <stp>best data source override</stp>
        <stp>BNP</stp>
        <tr r="J563" s="1"/>
      </tp>
      <tp t="s">
        <v>#N/A N/A</v>
        <stp/>
        <stp>##V3_BDPV12</stp>
        <stp>8316 JP Equity</stp>
        <stp>best target price</stp>
        <stp>[test_analyst_output_v2.xlsx]Sheet1!R561C10</stp>
        <stp>best data source override</stp>
        <stp>BNP</stp>
        <tr r="J561" s="1"/>
      </tp>
      <tp t="s">
        <v>GRUPO TELEV-CPO</v>
        <stp/>
        <stp>##V3_BDPV12</stp>
        <stp>TLEVICPO MM Equity</stp>
        <stp>short_name</stp>
        <stp>[test_analyst_output_v2.xlsx]Sheet1!R447C8</stp>
        <tr r="H447" s="1"/>
      </tp>
      <tp>
        <v>4.8000001907348633</v>
        <stp/>
        <stp>##V3_BDPV12</stp>
        <stp>992 HK Equity</stp>
        <stp>best target price</stp>
        <stp>[test_analyst_output_v2.xlsx]Sheet1!R180C10</stp>
        <stp>best data source override</stp>
        <stp>YUT</stp>
        <tr r="J180" s="1"/>
      </tp>
      <tp t="s">
        <v>SOFTBANK GROUP C</v>
        <stp/>
        <stp>##V3_BDPV12</stp>
        <stp>9984 JP Equity</stp>
        <stp>short_name</stp>
        <stp>[test_analyst_output_v2.xlsx]Sheet1!R93C8</stp>
        <tr r="H93" s="1"/>
      </tp>
      <tp t="s">
        <v>GCL-POLY ENERGY</v>
        <stp/>
        <stp>##V3_BDPV12</stp>
        <stp>3800 HK Equity</stp>
        <stp>short_name</stp>
        <stp>[test_analyst_output_v2.xlsx]Sheet1!R59C8</stp>
        <tr r="H59" s="1"/>
      </tp>
      <tp t="s">
        <v>AP MOLLER-B</v>
        <stp/>
        <stp>##V3_BDPV12</stp>
        <stp>MAERSKB DC Equity</stp>
        <stp>short_name</stp>
        <stp>[test_analyst_output_v2.xlsx]Sheet1!R112C8</stp>
        <tr r="H112" s="1"/>
      </tp>
      <tp>
        <v>9.5</v>
        <stp/>
        <stp>##V3_BDPV12</stp>
        <stp>347 HK Equity</stp>
        <stp>best target price</stp>
        <stp>[test_analyst_output_v2.xlsx]Sheet1!R117C10</stp>
        <stp>best data source override</stp>
        <stp>UBS</stp>
        <tr r="J117" s="1"/>
      </tp>
      <tp>
        <v>6000</v>
        <stp/>
        <stp>##V3_BDPV12</stp>
        <stp>2502 JP Equity</stp>
        <stp>best target price</stp>
        <stp>[test_analyst_output_v2.xlsx]Sheet1!R359C10</stp>
        <stp>best data source override</stp>
        <stp>JPM</stp>
        <tr r="J359" s="1"/>
      </tp>
      <tp>
        <v>3250</v>
        <stp/>
        <stp>##V3_BDPV12</stp>
        <stp>4568 JP Equity</stp>
        <stp>best target price</stp>
        <stp>[test_analyst_output_v2.xlsx]Sheet1!R326C10</stp>
        <stp>best data source override</stp>
        <stp>GSR</stp>
        <tr r="J326" s="1"/>
      </tp>
      <tp>
        <v>10650</v>
        <stp/>
        <stp>##V3_BDPV12</stp>
        <stp>6988 JP Equity</stp>
        <stp>best target price</stp>
        <stp>[test_analyst_output_v2.xlsx]Sheet1!R325C10</stp>
        <stp>best data source override</stp>
        <stp>GSR</stp>
        <tr r="J325" s="1"/>
      </tp>
      <tp t="s">
        <v>#N/A N/A</v>
        <stp/>
        <stp>##V3_BDPV12</stp>
        <stp>3659 JP Equity</stp>
        <stp>best target price</stp>
        <stp>[test_analyst_output_v2.xlsx]Sheet1!R560C10</stp>
        <stp>best data source override</stp>
        <stp>BNP</stp>
        <tr r="J560" s="1"/>
      </tp>
      <tp>
        <v>23.5</v>
        <stp/>
        <stp>##V3_BDPV12</stp>
        <stp>2238 HK Equity</stp>
        <stp>best target price</stp>
        <stp>[test_analyst_output_v2.xlsx]Sheet1!R367C10</stp>
        <stp>best data source override</stp>
        <stp>CBI</stp>
        <tr r="J367" s="1"/>
      </tp>
      <tp>
        <v>16750</v>
        <stp/>
        <stp>##V3_BDPV12</stp>
        <stp>6594 JP Equity</stp>
        <stp>best target price</stp>
        <stp>[test_analyst_output_v2.xlsx]Sheet1!R545C10</stp>
        <stp>best data source override</stp>
        <stp>MAC</stp>
        <tr r="J545" s="1"/>
      </tp>
      <tp>
        <v>2450</v>
        <stp/>
        <stp>##V3_BDPV12</stp>
        <stp>8591 JP Equity</stp>
        <stp>best target price</stp>
        <stp>[test_analyst_output_v2.xlsx]Sheet1!R527C10</stp>
        <stp>best data source override</stp>
        <stp>NMR</stp>
        <tr r="J527" s="1"/>
      </tp>
      <tp>
        <v>3787.5</v>
        <stp/>
        <stp>##V3_BDPV12</stp>
        <stp>RIO LN Equity</stp>
        <stp>last_price</stp>
        <stp>[test_analyst_output_v2.xlsx]Sheet1!R108C26</stp>
        <tr r="Z108" s="1"/>
      </tp>
      <tp>
        <v>3787.5</v>
        <stp/>
        <stp>##V3_BDPV12</stp>
        <stp>RIO LN Equity</stp>
        <stp>last_price</stp>
        <stp>[test_analyst_output_v2.xlsx]Sheet1!R102C26</stp>
        <tr r="Z102" s="1"/>
      </tp>
      <tp t="s">
        <v>AP MOLLER-B</v>
        <stp/>
        <stp>##V3_BDPV12</stp>
        <stp>MAERSKB DC Equity</stp>
        <stp>short_name</stp>
        <stp>[test_analyst_output_v2.xlsx]Sheet1!R213C8</stp>
        <tr r="H213" s="1"/>
      </tp>
      <tp>
        <v>4.8000001907348633</v>
        <stp/>
        <stp>##V3_BDPV12</stp>
        <stp>2600 HK Equity</stp>
        <stp>best target price</stp>
        <stp>[test_analyst_output_v2.xlsx]Sheet1!R347C10</stp>
        <stp>best data source override</stp>
        <stp>HTS</stp>
        <tr r="J347" s="1"/>
      </tp>
      <tp>
        <v>2917</v>
        <stp/>
        <stp>##V3_BDPV12</stp>
        <stp>6857 JP Equity</stp>
        <stp>best target price</stp>
        <stp>[test_analyst_output_v2.xlsx]Sheet1!R357C10</stp>
        <stp>best data source override</stp>
        <stp>NMR</stp>
        <tr r="J357" s="1"/>
      </tp>
      <tp>
        <v>1254</v>
        <stp/>
        <stp>##V3_BDPV12</stp>
        <stp>7752 JP Equity</stp>
        <stp>best target price</stp>
        <stp>[test_analyst_output_v2.xlsx]Sheet1!R205C10</stp>
        <stp>best data source override</stp>
        <stp>NMR</stp>
        <tr r="J205" s="1"/>
      </tp>
      <tp>
        <v>70000</v>
        <stp/>
        <stp>##V3_BDPV12</stp>
        <stp>7974 JP Equity</stp>
        <stp>best target price</stp>
        <stp>[test_analyst_output_v2.xlsx]Sheet1!R351C10</stp>
        <stp>best data source override</stp>
        <stp>MAC</stp>
        <tr r="J351" s="1"/>
      </tp>
      <tp>
        <v>1050</v>
        <stp/>
        <stp>##V3_BDPV12</stp>
        <stp>6501 JP Equity</stp>
        <stp>best target price</stp>
        <stp>[test_analyst_output_v2.xlsx]Sheet1!R306C10</stp>
        <stp>best data source override</stp>
        <stp>MAC</stp>
        <tr r="J306" s="1"/>
      </tp>
      <tp>
        <v>4500</v>
        <stp/>
        <stp>##V3_BDPV12</stp>
        <stp>6301 JP Equity</stp>
        <stp>best target price</stp>
        <stp>[test_analyst_output_v2.xlsx]Sheet1!R307C10</stp>
        <stp>best data source override</stp>
        <stp>MAC</stp>
        <tr r="J307" s="1"/>
      </tp>
      <tp>
        <v>405</v>
        <stp/>
        <stp>##V3_BDPV12</stp>
        <stp>ICICIBC IN Equity</stp>
        <stp>best target price</stp>
        <stp>[test_analyst_output_v2.xlsx]Sheet1!R268C10</stp>
        <stp>best data source override</stp>
        <stp xml:space="preserve"> PHS</stp>
        <tr r="J268" s="1"/>
      </tp>
      <tp t="s">
        <v>SONY FINANCIAL H</v>
        <stp/>
        <stp>##V3_BDPV12</stp>
        <stp>8729 JP Equity</stp>
        <stp>short_name</stp>
        <stp>[test_analyst_output_v2.xlsx]Sheet1!R20C8</stp>
        <tr r="H20" s="1"/>
      </tp>
      <tp>
        <v>45.47</v>
        <stp/>
        <stp>##V3_BDPV12</stp>
        <stp>FP FP Equity</stp>
        <stp>last_price</stp>
        <stp>[test_analyst_output_v2.xlsx]Sheet1!R258C26</stp>
        <tr r="Z258" s="1"/>
      </tp>
      <tp>
        <v>660</v>
        <stp/>
        <stp>##V3_BDPV12</stp>
        <stp>4689 JP Equity</stp>
        <stp>best target price</stp>
        <stp>[test_analyst_output_v2.xlsx]Sheet1!R119C10</stp>
        <stp>best data source override</stp>
        <stp>GSR</stp>
        <tr r="J119" s="1"/>
      </tp>
      <tp>
        <v>8.1999998092651367</v>
        <stp/>
        <stp>##V3_BDPV12</stp>
        <stp>1171 HK Equity</stp>
        <stp>best target price</stp>
        <stp>[test_analyst_output_v2.xlsx]Sheet1!R139C10</stp>
        <stp>best data source override</stp>
        <stp>MSV</stp>
        <tr r="J139" s="1"/>
      </tp>
      <tp>
        <v>8.5</v>
        <stp/>
        <stp>##V3_BDPV12</stp>
        <stp>1055 HK Equity</stp>
        <stp>best target price</stp>
        <stp>[test_analyst_output_v2.xlsx]Sheet1!R376C10</stp>
        <stp>best data source override</stp>
        <stp>MSV</stp>
        <tr r="J376" s="1"/>
      </tp>
      <tp>
        <v>4.5</v>
        <stp/>
        <stp>##V3_BDPV12</stp>
        <stp>1157 HK Equity</stp>
        <stp>best target price</stp>
        <stp>[test_analyst_output_v2.xlsx]Sheet1!R253C10</stp>
        <stp>best data source override</stp>
        <stp>MSV</stp>
        <tr r="J253" s="1"/>
      </tp>
      <tp>
        <v>73.88</v>
        <stp/>
        <stp>##V3_BDPV12</stp>
        <stp>TLEVICPO MM Equity</stp>
        <stp>last_price</stp>
        <stp>[test_analyst_output_v2.xlsx]Sheet1!R580C26</stp>
        <tr r="Z580" s="1"/>
      </tp>
      <tp>
        <v>52.330001831054688</v>
        <stp/>
        <stp>##V3_BDPV12</stp>
        <stp>2601 HK Equity</stp>
        <stp>best target price</stp>
        <stp>[test_analyst_output_v2.xlsx]Sheet1!R202C10</stp>
        <stp>best data source override</stp>
        <stp>NMR</stp>
        <tr r="J202" s="1"/>
      </tp>
      <tp>
        <v>73.88</v>
        <stp/>
        <stp>##V3_BDPV12</stp>
        <stp>TLEVICPO MM Equity</stp>
        <stp>last_price</stp>
        <stp>[test_analyst_output_v2.xlsx]Sheet1!R447C26</stp>
        <tr r="Z447" s="1"/>
      </tp>
      <tp>
        <v>29.760000228881836</v>
        <stp/>
        <stp>##V3_BDPV12</stp>
        <stp>1088 HK Equity</stp>
        <stp>best target price</stp>
        <stp>[test_analyst_output_v2.xlsx]Sheet1!R392C10</stp>
        <stp>best data source override</stp>
        <stp>NMR</stp>
        <tr r="J392" s="1"/>
      </tp>
      <tp>
        <v>5275</v>
        <stp/>
        <stp>##V3_BDPV12</stp>
        <stp>4901 JP Equity</stp>
        <stp>best target price</stp>
        <stp>[test_analyst_output_v2.xlsx]Sheet1!R309C10</stp>
        <stp>best data source override</stp>
        <stp>NMR</stp>
        <tr r="J309" s="1"/>
      </tp>
      <tp>
        <v>760</v>
        <stp/>
        <stp>##V3_BDPV12</stp>
        <stp>8593 JP Equity</stp>
        <stp>best target price</stp>
        <stp>[test_analyst_output_v2.xlsx]Sheet1!R526C10</stp>
        <stp>best data source override</stp>
        <stp>NMR</stp>
        <tr r="J526" s="1"/>
      </tp>
      <tp>
        <v>115.29</v>
        <stp/>
        <stp>##V3_BDPV12</stp>
        <stp>CVX US Equity</stp>
        <stp>last_price</stp>
        <stp>[test_analyst_output_v2.xlsx]Sheet1!R538C26</stp>
        <tr r="Z538" s="1"/>
      </tp>
      <tp>
        <v>115.29</v>
        <stp/>
        <stp>##V3_BDPV12</stp>
        <stp>CVX US Equity</stp>
        <stp>last_price</stp>
        <stp>[test_analyst_output_v2.xlsx]Sheet1!R570C26</stp>
        <tr r="Z570" s="1"/>
      </tp>
      <tp>
        <v>115.29</v>
        <stp/>
        <stp>##V3_BDPV12</stp>
        <stp>CVX US Equity</stp>
        <stp>last_price</stp>
        <stp>[test_analyst_output_v2.xlsx]Sheet1!R260C26</stp>
        <tr r="Z260" s="1"/>
      </tp>
      <tp>
        <v>115.29</v>
        <stp/>
        <stp>##V3_BDPV12</stp>
        <stp>CVX US Equity</stp>
        <stp>last_price</stp>
        <stp>[test_analyst_output_v2.xlsx]Sheet1!R300C26</stp>
        <tr r="Z300" s="1"/>
      </tp>
      <tp>
        <v>115.29</v>
        <stp/>
        <stp>##V3_BDPV12</stp>
        <stp>CVX US Equity</stp>
        <stp>last_price</stp>
        <stp>[test_analyst_output_v2.xlsx]Sheet1!R372C26</stp>
        <tr r="Z372" s="1"/>
      </tp>
      <tp>
        <v>115.29</v>
        <stp/>
        <stp>##V3_BDPV12</stp>
        <stp>CVX US Equity</stp>
        <stp>last_price</stp>
        <stp>[test_analyst_output_v2.xlsx]Sheet1!R105C26</stp>
        <tr r="Z105" s="1"/>
      </tp>
      <tp>
        <v>115.29</v>
        <stp/>
        <stp>##V3_BDPV12</stp>
        <stp>CVX US Equity</stp>
        <stp>last_price</stp>
        <stp>[test_analyst_output_v2.xlsx]Sheet1!R136C26</stp>
        <tr r="Z136" s="1"/>
      </tp>
      <tp>
        <v>115.29</v>
        <stp/>
        <stp>##V3_BDPV12</stp>
        <stp>CVX US Equity</stp>
        <stp>last_price</stp>
        <stp>[test_analyst_output_v2.xlsx]Sheet1!R133C26</stp>
        <tr r="Z133" s="1"/>
      </tp>
      <tp>
        <v>115.29</v>
        <stp/>
        <stp>##V3_BDPV12</stp>
        <stp>CVX US Equity</stp>
        <stp>last_price</stp>
        <stp>[test_analyst_output_v2.xlsx]Sheet1!R132C26</stp>
        <tr r="Z132" s="1"/>
      </tp>
      <tp>
        <v>83</v>
        <stp/>
        <stp>##V3_BDPV12</stp>
        <stp>XOM US Equity</stp>
        <stp>best target price</stp>
        <stp>[test_analyst_output_v2.xlsx]Sheet1!R56C10</stp>
        <stp>best data source override</stp>
        <stp>WFT</stp>
        <tr r="J56" s="1"/>
      </tp>
      <tp>
        <v>5.4000000953674316</v>
        <stp/>
        <stp>##V3_BDPV12</stp>
        <stp>323 HK Equity</stp>
        <stp>best target price</stp>
        <stp>[test_analyst_output_v2.xlsx]Sheet1!R568C10</stp>
        <stp>best data source override</stp>
        <stp>UBS</stp>
        <tr r="J568" s="1"/>
      </tp>
      <tp t="s">
        <v>CHINA SHENHUA-H</v>
        <stp/>
        <stp>##V3_BDPV12</stp>
        <stp>1088 HK Equity</stp>
        <stp>short_name</stp>
        <stp>[test_analyst_output_v2.xlsx]Sheet1!R48C8</stp>
        <tr r="H48" s="1"/>
      </tp>
      <tp t="s">
        <v>CHINA SOUTHERN-H</v>
        <stp/>
        <stp>##V3_BDPV12</stp>
        <stp>1055 HK Equity</stp>
        <stp>short_name</stp>
        <stp>[test_analyst_output_v2.xlsx]Sheet1!R78C8</stp>
        <tr r="H78" s="1"/>
      </tp>
      <tp>
        <v>5.4000000953674316</v>
        <stp/>
        <stp>##V3_BDPV12</stp>
        <stp>323 HK Equity</stp>
        <stp>best target price</stp>
        <stp>[test_analyst_output_v2.xlsx]Sheet1!R567C10</stp>
        <stp>best data source override</stp>
        <stp>UBS</stp>
        <tr r="J567" s="1"/>
      </tp>
      <tp>
        <v>2500</v>
        <stp/>
        <stp>##V3_BDPV12</stp>
        <stp>8591 JP Equity</stp>
        <stp>best target price</stp>
        <stp>[test_analyst_output_v2.xlsx]Sheet1!R354C10</stp>
        <stp>best data source override</stp>
        <stp>JPM</stp>
        <tr r="J354" s="1"/>
      </tp>
      <tp>
        <v>5300</v>
        <stp/>
        <stp>##V3_BDPV12</stp>
        <stp>6301 JP Equity</stp>
        <stp>best target price</stp>
        <stp>[test_analyst_output_v2.xlsx]Sheet1!R329C10</stp>
        <stp>best data source override</stp>
        <stp>MSR</stp>
        <tr r="J329" s="1"/>
      </tp>
      <tp>
        <v>48400</v>
        <stp/>
        <stp>##V3_BDPV12</stp>
        <stp>9983 JP Equity</stp>
        <stp>best target price</stp>
        <stp>[test_analyst_output_v2.xlsx]Sheet1!R505C10</stp>
        <stp>best data source override</stp>
        <stp>MSR</stp>
        <tr r="J505" s="1"/>
      </tp>
      <tp>
        <v>14.899999618530273</v>
        <stp/>
        <stp>##V3_BDPV12</stp>
        <stp>2333 HK Equity</stp>
        <stp>best target price</stp>
        <stp>[test_analyst_output_v2.xlsx]Sheet1!R405C10</stp>
        <stp>best data source override</stp>
        <stp>MSV</stp>
        <tr r="J405" s="1"/>
      </tp>
      <tp>
        <v>4500</v>
        <stp/>
        <stp>##V3_BDPV12</stp>
        <stp>7267 JP Equity</stp>
        <stp>best target price</stp>
        <stp>[test_analyst_output_v2.xlsx]Sheet1!R143C10</stp>
        <stp>best data source override</stp>
        <stp>MUS</stp>
        <tr r="J143" s="1"/>
      </tp>
      <tp>
        <v>19000</v>
        <stp/>
        <stp>##V3_BDPV12</stp>
        <stp>6594 JP Equity</stp>
        <stp>best target price</stp>
        <stp>[test_analyst_output_v2.xlsx]Sheet1!R472C10</stp>
        <stp>best data source override</stp>
        <stp>MUS</stp>
        <tr r="J472" s="1"/>
      </tp>
      <tp>
        <v>28.350000381469727</v>
        <stp/>
        <stp>##V3_BDPV12</stp>
        <stp>1088 HK Equity</stp>
        <stp>best target price</stp>
        <stp>[test_analyst_output_v2.xlsx]Sheet1!R371C10</stp>
        <stp>best data source override</stp>
        <stp>APL</stp>
        <tr r="J371" s="1"/>
      </tp>
      <tp>
        <v>3500</v>
        <stp/>
        <stp>##V3_BDPV12</stp>
        <stp>4568 JP Equity</stp>
        <stp>best target price</stp>
        <stp>[test_analyst_output_v2.xlsx]Sheet1!R585C10</stp>
        <stp>best data source override</stp>
        <stp>NMR</stp>
        <tr r="J585" s="1"/>
      </tp>
      <tp>
        <v>1100</v>
        <stp/>
        <stp>##V3_BDPV12</stp>
        <stp>6501 JP Equity</stp>
        <stp>best target price</stp>
        <stp>[test_analyst_output_v2.xlsx]Sheet1!R314C10</stp>
        <stp>best data source override</stp>
        <stp>NMR</stp>
        <tr r="J314" s="1"/>
      </tp>
      <tp>
        <v>5.4000000953674316</v>
        <stp/>
        <stp>##V3_BDPV12</stp>
        <stp>323 HK Equity</stp>
        <stp>best target price</stp>
        <stp>[test_analyst_output_v2.xlsx]Sheet1!R118C10</stp>
        <stp>best data source override</stp>
        <stp>UBS</stp>
        <tr r="J118" s="1"/>
      </tp>
      <tp t="s">
        <v>HONDA MOTOR CO</v>
        <stp/>
        <stp>##V3_BDPV12</stp>
        <stp>7267 JP Equity</stp>
        <stp>short_name</stp>
        <stp>[test_analyst_output_v2.xlsx]Sheet1!R39C8</stp>
        <tr r="H39" s="1"/>
      </tp>
      <tp>
        <v>5.4000000953674316</v>
        <stp/>
        <stp>##V3_BDPV12</stp>
        <stp>323 HK Equity</stp>
        <stp>best target price</stp>
        <stp>[test_analyst_output_v2.xlsx]Sheet1!R116C10</stp>
        <stp>best data source override</stp>
        <stp>UBS</stp>
        <tr r="J116" s="1"/>
      </tp>
      <tp t="s">
        <v>SONY CORP</v>
        <stp/>
        <stp>##V3_BDPV12</stp>
        <stp>6758 JP Equity</stp>
        <stp>short_name</stp>
        <stp>[test_analyst_output_v2.xlsx]Sheet1!R88C8</stp>
        <tr r="H88" s="1"/>
      </tp>
      <tp t="s">
        <v>PANASONIC CORP</v>
        <stp/>
        <stp>##V3_BDPV12</stp>
        <stp>6752 JP Equity</stp>
        <stp>short_name</stp>
        <stp>[test_analyst_output_v2.xlsx]Sheet1!R58C8</stp>
        <tr r="H58" s="1"/>
      </tp>
      <tp>
        <v>24</v>
        <stp/>
        <stp>##V3_BDPV12</stp>
        <stp>2238 HK Equity</stp>
        <stp>best target price</stp>
        <stp>[test_analyst_output_v2.xlsx]Sheet1!R399C10</stp>
        <stp>best data source override</stp>
        <stp>HTS</stp>
        <tr r="J399" s="1"/>
      </tp>
      <tp>
        <v>3700</v>
        <stp/>
        <stp>##V3_BDPV12</stp>
        <stp>6301 JP Equity</stp>
        <stp>best target price</stp>
        <stp>[test_analyst_output_v2.xlsx]Sheet1!R155C10</stp>
        <stp>best data source override</stp>
        <stp>MSV</stp>
        <tr r="J155" s="1"/>
      </tp>
      <tp>
        <v>3.9000000953674316</v>
        <stp/>
        <stp>##V3_BDPV12</stp>
        <stp>2600 HK Equity</stp>
        <stp>best target price</stp>
        <stp>[test_analyst_output_v2.xlsx]Sheet1!R280C10</stp>
        <stp>best data source override</stp>
        <stp>APL</stp>
        <tr r="J280" s="1"/>
      </tp>
      <tp>
        <v>10</v>
        <stp/>
        <stp>##V3_BDPV12</stp>
        <stp>1055 HK Equity</stp>
        <stp>best target price</stp>
        <stp>[test_analyst_output_v2.xlsx]Sheet1!R514C10</stp>
        <stp>best data source override</stp>
        <stp>MAC</stp>
        <tr r="J514" s="1"/>
      </tp>
      <tp>
        <v>9.8000001907348633</v>
        <stp/>
        <stp>##V3_BDPV12</stp>
        <stp>135 HK Equity</stp>
        <stp>best target price</stp>
        <stp>[test_analyst_output_v2.xlsx]Sheet1!R564C10</stp>
        <stp>best data source override</stp>
        <stp>UBS</stp>
        <tr r="J564" s="1"/>
      </tp>
      <tp t="s">
        <v>PETROBRAS</v>
        <stp/>
        <stp>##V3_BDPV12</stp>
        <stp>PETR3 BZ Equity</stp>
        <stp>short_name</stp>
        <stp>[test_analyst_output_v2.xlsx]Sheet1!R235C8</stp>
        <tr r="H235" s="1"/>
      </tp>
      <tp t="s">
        <v>PANASONIC CORP</v>
        <stp/>
        <stp>##V3_BDPV12</stp>
        <stp>6752 JP Equity</stp>
        <stp>short_name</stp>
        <stp>[test_analyst_output_v2.xlsx]Sheet1!R49C8</stp>
        <tr r="H49" s="1"/>
      </tp>
      <tp>
        <v>28</v>
        <stp/>
        <stp>##V3_BDPV12</stp>
        <stp>1088 HK Equity</stp>
        <stp>best target price</stp>
        <stp>[test_analyst_output_v2.xlsx]Sheet1!R336C10</stp>
        <stp>best data source override</stp>
        <stp>CSL</stp>
        <tr r="J336" s="1"/>
      </tp>
      <tp>
        <v>20600</v>
        <stp/>
        <stp>##V3_BDPV12</stp>
        <stp>6594 JP Equity</stp>
        <stp>best target price</stp>
        <stp>[test_analyst_output_v2.xlsx]Sheet1!R465C10</stp>
        <stp>best data source override</stp>
        <stp>JPM</stp>
        <tr r="J465" s="1"/>
      </tp>
      <tp>
        <v>5400</v>
        <stp/>
        <stp>##V3_BDPV12</stp>
        <stp>6305 JP Equity</stp>
        <stp>best target price</stp>
        <stp>[test_analyst_output_v2.xlsx]Sheet1!R406C10</stp>
        <stp>best data source override</stp>
        <stp>MSR</stp>
        <tr r="J406" s="1"/>
      </tp>
      <tp>
        <v>32.5</v>
        <stp/>
        <stp>##V3_BDPV12</stp>
        <stp>1088 HK Equity</stp>
        <stp>best target price</stp>
        <stp>[test_analyst_output_v2.xlsx]Sheet1!R387C10</stp>
        <stp>best data source override</stp>
        <stp>HTS</stp>
        <tr r="J387" s="1"/>
      </tp>
      <tp>
        <v>8.1999998092651367</v>
        <stp/>
        <stp>##V3_BDPV12</stp>
        <stp>1171 HK Equity</stp>
        <stp>best target price</stp>
        <stp>[test_analyst_output_v2.xlsx]Sheet1!R340C10</stp>
        <stp>best data source override</stp>
        <stp>MSV</stp>
        <tr r="J340" s="1"/>
      </tp>
      <tp>
        <v>78.110000610351563</v>
        <stp/>
        <stp>##V3_BDPV12</stp>
        <stp>1336 HK Equity</stp>
        <stp>best target price</stp>
        <stp>[test_analyst_output_v2.xlsx]Sheet1!R200C10</stp>
        <stp>best data source override</stp>
        <stp>NMR</stp>
        <tr r="J200" s="1"/>
      </tp>
      <tp>
        <v>78.110000610351563</v>
        <stp/>
        <stp>##V3_BDPV12</stp>
        <stp>1336 HK Equity</stp>
        <stp>best target price</stp>
        <stp>[test_analyst_output_v2.xlsx]Sheet1!R204C10</stp>
        <stp>best data source override</stp>
        <stp>NMR</stp>
        <tr r="J204" s="1"/>
      </tp>
      <tp>
        <v>4250</v>
        <stp/>
        <stp>##V3_BDPV12</stp>
        <stp>3659 JP Equity</stp>
        <stp>best target price</stp>
        <stp>[test_analyst_output_v2.xlsx]Sheet1!R150C10</stp>
        <stp>best data source override</stp>
        <stp>DIR</stp>
        <tr r="J150" s="1"/>
      </tp>
      <tp>
        <v>5000</v>
        <stp/>
        <stp>##V3_BDPV12</stp>
        <stp>7267 JP Equity</stp>
        <stp>best target price</stp>
        <stp>[test_analyst_output_v2.xlsx]Sheet1!R125C10</stp>
        <stp>best data source override</stp>
        <stp>MAC</stp>
        <tr r="J125" s="1"/>
      </tp>
      <tp t="s">
        <v>ITAU UNIBAN-PREF</v>
        <stp/>
        <stp>##V3_BDPV12</stp>
        <stp>ITUB4 BZ Equity</stp>
        <stp>short_name</stp>
        <stp>[test_analyst_output_v2.xlsx]Sheet1!R557C8</stp>
        <tr r="H557" s="1"/>
      </tp>
      <tp t="s">
        <v>PETROBRAS</v>
        <stp/>
        <stp>##V3_BDPV12</stp>
        <stp>PETR3 BZ Equity</stp>
        <stp>short_name</stp>
        <stp>[test_analyst_output_v2.xlsx]Sheet1!R236C8</stp>
        <tr r="H236" s="1"/>
      </tp>
      <tp t="s">
        <v>YAHOO JAPAN CORP</v>
        <stp/>
        <stp>##V3_BDPV12</stp>
        <stp>4689 JP Equity</stp>
        <stp>short_name</stp>
        <stp>[test_analyst_output_v2.xlsx]Sheet1!R38C8</stp>
        <tr r="H38" s="1"/>
      </tp>
      <tp>
        <v>19000</v>
        <stp/>
        <stp>##V3_BDPV12</stp>
        <stp>6594 JP Equity</stp>
        <stp>best target price</stp>
        <stp>[test_analyst_output_v2.xlsx]Sheet1!R523C10</stp>
        <stp>best data source override</stp>
        <stp>MSV</stp>
        <tr r="J523" s="1"/>
      </tp>
      <tp>
        <v>1500</v>
        <stp/>
        <stp>##V3_BDPV12</stp>
        <stp>6753 JP Equity</stp>
        <stp>best target price</stp>
        <stp>[test_analyst_output_v2.xlsx]Sheet1!R324C10</stp>
        <stp>best data source override</stp>
        <stp>JPM</stp>
        <tr r="J324" s="1"/>
      </tp>
      <tp>
        <v>5400</v>
        <stp/>
        <stp>##V3_BDPV12</stp>
        <stp>6305 JP Equity</stp>
        <stp>best target price</stp>
        <stp>[test_analyst_output_v2.xlsx]Sheet1!R402C10</stp>
        <stp>best data source override</stp>
        <stp>NMR</stp>
        <tr r="J402" s="1"/>
      </tp>
      <tp t="s">
        <v>AP MOLLER-B</v>
        <stp/>
        <stp>##V3_BDPV12</stp>
        <stp>MAERSKB DC Equity</stp>
        <stp>short_name</stp>
        <stp>[test_analyst_output_v2.xlsx]Sheet1!R335C8</stp>
        <tr r="H335" s="1"/>
      </tp>
      <tp>
        <v>10650</v>
        <stp/>
        <stp>##V3_BDPV12</stp>
        <stp>6988 JP Equity</stp>
        <stp>best target price</stp>
        <stp>[test_analyst_output_v2.xlsx]Sheet1!R459C10</stp>
        <stp>best data source override</stp>
        <stp>GSR</stp>
        <tr r="J459" s="1"/>
      </tp>
      <tp>
        <v>2</v>
        <stp/>
        <stp>##V3_BDPV12</stp>
        <stp>2343 HK Equity</stp>
        <stp>best target price</stp>
        <stp>[test_analyst_output_v2.xlsx]Sheet1!R331C10</stp>
        <stp>best data source override</stp>
        <stp>JPM</stp>
        <tr r="J331" s="1"/>
      </tp>
      <tp t="s">
        <v>#N/A N/A</v>
        <stp/>
        <stp>##V3_BDPV12</stp>
        <stp>1378 HK Equity</stp>
        <stp>best target price</stp>
        <stp>[test_analyst_output_v2.xlsx]Sheet1!R254C10</stp>
        <stp>best data source override</stp>
        <stp>GHZ</stp>
        <tr r="J254" s="1"/>
      </tp>
      <tp>
        <v>4746</v>
        <stp/>
        <stp>##V3_BDPV12</stp>
        <stp>7751 JP Equity</stp>
        <stp>best target price</stp>
        <stp>[test_analyst_output_v2.xlsx]Sheet1!R356C10</stp>
        <stp>best data source override</stp>
        <stp>NMR</stp>
        <tr r="J356" s="1"/>
      </tp>
      <tp>
        <v>28.5</v>
        <stp/>
        <stp>##V3_BDPV12</stp>
        <stp>1088 HK Equity</stp>
        <stp>best target price</stp>
        <stp>[test_analyst_output_v2.xlsx]Sheet1!R362C10</stp>
        <stp>best data source override</stp>
        <stp>DIR</stp>
        <tr r="J362" s="1"/>
      </tp>
      <tp>
        <v>11.5</v>
        <stp/>
        <stp>##V3_BDPV12</stp>
        <stp>2409 TT Equity</stp>
        <stp>best target price</stp>
        <stp>[test_analyst_output_v2.xlsx]Sheet1!R353C10</stp>
        <stp>best data source override</stp>
        <stp>FBC</stp>
        <tr r="J35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85"/>
  <sheetViews>
    <sheetView workbookViewId="0">
      <pane ySplit="1" topLeftCell="A562" activePane="bottomLeft" state="frozen"/>
      <selection activeCell="D1" sqref="D1"/>
      <selection pane="bottomLeft" activeCell="H11" sqref="H11"/>
    </sheetView>
  </sheetViews>
  <sheetFormatPr defaultRowHeight="15" x14ac:dyDescent="0.25"/>
  <cols>
    <col min="1" max="1" width="12.140625" bestFit="1" customWidth="1"/>
    <col min="2" max="3" width="11.140625" bestFit="1" customWidth="1"/>
    <col min="4" max="5" width="19.5703125" bestFit="1" customWidth="1"/>
    <col min="6" max="6" width="15.140625" bestFit="1" customWidth="1"/>
    <col min="7" max="7" width="15.140625" customWidth="1"/>
    <col min="8" max="8" width="15.140625" bestFit="1" customWidth="1"/>
    <col min="10" max="10" width="20.85546875" customWidth="1"/>
    <col min="12" max="13" width="12.7109375" style="20" bestFit="1" customWidth="1"/>
    <col min="22" max="22" width="10.85546875" bestFit="1" customWidth="1"/>
  </cols>
  <sheetData>
    <row r="1" spans="1:27" x14ac:dyDescent="0.25">
      <c r="A1" s="1" t="s">
        <v>0</v>
      </c>
      <c r="B1" s="1" t="s">
        <v>1</v>
      </c>
      <c r="C1" s="1" t="s">
        <v>528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314</v>
      </c>
      <c r="I1" s="2" t="s">
        <v>524</v>
      </c>
      <c r="J1" s="2" t="s">
        <v>527</v>
      </c>
      <c r="K1" s="2" t="s">
        <v>648</v>
      </c>
      <c r="L1" s="19" t="s">
        <v>649</v>
      </c>
      <c r="M1" s="19" t="s">
        <v>650</v>
      </c>
      <c r="N1" s="2" t="s">
        <v>651</v>
      </c>
      <c r="O1" s="2" t="s">
        <v>652</v>
      </c>
      <c r="P1" s="2" t="s">
        <v>653</v>
      </c>
      <c r="Q1" s="2" t="s">
        <v>654</v>
      </c>
      <c r="R1" s="2" t="s">
        <v>655</v>
      </c>
      <c r="S1" s="2" t="s">
        <v>656</v>
      </c>
      <c r="T1" s="2" t="s">
        <v>657</v>
      </c>
      <c r="U1" s="2" t="s">
        <v>658</v>
      </c>
      <c r="V1" s="2" t="s">
        <v>659</v>
      </c>
      <c r="W1" s="2" t="s">
        <v>660</v>
      </c>
      <c r="X1" s="2" t="s">
        <v>661</v>
      </c>
      <c r="Y1" s="2" t="s">
        <v>662</v>
      </c>
      <c r="Z1" s="2" t="s">
        <v>663</v>
      </c>
      <c r="AA1" s="2" t="s">
        <v>664</v>
      </c>
    </row>
    <row r="2" spans="1:27" x14ac:dyDescent="0.25">
      <c r="A2" t="s">
        <v>6</v>
      </c>
      <c r="B2" t="s">
        <v>7</v>
      </c>
      <c r="C2" t="s">
        <v>529</v>
      </c>
      <c r="D2" t="s">
        <v>11</v>
      </c>
      <c r="E2" t="s">
        <v>153</v>
      </c>
      <c r="F2">
        <v>60</v>
      </c>
      <c r="H2" t="str">
        <f>IF(E2&lt;&gt;"",_xll.BDP(E2,"short_name"),"")</f>
        <v>MICRON TECH</v>
      </c>
      <c r="I2" t="str">
        <f>VLOOKUP(D2,Database2!$C$2:$D$500,2,FALSE)</f>
        <v>BNS</v>
      </c>
      <c r="J2">
        <f>IFERROR(_xll.BDP(E2,"best target price","best data source override",I2),"")</f>
        <v>60</v>
      </c>
      <c r="L2" s="20">
        <f>IF(AND(F2&lt;&gt;"",Z2&lt;&gt;""),(F2/Z2-1)*100,"")</f>
        <v>42.823137348250427</v>
      </c>
      <c r="M2" s="20">
        <f>IF(AND(J2&lt;&gt;"",Z2&lt;&gt;""),(J2/Z2-1)*100,"")</f>
        <v>42.823137348250427</v>
      </c>
      <c r="N2">
        <f>IF(AND($F2&lt;&gt;"",$J2&lt;&gt;""),$L2-$M2,"")</f>
        <v>0</v>
      </c>
      <c r="Z2">
        <f>IF(E2&lt;&gt;"",_xll.BDP(E2,"last_price"),"")</f>
        <v>42.01</v>
      </c>
    </row>
    <row r="3" spans="1:27" x14ac:dyDescent="0.25">
      <c r="A3" t="s">
        <v>6</v>
      </c>
      <c r="B3" t="s">
        <v>7</v>
      </c>
      <c r="C3" t="s">
        <v>529</v>
      </c>
      <c r="D3" t="s">
        <v>12</v>
      </c>
      <c r="E3" t="s">
        <v>154</v>
      </c>
      <c r="F3">
        <v>240000</v>
      </c>
      <c r="H3" t="str">
        <f>IF(E3&lt;&gt;"",_xll.BDP(E3,"short_name"),"")</f>
        <v>OCI CO LTD</v>
      </c>
      <c r="I3" t="str">
        <f>VLOOKUP(D3,Database2!$C$2:$D$500,2,FALSE)</f>
        <v>GSR</v>
      </c>
      <c r="J3">
        <f>IFERROR(_xll.BDP(E3,"best target price","best data source override",I3),"")</f>
        <v>240000</v>
      </c>
      <c r="L3" s="20">
        <f t="shared" ref="L3:L66" si="0">IF(AND(F3&lt;&gt;"",Z3&lt;&gt;""),(F3/Z3-1)*100,"")</f>
        <v>56.351791530944631</v>
      </c>
      <c r="M3" s="20">
        <f t="shared" ref="M3:M66" si="1">IF(AND(J3&lt;&gt;"",Z3&lt;&gt;""),(J3/Z3-1)*100,"")</f>
        <v>56.351791530944631</v>
      </c>
      <c r="N3">
        <f t="shared" ref="N3:N66" si="2">IF(AND($F3&lt;&gt;"",$J3&lt;&gt;""),$L3-$M3,"")</f>
        <v>0</v>
      </c>
      <c r="Z3">
        <f>IF(E3&lt;&gt;"",_xll.BDP(E3,"last_price"),"")</f>
        <v>153500</v>
      </c>
    </row>
    <row r="4" spans="1:27" x14ac:dyDescent="0.25">
      <c r="A4" t="s">
        <v>6</v>
      </c>
      <c r="B4" t="s">
        <v>7</v>
      </c>
      <c r="C4" t="s">
        <v>529</v>
      </c>
      <c r="D4" t="s">
        <v>13</v>
      </c>
      <c r="E4" t="s">
        <v>155</v>
      </c>
      <c r="F4">
        <v>240</v>
      </c>
      <c r="H4" t="str">
        <f>IF(E4&lt;&gt;"",_xll.BDP(E4,"short_name"),"")</f>
        <v>BOLIDEN AB</v>
      </c>
      <c r="I4" t="str">
        <f>VLOOKUP(D4,Database2!$C$2:$D$500,2,FALSE)</f>
        <v>JPM</v>
      </c>
      <c r="J4">
        <f>IFERROR(_xll.BDP(E4,"best target price","best data source override",I4),"")</f>
        <v>240</v>
      </c>
      <c r="L4" s="20">
        <f t="shared" si="0"/>
        <v>-11.797133406835725</v>
      </c>
      <c r="M4" s="20">
        <f t="shared" si="1"/>
        <v>-11.797133406835725</v>
      </c>
      <c r="N4">
        <f t="shared" si="2"/>
        <v>0</v>
      </c>
      <c r="Z4">
        <f>IF(E4&lt;&gt;"",_xll.BDP(E4,"last_price"),"")</f>
        <v>272.10000000000002</v>
      </c>
    </row>
    <row r="5" spans="1:27" x14ac:dyDescent="0.25">
      <c r="A5" t="s">
        <v>6</v>
      </c>
      <c r="B5" t="s">
        <v>7</v>
      </c>
      <c r="C5" t="s">
        <v>529</v>
      </c>
      <c r="D5" t="s">
        <v>12</v>
      </c>
      <c r="E5" t="s">
        <v>156</v>
      </c>
      <c r="F5">
        <v>7500</v>
      </c>
      <c r="H5" t="str">
        <f>IF(E5&lt;&gt;"",_xll.BDP(E5,"short_name"),"")</f>
        <v>TOYOTA MOTOR</v>
      </c>
      <c r="I5" t="str">
        <f>VLOOKUP(D5,Database2!$C$2:$D$500,2,FALSE)</f>
        <v>GSR</v>
      </c>
      <c r="J5">
        <f>IFERROR(_xll.BDP(E5,"best target price","best data source override",I5),"")</f>
        <v>7500</v>
      </c>
      <c r="L5" s="20">
        <f t="shared" si="0"/>
        <v>-0.67540723083034937</v>
      </c>
      <c r="M5" s="20">
        <f t="shared" si="1"/>
        <v>-0.67540723083034937</v>
      </c>
      <c r="N5">
        <f t="shared" si="2"/>
        <v>0</v>
      </c>
      <c r="Z5">
        <f>IF(E5&lt;&gt;"",_xll.BDP(E5,"last_price"),"")</f>
        <v>7551</v>
      </c>
    </row>
    <row r="6" spans="1:27" x14ac:dyDescent="0.25">
      <c r="A6" t="s">
        <v>6</v>
      </c>
      <c r="B6" t="s">
        <v>8</v>
      </c>
      <c r="C6" t="s">
        <v>529</v>
      </c>
      <c r="D6" t="s">
        <v>14</v>
      </c>
      <c r="E6" t="s">
        <v>157</v>
      </c>
      <c r="F6">
        <v>444</v>
      </c>
      <c r="H6" t="str">
        <f>IF(E6&lt;&gt;"",_xll.BDP(E6,"short_name"),"")</f>
        <v>TATA MOTORS LTD</v>
      </c>
      <c r="I6" t="str">
        <f>VLOOKUP(D6,Database2!$C$2:$D$500,2,FALSE)</f>
        <v>BNK</v>
      </c>
      <c r="J6">
        <f>IFERROR(_xll.BDP(E6,"best target price","best data source override",I6),"")</f>
        <v>444</v>
      </c>
      <c r="L6" s="20">
        <f t="shared" si="0"/>
        <v>18.447378951580617</v>
      </c>
      <c r="M6" s="20">
        <f t="shared" si="1"/>
        <v>18.447378951580617</v>
      </c>
      <c r="N6">
        <f t="shared" si="2"/>
        <v>0</v>
      </c>
      <c r="Z6">
        <f>IF(E6&lt;&gt;"",_xll.BDP(E6,"last_price"),"")</f>
        <v>374.85</v>
      </c>
    </row>
    <row r="7" spans="1:27" x14ac:dyDescent="0.25">
      <c r="A7" t="s">
        <v>6</v>
      </c>
      <c r="B7" t="s">
        <v>7</v>
      </c>
      <c r="C7" t="s">
        <v>529</v>
      </c>
      <c r="D7" t="s">
        <v>15</v>
      </c>
      <c r="E7" t="s">
        <v>158</v>
      </c>
      <c r="F7">
        <v>355</v>
      </c>
      <c r="H7" t="str">
        <f>IF(E7&lt;&gt;"",_xll.BDP(E7,"short_name"),"")</f>
        <v>NETEASE INC-ADR</v>
      </c>
      <c r="I7" t="str">
        <f>VLOOKUP(D7,Database2!$C$2:$D$500,2,FALSE)</f>
        <v>BMK</v>
      </c>
      <c r="J7">
        <f>IFERROR(_xll.BDP(E7,"best target price","best data source override",I7),"")</f>
        <v>355</v>
      </c>
      <c r="L7" s="20">
        <f t="shared" si="0"/>
        <v>14.886731391585762</v>
      </c>
      <c r="M7" s="20">
        <f t="shared" si="1"/>
        <v>14.886731391585762</v>
      </c>
      <c r="N7">
        <f t="shared" si="2"/>
        <v>0</v>
      </c>
      <c r="Z7">
        <f>IF(E7&lt;&gt;"",_xll.BDP(E7,"last_price"),"")</f>
        <v>309</v>
      </c>
    </row>
    <row r="8" spans="1:27" x14ac:dyDescent="0.25">
      <c r="A8" t="s">
        <v>6</v>
      </c>
      <c r="B8" t="s">
        <v>8</v>
      </c>
      <c r="C8" t="s">
        <v>529</v>
      </c>
      <c r="D8" t="s">
        <v>16</v>
      </c>
      <c r="E8" t="s">
        <v>157</v>
      </c>
      <c r="F8">
        <v>473</v>
      </c>
      <c r="H8" t="str">
        <f>IF(E8&lt;&gt;"",_xll.BDP(E8,"short_name"),"")</f>
        <v>TATA MOTORS LTD</v>
      </c>
      <c r="I8" t="str">
        <f>VLOOKUP(D8,Database2!$C$2:$D$500,2,FALSE)</f>
        <v>HDF</v>
      </c>
      <c r="J8">
        <f>IFERROR(_xll.BDP(E8,"best target price","best data source override",I8),"")</f>
        <v>473</v>
      </c>
      <c r="L8" s="20">
        <f t="shared" si="0"/>
        <v>26.183806856075755</v>
      </c>
      <c r="M8" s="20">
        <f t="shared" si="1"/>
        <v>26.183806856075755</v>
      </c>
      <c r="N8">
        <f t="shared" si="2"/>
        <v>0</v>
      </c>
      <c r="Z8">
        <f>IF(E8&lt;&gt;"",_xll.BDP(E8,"last_price"),"")</f>
        <v>374.85</v>
      </c>
    </row>
    <row r="9" spans="1:27" x14ac:dyDescent="0.25">
      <c r="A9" t="s">
        <v>6</v>
      </c>
      <c r="B9" t="s">
        <v>7</v>
      </c>
      <c r="C9" t="s">
        <v>529</v>
      </c>
      <c r="D9" t="s">
        <v>17</v>
      </c>
      <c r="E9" t="s">
        <v>159</v>
      </c>
      <c r="F9">
        <v>5100</v>
      </c>
      <c r="H9" t="str">
        <f>IF(E9&lt;&gt;"",_xll.BDP(E9,"short_name"),"")</f>
        <v>KOMATSU LTD</v>
      </c>
      <c r="I9" t="str">
        <f>VLOOKUP(D9,Database2!$C$2:$D$500,2,FALSE)</f>
        <v xml:space="preserve"> JIN</v>
      </c>
      <c r="J9">
        <f>IFERROR(_xll.BDP(E9,"best target price","best data source override",I9),"")</f>
        <v>5100</v>
      </c>
      <c r="L9" s="20">
        <f t="shared" si="0"/>
        <v>22.802793161569944</v>
      </c>
      <c r="M9" s="20">
        <f t="shared" si="1"/>
        <v>22.802793161569944</v>
      </c>
      <c r="N9">
        <f t="shared" si="2"/>
        <v>0</v>
      </c>
      <c r="Z9">
        <f>IF(E9&lt;&gt;"",_xll.BDP(E9,"last_price"),"")</f>
        <v>4153</v>
      </c>
    </row>
    <row r="10" spans="1:27" x14ac:dyDescent="0.25">
      <c r="A10" t="s">
        <v>6</v>
      </c>
      <c r="B10" t="s">
        <v>8</v>
      </c>
      <c r="C10" t="s">
        <v>529</v>
      </c>
      <c r="D10" t="s">
        <v>18</v>
      </c>
      <c r="E10" t="s">
        <v>160</v>
      </c>
      <c r="F10">
        <v>37000</v>
      </c>
      <c r="H10" t="str">
        <f>IF(E10&lt;&gt;"",_xll.BDP(E10,"short_name"),"")</f>
        <v>KT CORP</v>
      </c>
      <c r="I10" t="str">
        <f>VLOOKUP(D10,Database2!$C$2:$D$500,2,FALSE)</f>
        <v xml:space="preserve"> HSB</v>
      </c>
      <c r="J10">
        <f>IFERROR(_xll.BDP(E10,"best target price","best data source override",I10),"")</f>
        <v>37000</v>
      </c>
      <c r="L10" s="20">
        <f t="shared" si="0"/>
        <v>30.742049469964662</v>
      </c>
      <c r="M10" s="20">
        <f t="shared" si="1"/>
        <v>30.742049469964662</v>
      </c>
      <c r="N10">
        <f t="shared" si="2"/>
        <v>0</v>
      </c>
      <c r="Z10">
        <f>IF(E10&lt;&gt;"",_xll.BDP(E10,"last_price"),"")</f>
        <v>28300</v>
      </c>
    </row>
    <row r="11" spans="1:27" x14ac:dyDescent="0.25">
      <c r="A11" t="s">
        <v>6</v>
      </c>
      <c r="B11" t="s">
        <v>7</v>
      </c>
      <c r="C11" t="s">
        <v>529</v>
      </c>
      <c r="D11" t="s">
        <v>19</v>
      </c>
      <c r="E11" t="s">
        <v>161</v>
      </c>
      <c r="F11">
        <v>39.799999999999997</v>
      </c>
      <c r="H11" t="str">
        <f>IF(E11&lt;&gt;"",_xll.BDP(E11,"short_name"),"")</f>
        <v>BRADESCO SA-PREF</v>
      </c>
      <c r="I11" t="str">
        <f>VLOOKUP(D11,Database2!$C$2:$D$500,2,FALSE)</f>
        <v>UBS</v>
      </c>
      <c r="J11">
        <f>IFERROR(_xll.BDP(E11,"best target price","best data source override",I11),"")</f>
        <v>39.799999237060547</v>
      </c>
      <c r="L11" s="20">
        <f t="shared" si="0"/>
        <v>3.2157676348547604</v>
      </c>
      <c r="M11" s="20">
        <f t="shared" si="1"/>
        <v>3.2157656562773473</v>
      </c>
      <c r="N11">
        <f t="shared" si="2"/>
        <v>1.9785774130198774E-6</v>
      </c>
      <c r="Z11">
        <f>IF(E11&lt;&gt;"",_xll.BDP(E11,"last_price"),"")</f>
        <v>38.56</v>
      </c>
    </row>
    <row r="12" spans="1:27" x14ac:dyDescent="0.25">
      <c r="A12" t="s">
        <v>6</v>
      </c>
      <c r="B12" t="s">
        <v>7</v>
      </c>
      <c r="C12" t="s">
        <v>529</v>
      </c>
      <c r="D12" t="s">
        <v>20</v>
      </c>
      <c r="E12" t="s">
        <v>162</v>
      </c>
      <c r="F12">
        <v>32</v>
      </c>
      <c r="H12" t="str">
        <f>IF(E12&lt;&gt;"",_xll.BDP(E12,"short_name"),"")</f>
        <v>ARCELORMITTAL</v>
      </c>
      <c r="I12" t="str">
        <f>VLOOKUP(D12,Database2!$C$2:$D$500,2,FALSE)</f>
        <v>LBB</v>
      </c>
      <c r="J12">
        <f>IFERROR(_xll.BDP(E12,"best target price","best data source override",I12),"")</f>
        <v>32</v>
      </c>
      <c r="L12" s="20">
        <f t="shared" si="0"/>
        <v>17.302052785923738</v>
      </c>
      <c r="M12" s="20">
        <f t="shared" si="1"/>
        <v>17.302052785923738</v>
      </c>
      <c r="N12">
        <f t="shared" si="2"/>
        <v>0</v>
      </c>
      <c r="Z12">
        <f>IF(E12&lt;&gt;"",_xll.BDP(E12,"last_price"),"")</f>
        <v>27.28</v>
      </c>
    </row>
    <row r="13" spans="1:27" x14ac:dyDescent="0.25">
      <c r="A13" t="s">
        <v>6</v>
      </c>
      <c r="B13" t="s">
        <v>8</v>
      </c>
      <c r="C13" t="s">
        <v>529</v>
      </c>
      <c r="D13" t="s">
        <v>18</v>
      </c>
      <c r="E13" t="s">
        <v>163</v>
      </c>
      <c r="F13">
        <v>290000</v>
      </c>
      <c r="H13" t="str">
        <f>IF(E13&lt;&gt;"",_xll.BDP(E13,"short_name"),"")</f>
        <v>SK TELECOM</v>
      </c>
      <c r="I13" t="str">
        <f>VLOOKUP(D13,Database2!$C$2:$D$500,2,FALSE)</f>
        <v xml:space="preserve"> HSB</v>
      </c>
      <c r="J13">
        <f>IFERROR(_xll.BDP(E13,"best target price","best data source override",I13),"")</f>
        <v>290000</v>
      </c>
      <c r="L13" s="20">
        <f t="shared" si="0"/>
        <v>18.852459016393453</v>
      </c>
      <c r="M13" s="20">
        <f t="shared" si="1"/>
        <v>18.852459016393453</v>
      </c>
      <c r="N13">
        <f t="shared" si="2"/>
        <v>0</v>
      </c>
      <c r="Z13">
        <f>IF(E13&lt;&gt;"",_xll.BDP(E13,"last_price"),"")</f>
        <v>244000</v>
      </c>
    </row>
    <row r="14" spans="1:27" x14ac:dyDescent="0.25">
      <c r="A14" t="s">
        <v>6</v>
      </c>
      <c r="B14" t="s">
        <v>7</v>
      </c>
      <c r="C14" t="s">
        <v>529</v>
      </c>
      <c r="D14" t="s">
        <v>21</v>
      </c>
      <c r="E14" t="s">
        <v>164</v>
      </c>
      <c r="F14">
        <v>4861.3540000000003</v>
      </c>
      <c r="H14" t="str">
        <f>IF(E14&lt;&gt;"",_xll.BDP(E14,"short_name"),"")</f>
        <v>LUKOIL</v>
      </c>
      <c r="I14" t="str">
        <f>VLOOKUP(D14,Database2!$C$2:$D$500,2,FALSE)</f>
        <v>TRD</v>
      </c>
      <c r="J14">
        <f>IFERROR(_xll.BDP(E14,"best target price","best data source override",I14),"")</f>
        <v>4845.578125</v>
      </c>
      <c r="L14" s="20">
        <f t="shared" si="0"/>
        <v>30.401126609442073</v>
      </c>
      <c r="M14" s="20">
        <f t="shared" si="1"/>
        <v>29.977953996781114</v>
      </c>
      <c r="N14">
        <f t="shared" si="2"/>
        <v>0.4231726126609594</v>
      </c>
      <c r="Z14">
        <f>IF(E14&lt;&gt;"",_xll.BDP(E14,"last_price"),"")</f>
        <v>3728</v>
      </c>
    </row>
    <row r="15" spans="1:27" x14ac:dyDescent="0.25">
      <c r="A15" t="s">
        <v>6</v>
      </c>
      <c r="B15" t="s">
        <v>7</v>
      </c>
      <c r="C15" t="s">
        <v>529</v>
      </c>
      <c r="D15" t="s">
        <v>21</v>
      </c>
      <c r="E15" t="s">
        <v>165</v>
      </c>
      <c r="F15">
        <v>185.875</v>
      </c>
      <c r="H15" t="str">
        <f>IF(E15&lt;&gt;"",_xll.BDP(E15,"short_name"),"")</f>
        <v>GAZPROM</v>
      </c>
      <c r="I15" t="str">
        <f>VLOOKUP(D15,Database2!$C$2:$D$500,2,FALSE)</f>
        <v>TRD</v>
      </c>
      <c r="J15">
        <f>IFERROR(_xll.BDP(E15,"best target price","best data source override",I15),"")</f>
        <v>185.27210998535156</v>
      </c>
      <c r="L15" s="20">
        <f t="shared" si="0"/>
        <v>33.569272779534344</v>
      </c>
      <c r="M15" s="20">
        <f t="shared" si="1"/>
        <v>33.136037643972102</v>
      </c>
      <c r="N15">
        <f t="shared" si="2"/>
        <v>0.43323513556224214</v>
      </c>
      <c r="Z15">
        <f>IF(E15&lt;&gt;"",_xll.BDP(E15,"last_price"),"")</f>
        <v>139.16</v>
      </c>
    </row>
    <row r="16" spans="1:27" x14ac:dyDescent="0.25">
      <c r="A16" t="s">
        <v>6</v>
      </c>
      <c r="B16" t="s">
        <v>8</v>
      </c>
      <c r="C16" t="s">
        <v>529</v>
      </c>
      <c r="D16" t="s">
        <v>22</v>
      </c>
      <c r="E16" t="s">
        <v>166</v>
      </c>
      <c r="F16">
        <v>4.5</v>
      </c>
      <c r="H16" t="str">
        <f>IF(E16&lt;&gt;"",_xll.BDP(E16,"short_name"),"")</f>
        <v>LENOVO GROUP</v>
      </c>
      <c r="I16" t="str">
        <f>VLOOKUP(D16,Database2!$C$2:$D$500,2,FALSE)</f>
        <v xml:space="preserve"> GTJ</v>
      </c>
      <c r="J16">
        <f>IFERROR(_xll.BDP(E16,"best target price","best data source override",I16),"")</f>
        <v>4.5</v>
      </c>
      <c r="L16" s="20">
        <f t="shared" si="0"/>
        <v>9.4890510948905096</v>
      </c>
      <c r="M16" s="20">
        <f t="shared" si="1"/>
        <v>9.4890510948905096</v>
      </c>
      <c r="N16">
        <f t="shared" si="2"/>
        <v>0</v>
      </c>
      <c r="Z16">
        <f>IF(E16&lt;&gt;"",_xll.BDP(E16,"last_price"),"")</f>
        <v>4.1100000000000003</v>
      </c>
    </row>
    <row r="17" spans="1:26" x14ac:dyDescent="0.25">
      <c r="A17" t="s">
        <v>6</v>
      </c>
      <c r="B17" t="s">
        <v>9</v>
      </c>
      <c r="C17" t="s">
        <v>529</v>
      </c>
      <c r="D17" t="s">
        <v>22</v>
      </c>
      <c r="E17" t="s">
        <v>167</v>
      </c>
      <c r="G17" t="s">
        <v>298</v>
      </c>
      <c r="H17" t="str">
        <f>IF(E17&lt;&gt;"",_xll.BDP(E17,"short_name"),"")</f>
        <v>CNOOC</v>
      </c>
      <c r="I17" t="str">
        <f>VLOOKUP(D17,Database2!$C$2:$D$500,2,FALSE)</f>
        <v xml:space="preserve"> GTJ</v>
      </c>
      <c r="J17">
        <f>IFERROR(_xll.BDP(E17,"best target price","best data source override",I17),"")</f>
        <v>15</v>
      </c>
      <c r="L17" s="20" t="str">
        <f t="shared" si="0"/>
        <v/>
      </c>
      <c r="M17" s="20">
        <f t="shared" si="1"/>
        <v>30.434782608695656</v>
      </c>
      <c r="N17" t="str">
        <f t="shared" si="2"/>
        <v/>
      </c>
      <c r="Z17">
        <f>IF(E17&lt;&gt;"",_xll.BDP(E17,"last_price"),"")</f>
        <v>11.5</v>
      </c>
    </row>
    <row r="18" spans="1:26" x14ac:dyDescent="0.25">
      <c r="A18" t="s">
        <v>6</v>
      </c>
      <c r="B18" t="s">
        <v>7</v>
      </c>
      <c r="C18" t="s">
        <v>529</v>
      </c>
      <c r="D18" t="s">
        <v>23</v>
      </c>
      <c r="E18" t="s">
        <v>168</v>
      </c>
      <c r="F18">
        <v>3100</v>
      </c>
      <c r="H18" t="str">
        <f>IF(E18&lt;&gt;"",_xll.BDP(E18,"short_name"),"")</f>
        <v>DAI-ICHI LIFE HO</v>
      </c>
      <c r="I18" t="str">
        <f>VLOOKUP(D18,Database2!$C$2:$D$500,2,FALSE)</f>
        <v>NMR</v>
      </c>
      <c r="J18">
        <f>IFERROR(_xll.BDP(E18,"best target price","best data source override",I18),"")</f>
        <v>3100</v>
      </c>
      <c r="L18" s="20">
        <f t="shared" si="0"/>
        <v>40.049695053083354</v>
      </c>
      <c r="M18" s="20">
        <f t="shared" si="1"/>
        <v>40.049695053083354</v>
      </c>
      <c r="N18">
        <f t="shared" si="2"/>
        <v>0</v>
      </c>
      <c r="Z18">
        <f>IF(E18&lt;&gt;"",_xll.BDP(E18,"last_price"),"")</f>
        <v>2213.5</v>
      </c>
    </row>
    <row r="19" spans="1:26" x14ac:dyDescent="0.25">
      <c r="A19" t="s">
        <v>6</v>
      </c>
      <c r="B19" t="s">
        <v>7</v>
      </c>
      <c r="C19" t="s">
        <v>529</v>
      </c>
      <c r="D19" t="s">
        <v>23</v>
      </c>
      <c r="E19" t="s">
        <v>169</v>
      </c>
      <c r="F19">
        <v>2380</v>
      </c>
      <c r="H19" t="str">
        <f>IF(E19&lt;&gt;"",_xll.BDP(E19,"short_name"),"")</f>
        <v>T&amp;D HOLDING INC</v>
      </c>
      <c r="I19" t="str">
        <f>VLOOKUP(D19,Database2!$C$2:$D$500,2,FALSE)</f>
        <v>NMR</v>
      </c>
      <c r="J19">
        <f>IFERROR(_xll.BDP(E19,"best target price","best data source override",I19),"")</f>
        <v>2380</v>
      </c>
      <c r="L19" s="20">
        <f t="shared" si="0"/>
        <v>23.893805309734507</v>
      </c>
      <c r="M19" s="20">
        <f t="shared" si="1"/>
        <v>23.893805309734507</v>
      </c>
      <c r="N19">
        <f t="shared" si="2"/>
        <v>0</v>
      </c>
      <c r="Z19">
        <f>IF(E19&lt;&gt;"",_xll.BDP(E19,"last_price"),"")</f>
        <v>1921</v>
      </c>
    </row>
    <row r="20" spans="1:26" x14ac:dyDescent="0.25">
      <c r="A20" t="s">
        <v>6</v>
      </c>
      <c r="B20" t="s">
        <v>7</v>
      </c>
      <c r="C20" t="s">
        <v>529</v>
      </c>
      <c r="D20" t="s">
        <v>23</v>
      </c>
      <c r="E20" t="s">
        <v>170</v>
      </c>
      <c r="F20">
        <v>2150</v>
      </c>
      <c r="H20" t="str">
        <f>IF(E20&lt;&gt;"",_xll.BDP(E20,"short_name"),"")</f>
        <v>SONY FINANCIAL H</v>
      </c>
      <c r="I20" t="str">
        <f>VLOOKUP(D20,Database2!$C$2:$D$500,2,FALSE)</f>
        <v>NMR</v>
      </c>
      <c r="J20">
        <f>IFERROR(_xll.BDP(E20,"best target price","best data source override",I20),"")</f>
        <v>2150</v>
      </c>
      <c r="L20" s="20">
        <f t="shared" si="0"/>
        <v>4.2677012609117382</v>
      </c>
      <c r="M20" s="20">
        <f t="shared" si="1"/>
        <v>4.2677012609117382</v>
      </c>
      <c r="N20">
        <f t="shared" si="2"/>
        <v>0</v>
      </c>
      <c r="Z20">
        <f>IF(E20&lt;&gt;"",_xll.BDP(E20,"last_price"),"")</f>
        <v>2062</v>
      </c>
    </row>
    <row r="21" spans="1:26" x14ac:dyDescent="0.25">
      <c r="A21" t="s">
        <v>6</v>
      </c>
      <c r="B21" t="s">
        <v>8</v>
      </c>
      <c r="C21" t="s">
        <v>529</v>
      </c>
      <c r="D21" t="s">
        <v>24</v>
      </c>
      <c r="E21" t="s">
        <v>157</v>
      </c>
      <c r="F21">
        <v>411</v>
      </c>
      <c r="H21" t="str">
        <f>IF(E21&lt;&gt;"",_xll.BDP(E21,"short_name"),"")</f>
        <v>TATA MOTORS LTD</v>
      </c>
      <c r="I21" t="str">
        <f>VLOOKUP(D21,Database2!$C$2:$D$500,2,FALSE)</f>
        <v>ESE</v>
      </c>
      <c r="J21">
        <f>IFERROR(_xll.BDP(E21,"best target price","best data source override",I21),"")</f>
        <v>411</v>
      </c>
      <c r="L21" s="20">
        <f t="shared" si="0"/>
        <v>9.643857543017198</v>
      </c>
      <c r="M21" s="20">
        <f t="shared" si="1"/>
        <v>9.643857543017198</v>
      </c>
      <c r="N21">
        <f t="shared" si="2"/>
        <v>0</v>
      </c>
      <c r="Z21">
        <f>IF(E21&lt;&gt;"",_xll.BDP(E21,"last_price"),"")</f>
        <v>374.85</v>
      </c>
    </row>
    <row r="22" spans="1:26" x14ac:dyDescent="0.25">
      <c r="A22" t="s">
        <v>6</v>
      </c>
      <c r="B22" t="s">
        <v>9</v>
      </c>
      <c r="C22" t="s">
        <v>529</v>
      </c>
      <c r="D22" t="s">
        <v>25</v>
      </c>
      <c r="E22" t="s">
        <v>171</v>
      </c>
      <c r="G22" t="s">
        <v>299</v>
      </c>
      <c r="H22" t="str">
        <f>IF(E22&lt;&gt;"",_xll.BDP(E22,"short_name"),"")</f>
        <v>CHEVRON CORP</v>
      </c>
      <c r="I22" t="str">
        <f>VLOOKUP(D22,Database2!$C$2:$D$500,2,FALSE)</f>
        <v>BCA</v>
      </c>
      <c r="J22">
        <f>IFERROR(_xll.BDP(E22,"best target price","best data source override",I22),"")</f>
        <v>135</v>
      </c>
      <c r="L22" s="20" t="str">
        <f t="shared" si="0"/>
        <v/>
      </c>
      <c r="M22" s="20">
        <f t="shared" si="1"/>
        <v>17.096018735362996</v>
      </c>
      <c r="N22" t="str">
        <f t="shared" si="2"/>
        <v/>
      </c>
      <c r="Z22">
        <f>IF(E22&lt;&gt;"",_xll.BDP(E22,"last_price"),"")</f>
        <v>115.29</v>
      </c>
    </row>
    <row r="23" spans="1:26" x14ac:dyDescent="0.25">
      <c r="A23" t="s">
        <v>6</v>
      </c>
      <c r="B23" t="s">
        <v>10</v>
      </c>
      <c r="C23" t="s">
        <v>529</v>
      </c>
      <c r="D23" t="s">
        <v>25</v>
      </c>
      <c r="E23" t="s">
        <v>172</v>
      </c>
      <c r="G23" t="s">
        <v>300</v>
      </c>
      <c r="H23" t="str">
        <f>IF(E23&lt;&gt;"",_xll.BDP(E23,"short_name"),"")</f>
        <v>EXXON MOBIL CORP</v>
      </c>
      <c r="I23" t="str">
        <f>VLOOKUP(D23,Database2!$C$2:$D$500,2,FALSE)</f>
        <v>BCA</v>
      </c>
      <c r="J23">
        <f>IFERROR(_xll.BDP(E23,"best target price","best data source override",I23),"")</f>
        <v>84</v>
      </c>
      <c r="L23" s="20" t="str">
        <f t="shared" si="0"/>
        <v/>
      </c>
      <c r="M23" s="20">
        <f t="shared" si="1"/>
        <v>9.1759812841174959</v>
      </c>
      <c r="N23" t="str">
        <f t="shared" si="2"/>
        <v/>
      </c>
      <c r="Z23">
        <f>IF(E23&lt;&gt;"",_xll.BDP(E23,"last_price"),"")</f>
        <v>76.94</v>
      </c>
    </row>
    <row r="24" spans="1:26" x14ac:dyDescent="0.25">
      <c r="A24" t="s">
        <v>6</v>
      </c>
      <c r="B24" t="s">
        <v>8</v>
      </c>
      <c r="C24" t="s">
        <v>529</v>
      </c>
      <c r="D24" t="s">
        <v>26</v>
      </c>
      <c r="E24" t="s">
        <v>153</v>
      </c>
      <c r="F24">
        <v>54</v>
      </c>
      <c r="H24" t="str">
        <f>IF(E24&lt;&gt;"",_xll.BDP(E24,"short_name"),"")</f>
        <v>MICRON TECH</v>
      </c>
      <c r="I24" t="str">
        <f>VLOOKUP(D24,Database2!$C$2:$D$500,2,FALSE)</f>
        <v>MSR</v>
      </c>
      <c r="J24">
        <f>IFERROR(_xll.BDP(E24,"best target price","best data source override",I24),"")</f>
        <v>54</v>
      </c>
      <c r="L24" s="20">
        <f t="shared" si="0"/>
        <v>28.540823613425381</v>
      </c>
      <c r="M24" s="20">
        <f t="shared" si="1"/>
        <v>28.540823613425381</v>
      </c>
      <c r="N24">
        <f t="shared" si="2"/>
        <v>0</v>
      </c>
      <c r="Z24">
        <f>IF(E24&lt;&gt;"",_xll.BDP(E24,"last_price"),"")</f>
        <v>42.01</v>
      </c>
    </row>
    <row r="25" spans="1:26" x14ac:dyDescent="0.25">
      <c r="A25" t="s">
        <v>6</v>
      </c>
      <c r="B25" t="s">
        <v>8</v>
      </c>
      <c r="C25" t="s">
        <v>529</v>
      </c>
      <c r="D25" t="s">
        <v>27</v>
      </c>
      <c r="E25" t="s">
        <v>157</v>
      </c>
      <c r="F25">
        <v>442</v>
      </c>
      <c r="H25" t="str">
        <f>IF(E25&lt;&gt;"",_xll.BDP(E25,"short_name"),"")</f>
        <v>TATA MOTORS LTD</v>
      </c>
      <c r="I25" t="str">
        <f>VLOOKUP(D25,Database2!$C$2:$D$500,2,FALSE)</f>
        <v>ECL</v>
      </c>
      <c r="J25">
        <f>IFERROR(_xll.BDP(E25,"best target price","best data source override",I25),"")</f>
        <v>442</v>
      </c>
      <c r="L25" s="20">
        <f t="shared" si="0"/>
        <v>17.913832199546476</v>
      </c>
      <c r="M25" s="20">
        <f t="shared" si="1"/>
        <v>17.913832199546476</v>
      </c>
      <c r="N25">
        <f t="shared" si="2"/>
        <v>0</v>
      </c>
      <c r="Z25">
        <f>IF(E25&lt;&gt;"",_xll.BDP(E25,"last_price"),"")</f>
        <v>374.85</v>
      </c>
    </row>
    <row r="26" spans="1:26" x14ac:dyDescent="0.25">
      <c r="A26" t="s">
        <v>6</v>
      </c>
      <c r="B26" t="s">
        <v>7</v>
      </c>
      <c r="C26" t="s">
        <v>529</v>
      </c>
      <c r="D26" t="s">
        <v>28</v>
      </c>
      <c r="E26" t="s">
        <v>157</v>
      </c>
      <c r="F26">
        <v>570</v>
      </c>
      <c r="H26" t="str">
        <f>IF(E26&lt;&gt;"",_xll.BDP(E26,"short_name"),"")</f>
        <v>TATA MOTORS LTD</v>
      </c>
      <c r="I26" t="str">
        <f>VLOOKUP(D26,Database2!$C$2:$D$500,2,FALSE)</f>
        <v>MSV</v>
      </c>
      <c r="J26">
        <f>IFERROR(_xll.BDP(E26,"best target price","best data source override",I26),"")</f>
        <v>570</v>
      </c>
      <c r="L26" s="20">
        <f t="shared" si="0"/>
        <v>52.060824329731894</v>
      </c>
      <c r="M26" s="20">
        <f t="shared" si="1"/>
        <v>52.060824329731894</v>
      </c>
      <c r="N26">
        <f t="shared" si="2"/>
        <v>0</v>
      </c>
      <c r="Z26">
        <f>IF(E26&lt;&gt;"",_xll.BDP(E26,"last_price"),"")</f>
        <v>374.85</v>
      </c>
    </row>
    <row r="27" spans="1:26" x14ac:dyDescent="0.25">
      <c r="A27" t="s">
        <v>6</v>
      </c>
      <c r="B27" t="s">
        <v>8</v>
      </c>
      <c r="C27" t="s">
        <v>530</v>
      </c>
      <c r="D27" t="s">
        <v>29</v>
      </c>
      <c r="E27" t="s">
        <v>157</v>
      </c>
      <c r="F27">
        <v>460</v>
      </c>
      <c r="H27" t="str">
        <f>IF(E27&lt;&gt;"",_xll.BDP(E27,"short_name"),"")</f>
        <v>TATA MOTORS LTD</v>
      </c>
      <c r="I27" t="str">
        <f>VLOOKUP(D27,Database2!$C$2:$D$500,2,FALSE)</f>
        <v>EMK</v>
      </c>
      <c r="J27">
        <f>IFERROR(_xll.BDP(E27,"best target price","best data source override",I27),"")</f>
        <v>460</v>
      </c>
      <c r="L27" s="20">
        <f t="shared" si="0"/>
        <v>22.715752967853795</v>
      </c>
      <c r="M27" s="20">
        <f t="shared" si="1"/>
        <v>22.715752967853795</v>
      </c>
      <c r="N27">
        <f t="shared" si="2"/>
        <v>0</v>
      </c>
      <c r="Z27">
        <f>IF(E27&lt;&gt;"",_xll.BDP(E27,"last_price"),"")</f>
        <v>374.85</v>
      </c>
    </row>
    <row r="28" spans="1:26" x14ac:dyDescent="0.25">
      <c r="A28" t="s">
        <v>6</v>
      </c>
      <c r="B28" t="s">
        <v>8</v>
      </c>
      <c r="C28" t="s">
        <v>530</v>
      </c>
      <c r="D28" t="s">
        <v>30</v>
      </c>
      <c r="E28" t="s">
        <v>157</v>
      </c>
      <c r="F28">
        <v>495</v>
      </c>
      <c r="H28" t="str">
        <f>IF(E28&lt;&gt;"",_xll.BDP(E28,"short_name"),"")</f>
        <v>TATA MOTORS LTD</v>
      </c>
      <c r="I28" t="str">
        <f>VLOOKUP(D28,Database2!$C$2:$D$500,2,FALSE)</f>
        <v>AXC</v>
      </c>
      <c r="J28">
        <f>IFERROR(_xll.BDP(E28,"best target price","best data source override",I28),"")</f>
        <v>495</v>
      </c>
      <c r="L28" s="20">
        <f t="shared" si="0"/>
        <v>32.052821128451384</v>
      </c>
      <c r="M28" s="20">
        <f t="shared" si="1"/>
        <v>32.052821128451384</v>
      </c>
      <c r="N28">
        <f t="shared" si="2"/>
        <v>0</v>
      </c>
      <c r="Z28">
        <f>IF(E28&lt;&gt;"",_xll.BDP(E28,"last_price"),"")</f>
        <v>374.85</v>
      </c>
    </row>
    <row r="29" spans="1:26" x14ac:dyDescent="0.25">
      <c r="A29" t="s">
        <v>6</v>
      </c>
      <c r="B29" t="s">
        <v>8</v>
      </c>
      <c r="C29" t="s">
        <v>530</v>
      </c>
      <c r="D29" t="s">
        <v>31</v>
      </c>
      <c r="E29" t="s">
        <v>157</v>
      </c>
      <c r="F29">
        <v>520</v>
      </c>
      <c r="H29" t="str">
        <f>IF(E29&lt;&gt;"",_xll.BDP(E29,"short_name"),"")</f>
        <v>TATA MOTORS LTD</v>
      </c>
      <c r="I29" t="str">
        <f>VLOOKUP(D29,Database2!$C$2:$D$500,2,FALSE)</f>
        <v>KTK</v>
      </c>
      <c r="J29">
        <f>IFERROR(_xll.BDP(E29,"best target price","best data source override",I29),"")</f>
        <v>520</v>
      </c>
      <c r="L29" s="20">
        <f t="shared" si="0"/>
        <v>38.722155528878211</v>
      </c>
      <c r="M29" s="20">
        <f t="shared" si="1"/>
        <v>38.722155528878211</v>
      </c>
      <c r="N29">
        <f t="shared" si="2"/>
        <v>0</v>
      </c>
      <c r="Z29">
        <f>IF(E29&lt;&gt;"",_xll.BDP(E29,"last_price"),"")</f>
        <v>374.85</v>
      </c>
    </row>
    <row r="30" spans="1:26" x14ac:dyDescent="0.25">
      <c r="A30" t="s">
        <v>6</v>
      </c>
      <c r="B30" t="s">
        <v>7</v>
      </c>
      <c r="C30" t="s">
        <v>530</v>
      </c>
      <c r="D30" t="s">
        <v>32</v>
      </c>
      <c r="E30" t="s">
        <v>173</v>
      </c>
      <c r="F30">
        <v>38.045999999999999</v>
      </c>
      <c r="H30" t="str">
        <f>IF(E30&lt;&gt;"",_xll.BDP(E30,"short_name"),"")</f>
        <v>GEELY AUTOMOBILE</v>
      </c>
      <c r="I30" t="str">
        <f>VLOOKUP(D30,Database2!$C$2:$D$500,2,FALSE)</f>
        <v>FBS</v>
      </c>
      <c r="J30">
        <f>IFERROR(_xll.BDP(E30,"best target price","best data source override",I30),"")</f>
        <v>38.121135711669922</v>
      </c>
      <c r="L30" s="20">
        <f t="shared" si="0"/>
        <v>73.726027397260282</v>
      </c>
      <c r="M30" s="20">
        <f t="shared" si="1"/>
        <v>74.069112838675451</v>
      </c>
      <c r="N30">
        <f t="shared" si="2"/>
        <v>-0.34308544141516961</v>
      </c>
      <c r="Z30">
        <f>IF(E30&lt;&gt;"",_xll.BDP(E30,"last_price"),"")</f>
        <v>21.9</v>
      </c>
    </row>
    <row r="31" spans="1:26" x14ac:dyDescent="0.25">
      <c r="A31" t="s">
        <v>6</v>
      </c>
      <c r="B31" t="s">
        <v>7</v>
      </c>
      <c r="C31" t="s">
        <v>530</v>
      </c>
      <c r="D31" t="s">
        <v>33</v>
      </c>
      <c r="E31" t="s">
        <v>157</v>
      </c>
      <c r="F31">
        <v>620</v>
      </c>
      <c r="H31" t="str">
        <f>IF(E31&lt;&gt;"",_xll.BDP(E31,"short_name"),"")</f>
        <v>TATA MOTORS LTD</v>
      </c>
      <c r="I31" t="str">
        <f>VLOOKUP(D31,Database2!$C$2:$D$500,2,FALSE)</f>
        <v xml:space="preserve"> CIM</v>
      </c>
      <c r="J31">
        <f>IFERROR(_xll.BDP(E31,"best target price","best data source override",I31),"")</f>
        <v>620</v>
      </c>
      <c r="L31" s="20">
        <f t="shared" si="0"/>
        <v>65.399493130585554</v>
      </c>
      <c r="M31" s="20">
        <f t="shared" si="1"/>
        <v>65.399493130585554</v>
      </c>
      <c r="N31">
        <f t="shared" si="2"/>
        <v>0</v>
      </c>
      <c r="Z31">
        <f>IF(E31&lt;&gt;"",_xll.BDP(E31,"last_price"),"")</f>
        <v>374.85</v>
      </c>
    </row>
    <row r="32" spans="1:26" x14ac:dyDescent="0.25">
      <c r="A32" t="s">
        <v>6</v>
      </c>
      <c r="B32" t="s">
        <v>8</v>
      </c>
      <c r="C32" t="s">
        <v>530</v>
      </c>
      <c r="D32" t="s">
        <v>34</v>
      </c>
      <c r="E32" t="s">
        <v>157</v>
      </c>
      <c r="F32">
        <v>515</v>
      </c>
      <c r="H32" t="str">
        <f>IF(E32&lt;&gt;"",_xll.BDP(E32,"short_name"),"")</f>
        <v>TATA MOTORS LTD</v>
      </c>
      <c r="I32" t="str">
        <f>VLOOKUP(D32,Database2!$C$2:$D$500,2,FALSE)</f>
        <v>MOS</v>
      </c>
      <c r="J32">
        <f>IFERROR(_xll.BDP(E32,"best target price","best data source override",I32),"")</f>
        <v>515</v>
      </c>
      <c r="L32" s="20">
        <f t="shared" si="0"/>
        <v>37.388288648792845</v>
      </c>
      <c r="M32" s="20">
        <f t="shared" si="1"/>
        <v>37.388288648792845</v>
      </c>
      <c r="N32">
        <f t="shared" si="2"/>
        <v>0</v>
      </c>
      <c r="Z32">
        <f>IF(E32&lt;&gt;"",_xll.BDP(E32,"last_price"),"")</f>
        <v>374.85</v>
      </c>
    </row>
    <row r="33" spans="1:26" x14ac:dyDescent="0.25">
      <c r="A33" t="s">
        <v>6</v>
      </c>
      <c r="B33" t="s">
        <v>7</v>
      </c>
      <c r="C33" t="s">
        <v>530</v>
      </c>
      <c r="D33" t="s">
        <v>35</v>
      </c>
      <c r="E33" t="s">
        <v>174</v>
      </c>
      <c r="F33">
        <v>18</v>
      </c>
      <c r="H33" t="str">
        <f>IF(E33&lt;&gt;"",_xll.BDP(E33,"short_name"),"")</f>
        <v>FREEPORT-MCMORAN</v>
      </c>
      <c r="I33" t="str">
        <f>VLOOKUP(D33,Database2!$C$2:$D$500,2,FALSE)</f>
        <v>SNR</v>
      </c>
      <c r="J33">
        <f>IFERROR(_xll.BDP(E33,"best target price","best data source override",I33),"")</f>
        <v>18</v>
      </c>
      <c r="L33" s="20">
        <f t="shared" si="0"/>
        <v>0.7838745800671898</v>
      </c>
      <c r="M33" s="20">
        <f t="shared" si="1"/>
        <v>0.7838745800671898</v>
      </c>
      <c r="N33">
        <f t="shared" si="2"/>
        <v>0</v>
      </c>
      <c r="Z33">
        <f>IF(E33&lt;&gt;"",_xll.BDP(E33,"last_price"),"")</f>
        <v>17.86</v>
      </c>
    </row>
    <row r="34" spans="1:26" x14ac:dyDescent="0.25">
      <c r="A34" t="s">
        <v>6</v>
      </c>
      <c r="B34" t="s">
        <v>8</v>
      </c>
      <c r="C34" t="s">
        <v>530</v>
      </c>
      <c r="D34" t="s">
        <v>23</v>
      </c>
      <c r="E34" t="s">
        <v>157</v>
      </c>
      <c r="F34">
        <v>526</v>
      </c>
      <c r="H34" t="str">
        <f>IF(E34&lt;&gt;"",_xll.BDP(E34,"short_name"),"")</f>
        <v>TATA MOTORS LTD</v>
      </c>
      <c r="I34" t="str">
        <f>VLOOKUP(D34,Database2!$C$2:$D$500,2,FALSE)</f>
        <v>NMR</v>
      </c>
      <c r="J34">
        <f>IFERROR(_xll.BDP(E34,"best target price","best data source override",I34),"")</f>
        <v>526</v>
      </c>
      <c r="L34" s="20">
        <f t="shared" si="0"/>
        <v>40.322795784980656</v>
      </c>
      <c r="M34" s="20">
        <f t="shared" si="1"/>
        <v>40.322795784980656</v>
      </c>
      <c r="N34">
        <f t="shared" si="2"/>
        <v>0</v>
      </c>
      <c r="Z34">
        <f>IF(E34&lt;&gt;"",_xll.BDP(E34,"last_price"),"")</f>
        <v>374.85</v>
      </c>
    </row>
    <row r="35" spans="1:26" x14ac:dyDescent="0.25">
      <c r="A35" t="s">
        <v>6</v>
      </c>
      <c r="B35" t="s">
        <v>7</v>
      </c>
      <c r="C35" t="s">
        <v>530</v>
      </c>
      <c r="D35" t="s">
        <v>35</v>
      </c>
      <c r="E35" t="s">
        <v>153</v>
      </c>
      <c r="F35">
        <v>85</v>
      </c>
      <c r="H35" t="str">
        <f>IF(E35&lt;&gt;"",_xll.BDP(E35,"short_name"),"")</f>
        <v>MICRON TECH</v>
      </c>
      <c r="I35" t="str">
        <f>VLOOKUP(D35,Database2!$C$2:$D$500,2,FALSE)</f>
        <v>SNR</v>
      </c>
      <c r="J35">
        <f>IFERROR(_xll.BDP(E35,"best target price","best data source override",I35),"")</f>
        <v>85</v>
      </c>
      <c r="L35" s="20">
        <f t="shared" si="0"/>
        <v>102.33277791002142</v>
      </c>
      <c r="M35" s="20">
        <f t="shared" si="1"/>
        <v>102.33277791002142</v>
      </c>
      <c r="N35">
        <f t="shared" si="2"/>
        <v>0</v>
      </c>
      <c r="Z35">
        <f>IF(E35&lt;&gt;"",_xll.BDP(E35,"last_price"),"")</f>
        <v>42.01</v>
      </c>
    </row>
    <row r="36" spans="1:26" x14ac:dyDescent="0.25">
      <c r="A36" t="s">
        <v>6</v>
      </c>
      <c r="B36" t="s">
        <v>7</v>
      </c>
      <c r="C36" t="s">
        <v>530</v>
      </c>
      <c r="D36" t="s">
        <v>36</v>
      </c>
      <c r="E36" t="s">
        <v>171</v>
      </c>
      <c r="F36">
        <v>124</v>
      </c>
      <c r="H36" t="str">
        <f>IF(E36&lt;&gt;"",_xll.BDP(E36,"short_name"),"")</f>
        <v>CHEVRON CORP</v>
      </c>
      <c r="I36" t="str">
        <f>VLOOKUP(D36,Database2!$C$2:$D$500,2,FALSE)</f>
        <v>DZB</v>
      </c>
      <c r="J36">
        <f>IFERROR(_xll.BDP(E36,"best target price","best data source override",I36),"")</f>
        <v>124</v>
      </c>
      <c r="L36" s="20">
        <f t="shared" si="0"/>
        <v>7.5548616532223001</v>
      </c>
      <c r="M36" s="20">
        <f t="shared" si="1"/>
        <v>7.5548616532223001</v>
      </c>
      <c r="N36">
        <f t="shared" si="2"/>
        <v>0</v>
      </c>
      <c r="Z36">
        <f>IF(E36&lt;&gt;"",_xll.BDP(E36,"last_price"),"")</f>
        <v>115.29</v>
      </c>
    </row>
    <row r="37" spans="1:26" x14ac:dyDescent="0.25">
      <c r="A37" t="s">
        <v>6</v>
      </c>
      <c r="B37" t="s">
        <v>7</v>
      </c>
      <c r="C37" t="s">
        <v>530</v>
      </c>
      <c r="D37" t="s">
        <v>37</v>
      </c>
      <c r="E37" t="s">
        <v>175</v>
      </c>
      <c r="F37">
        <v>4100</v>
      </c>
      <c r="H37" t="str">
        <f>IF(E37&lt;&gt;"",_xll.BDP(E37,"short_name"),"")</f>
        <v>HONDA MOTOR CO</v>
      </c>
      <c r="I37" t="str">
        <f>VLOOKUP(D37,Database2!$C$2:$D$500,2,FALSE)</f>
        <v>DIR</v>
      </c>
      <c r="J37">
        <f>IFERROR(_xll.BDP(E37,"best target price","best data source override",I37),"")</f>
        <v>4100</v>
      </c>
      <c r="L37" s="20">
        <f t="shared" si="0"/>
        <v>5.8610895946294761</v>
      </c>
      <c r="M37" s="20">
        <f t="shared" si="1"/>
        <v>5.8610895946294761</v>
      </c>
      <c r="N37">
        <f t="shared" si="2"/>
        <v>0</v>
      </c>
      <c r="Z37">
        <f>IF(E37&lt;&gt;"",_xll.BDP(E37,"last_price"),"")</f>
        <v>3873</v>
      </c>
    </row>
    <row r="38" spans="1:26" x14ac:dyDescent="0.25">
      <c r="A38" t="s">
        <v>6</v>
      </c>
      <c r="B38" t="s">
        <v>7</v>
      </c>
      <c r="C38" t="s">
        <v>530</v>
      </c>
      <c r="D38" t="s">
        <v>37</v>
      </c>
      <c r="E38" t="s">
        <v>176</v>
      </c>
      <c r="F38">
        <v>610</v>
      </c>
      <c r="H38" t="str">
        <f>IF(E38&lt;&gt;"",_xll.BDP(E38,"short_name"),"")</f>
        <v>YAHOO JAPAN CORP</v>
      </c>
      <c r="I38" t="str">
        <f>VLOOKUP(D38,Database2!$C$2:$D$500,2,FALSE)</f>
        <v>DIR</v>
      </c>
      <c r="J38">
        <f>IFERROR(_xll.BDP(E38,"best target price","best data source override",I38),"")</f>
        <v>610</v>
      </c>
      <c r="L38" s="20">
        <f t="shared" si="0"/>
        <v>19.140625</v>
      </c>
      <c r="M38" s="20">
        <f t="shared" si="1"/>
        <v>19.140625</v>
      </c>
      <c r="N38">
        <f t="shared" si="2"/>
        <v>0</v>
      </c>
      <c r="Z38">
        <f>IF(E38&lt;&gt;"",_xll.BDP(E38,"last_price"),"")</f>
        <v>512</v>
      </c>
    </row>
    <row r="39" spans="1:26" x14ac:dyDescent="0.25">
      <c r="A39" t="s">
        <v>6</v>
      </c>
      <c r="B39" t="s">
        <v>7</v>
      </c>
      <c r="C39" t="s">
        <v>530</v>
      </c>
      <c r="D39" t="s">
        <v>36</v>
      </c>
      <c r="E39" t="s">
        <v>175</v>
      </c>
      <c r="F39">
        <v>4490</v>
      </c>
      <c r="H39" t="str">
        <f>IF(E39&lt;&gt;"",_xll.BDP(E39,"short_name"),"")</f>
        <v>HONDA MOTOR CO</v>
      </c>
      <c r="I39" t="str">
        <f>VLOOKUP(D39,Database2!$C$2:$D$500,2,FALSE)</f>
        <v>DZB</v>
      </c>
      <c r="J39">
        <f>IFERROR(_xll.BDP(E39,"best target price","best data source override",I39),"")</f>
        <v>4490</v>
      </c>
      <c r="L39" s="20">
        <f t="shared" si="0"/>
        <v>15.93080299509424</v>
      </c>
      <c r="M39" s="20">
        <f t="shared" si="1"/>
        <v>15.93080299509424</v>
      </c>
      <c r="N39">
        <f t="shared" si="2"/>
        <v>0</v>
      </c>
      <c r="Z39">
        <f>IF(E39&lt;&gt;"",_xll.BDP(E39,"last_price"),"")</f>
        <v>3873</v>
      </c>
    </row>
    <row r="40" spans="1:26" x14ac:dyDescent="0.25">
      <c r="A40" t="s">
        <v>6</v>
      </c>
      <c r="B40" t="s">
        <v>7</v>
      </c>
      <c r="C40" t="s">
        <v>530</v>
      </c>
      <c r="D40" t="s">
        <v>38</v>
      </c>
      <c r="E40" t="s">
        <v>157</v>
      </c>
      <c r="F40">
        <v>431</v>
      </c>
      <c r="H40" t="str">
        <f>IF(E40&lt;&gt;"",_xll.BDP(E40,"short_name"),"")</f>
        <v>TATA MOTORS LTD</v>
      </c>
      <c r="I40" t="str">
        <f>VLOOKUP(D40,Database2!$C$2:$D$500,2,FALSE)</f>
        <v>SSK</v>
      </c>
      <c r="J40">
        <f>IFERROR(_xll.BDP(E40,"best target price","best data source override",I40),"")</f>
        <v>431</v>
      </c>
      <c r="L40" s="20">
        <f t="shared" si="0"/>
        <v>14.979325063358662</v>
      </c>
      <c r="M40" s="20">
        <f t="shared" si="1"/>
        <v>14.979325063358662</v>
      </c>
      <c r="N40">
        <f t="shared" si="2"/>
        <v>0</v>
      </c>
      <c r="Z40">
        <f>IF(E40&lt;&gt;"",_xll.BDP(E40,"last_price"),"")</f>
        <v>374.85</v>
      </c>
    </row>
    <row r="41" spans="1:26" x14ac:dyDescent="0.25">
      <c r="A41" t="s">
        <v>6</v>
      </c>
      <c r="B41" t="s">
        <v>7</v>
      </c>
      <c r="C41" t="s">
        <v>530</v>
      </c>
      <c r="D41" t="s">
        <v>39</v>
      </c>
      <c r="E41" t="s">
        <v>177</v>
      </c>
      <c r="F41">
        <v>85000</v>
      </c>
      <c r="H41" t="str">
        <f>IF(E41&lt;&gt;"",_xll.BDP(E41,"short_name"),"")</f>
        <v>KB FINANCIAL GRO</v>
      </c>
      <c r="I41" t="str">
        <f>VLOOKUP(D41,Database2!$C$2:$D$500,2,FALSE)</f>
        <v>DWI</v>
      </c>
      <c r="J41">
        <f>IFERROR(_xll.BDP(E41,"best target price","best data source override",I41),"")</f>
        <v>85000</v>
      </c>
      <c r="L41" s="20">
        <f t="shared" si="0"/>
        <v>38.436482084690546</v>
      </c>
      <c r="M41" s="20">
        <f t="shared" si="1"/>
        <v>38.436482084690546</v>
      </c>
      <c r="N41">
        <f t="shared" si="2"/>
        <v>0</v>
      </c>
      <c r="Z41">
        <f>IF(E41&lt;&gt;"",_xll.BDP(E41,"last_price"),"")</f>
        <v>61400</v>
      </c>
    </row>
    <row r="42" spans="1:26" x14ac:dyDescent="0.25">
      <c r="A42" t="s">
        <v>6</v>
      </c>
      <c r="B42" t="s">
        <v>7</v>
      </c>
      <c r="C42" t="s">
        <v>530</v>
      </c>
      <c r="D42" t="s">
        <v>19</v>
      </c>
      <c r="E42" t="s">
        <v>178</v>
      </c>
      <c r="F42">
        <v>10.315</v>
      </c>
      <c r="H42" t="str">
        <f>IF(E42&lt;&gt;"",_xll.BDP(E42,"short_name"),"")</f>
        <v>ANGANG STEEL-H</v>
      </c>
      <c r="I42" t="str">
        <f>VLOOKUP(D42,Database2!$C$2:$D$500,2,FALSE)</f>
        <v>UBS</v>
      </c>
      <c r="J42">
        <f>IFERROR(_xll.BDP(E42,"best target price","best data source override",I42),"")</f>
        <v>9.5</v>
      </c>
      <c r="L42" s="20">
        <f t="shared" si="0"/>
        <v>24.727932285368802</v>
      </c>
      <c r="M42" s="20">
        <f t="shared" si="1"/>
        <v>14.873035066505459</v>
      </c>
      <c r="N42">
        <f t="shared" si="2"/>
        <v>9.8548972188633428</v>
      </c>
      <c r="Z42">
        <f>IF(E42&lt;&gt;"",_xll.BDP(E42,"last_price"),"")</f>
        <v>8.27</v>
      </c>
    </row>
    <row r="43" spans="1:26" x14ac:dyDescent="0.25">
      <c r="A43" t="s">
        <v>6</v>
      </c>
      <c r="B43" t="s">
        <v>8</v>
      </c>
      <c r="C43" t="s">
        <v>530</v>
      </c>
      <c r="D43" t="s">
        <v>18</v>
      </c>
      <c r="E43" t="s">
        <v>157</v>
      </c>
      <c r="F43">
        <v>480</v>
      </c>
      <c r="H43" t="str">
        <f>IF(E43&lt;&gt;"",_xll.BDP(E43,"short_name"),"")</f>
        <v>TATA MOTORS LTD</v>
      </c>
      <c r="I43" t="str">
        <f>VLOOKUP(D43,Database2!$C$2:$D$500,2,FALSE)</f>
        <v xml:space="preserve"> HSB</v>
      </c>
      <c r="J43">
        <f>IFERROR(_xll.BDP(E43,"best target price","best data source override",I43),"")</f>
        <v>480</v>
      </c>
      <c r="L43" s="20">
        <f t="shared" si="0"/>
        <v>28.051220488195263</v>
      </c>
      <c r="M43" s="20">
        <f t="shared" si="1"/>
        <v>28.051220488195263</v>
      </c>
      <c r="N43">
        <f t="shared" si="2"/>
        <v>0</v>
      </c>
      <c r="Z43">
        <f>IF(E43&lt;&gt;"",_xll.BDP(E43,"last_price"),"")</f>
        <v>374.85</v>
      </c>
    </row>
    <row r="44" spans="1:26" x14ac:dyDescent="0.25">
      <c r="A44" t="s">
        <v>6</v>
      </c>
      <c r="B44" t="s">
        <v>8</v>
      </c>
      <c r="C44" t="s">
        <v>530</v>
      </c>
      <c r="D44" t="s">
        <v>12</v>
      </c>
      <c r="E44" t="s">
        <v>157</v>
      </c>
      <c r="F44">
        <v>393</v>
      </c>
      <c r="H44" t="str">
        <f>IF(E44&lt;&gt;"",_xll.BDP(E44,"short_name"),"")</f>
        <v>TATA MOTORS LTD</v>
      </c>
      <c r="I44" t="str">
        <f>VLOOKUP(D44,Database2!$C$2:$D$500,2,FALSE)</f>
        <v>GSR</v>
      </c>
      <c r="J44">
        <f>IFERROR(_xll.BDP(E44,"best target price","best data source override",I44),"")</f>
        <v>393</v>
      </c>
      <c r="L44" s="20">
        <f t="shared" si="0"/>
        <v>4.8419367747098763</v>
      </c>
      <c r="M44" s="20">
        <f t="shared" si="1"/>
        <v>4.8419367747098763</v>
      </c>
      <c r="N44">
        <f t="shared" si="2"/>
        <v>0</v>
      </c>
      <c r="Z44">
        <f>IF(E44&lt;&gt;"",_xll.BDP(E44,"last_price"),"")</f>
        <v>374.85</v>
      </c>
    </row>
    <row r="45" spans="1:26" x14ac:dyDescent="0.25">
      <c r="A45" t="s">
        <v>6</v>
      </c>
      <c r="B45" t="s">
        <v>8</v>
      </c>
      <c r="C45" t="s">
        <v>530</v>
      </c>
      <c r="D45" t="s">
        <v>40</v>
      </c>
      <c r="E45" t="s">
        <v>157</v>
      </c>
      <c r="F45">
        <v>540</v>
      </c>
      <c r="H45" t="str">
        <f>IF(E45&lt;&gt;"",_xll.BDP(E45,"short_name"),"")</f>
        <v>TATA MOTORS LTD</v>
      </c>
      <c r="I45" t="str">
        <f>VLOOKUP(D45,Database2!$C$2:$D$500,2,FALSE)</f>
        <v>BOR</v>
      </c>
      <c r="J45">
        <f>IFERROR(_xll.BDP(E45,"best target price","best data source override",I45),"")</f>
        <v>540</v>
      </c>
      <c r="L45" s="20">
        <f t="shared" si="0"/>
        <v>44.057623049219671</v>
      </c>
      <c r="M45" s="20">
        <f t="shared" si="1"/>
        <v>44.057623049219671</v>
      </c>
      <c r="N45">
        <f t="shared" si="2"/>
        <v>0</v>
      </c>
      <c r="Z45">
        <f>IF(E45&lt;&gt;"",_xll.BDP(E45,"last_price"),"")</f>
        <v>374.85</v>
      </c>
    </row>
    <row r="46" spans="1:26" x14ac:dyDescent="0.25">
      <c r="A46" t="s">
        <v>6</v>
      </c>
      <c r="B46" t="s">
        <v>9</v>
      </c>
      <c r="C46" t="s">
        <v>530</v>
      </c>
      <c r="D46" t="s">
        <v>41</v>
      </c>
      <c r="E46" t="s">
        <v>179</v>
      </c>
      <c r="G46" t="s">
        <v>298</v>
      </c>
      <c r="H46" t="str">
        <f>IF(E46&lt;&gt;"",_xll.BDP(E46,"short_name"),"")</f>
        <v>APPLE INC</v>
      </c>
      <c r="I46" t="str">
        <f>VLOOKUP(D46,Database2!$C$2:$D$500,2,FALSE)</f>
        <v>HIL</v>
      </c>
      <c r="J46">
        <f>IFERROR(_xll.BDP(E46,"best target price","best data source override",I46),"")</f>
        <v>194</v>
      </c>
      <c r="L46" s="20" t="str">
        <f t="shared" si="0"/>
        <v/>
      </c>
      <c r="M46" s="20">
        <f t="shared" si="1"/>
        <v>21.599598846684231</v>
      </c>
      <c r="N46" t="str">
        <f t="shared" si="2"/>
        <v/>
      </c>
      <c r="Z46">
        <f>IF(E46&lt;&gt;"",_xll.BDP(E46,"last_price"),"")</f>
        <v>159.54</v>
      </c>
    </row>
    <row r="47" spans="1:26" x14ac:dyDescent="0.25">
      <c r="A47" t="s">
        <v>6</v>
      </c>
      <c r="B47" t="s">
        <v>8</v>
      </c>
      <c r="C47" t="s">
        <v>530</v>
      </c>
      <c r="D47" t="s">
        <v>42</v>
      </c>
      <c r="E47" t="s">
        <v>157</v>
      </c>
      <c r="F47">
        <v>490</v>
      </c>
      <c r="H47" t="str">
        <f>IF(E47&lt;&gt;"",_xll.BDP(E47,"short_name"),"")</f>
        <v>TATA MOTORS LTD</v>
      </c>
      <c r="I47" t="str">
        <f>VLOOKUP(D47,Database2!$C$2:$D$500,2,FALSE)</f>
        <v>JMF</v>
      </c>
      <c r="J47">
        <f>IFERROR(_xll.BDP(E47,"best target price","best data source override",I47),"")</f>
        <v>490</v>
      </c>
      <c r="L47" s="20">
        <f t="shared" si="0"/>
        <v>30.718954248366014</v>
      </c>
      <c r="M47" s="20">
        <f t="shared" si="1"/>
        <v>30.718954248366014</v>
      </c>
      <c r="N47">
        <f t="shared" si="2"/>
        <v>0</v>
      </c>
      <c r="Z47">
        <f>IF(E47&lt;&gt;"",_xll.BDP(E47,"last_price"),"")</f>
        <v>374.85</v>
      </c>
    </row>
    <row r="48" spans="1:26" x14ac:dyDescent="0.25">
      <c r="A48" t="s">
        <v>6</v>
      </c>
      <c r="B48" t="s">
        <v>7</v>
      </c>
      <c r="C48" t="s">
        <v>530</v>
      </c>
      <c r="D48" t="s">
        <v>37</v>
      </c>
      <c r="E48" t="s">
        <v>180</v>
      </c>
      <c r="F48">
        <v>28.5</v>
      </c>
      <c r="H48" t="str">
        <f>IF(E48&lt;&gt;"",_xll.BDP(E48,"short_name"),"")</f>
        <v>CHINA SHENHUA-H</v>
      </c>
      <c r="I48" t="str">
        <f>VLOOKUP(D48,Database2!$C$2:$D$500,2,FALSE)</f>
        <v>DIR</v>
      </c>
      <c r="J48">
        <f>IFERROR(_xll.BDP(E48,"best target price","best data source override",I48),"")</f>
        <v>28.5</v>
      </c>
      <c r="L48" s="20">
        <f t="shared" si="0"/>
        <v>26.385809312638585</v>
      </c>
      <c r="M48" s="20">
        <f t="shared" si="1"/>
        <v>26.385809312638585</v>
      </c>
      <c r="N48">
        <f t="shared" si="2"/>
        <v>0</v>
      </c>
      <c r="Z48">
        <f>IF(E48&lt;&gt;"",_xll.BDP(E48,"last_price"),"")</f>
        <v>22.55</v>
      </c>
    </row>
    <row r="49" spans="1:26" x14ac:dyDescent="0.25">
      <c r="A49" t="s">
        <v>6</v>
      </c>
      <c r="B49" t="s">
        <v>7</v>
      </c>
      <c r="C49" t="s">
        <v>530</v>
      </c>
      <c r="D49" t="s">
        <v>23</v>
      </c>
      <c r="E49" t="s">
        <v>181</v>
      </c>
      <c r="F49">
        <v>2200</v>
      </c>
      <c r="H49" t="str">
        <f>IF(E49&lt;&gt;"",_xll.BDP(E49,"short_name"),"")</f>
        <v>PANASONIC CORP</v>
      </c>
      <c r="I49" t="str">
        <f>VLOOKUP(D49,Database2!$C$2:$D$500,2,FALSE)</f>
        <v>NMR</v>
      </c>
      <c r="J49">
        <f>IFERROR(_xll.BDP(E49,"best target price","best data source override",I49),"")</f>
        <v>2200</v>
      </c>
      <c r="L49" s="20">
        <f t="shared" si="0"/>
        <v>36.901057871810835</v>
      </c>
      <c r="M49" s="20">
        <f t="shared" si="1"/>
        <v>36.901057871810835</v>
      </c>
      <c r="N49">
        <f t="shared" si="2"/>
        <v>0</v>
      </c>
      <c r="Z49">
        <f>IF(E49&lt;&gt;"",_xll.BDP(E49,"last_price"),"")</f>
        <v>1607</v>
      </c>
    </row>
    <row r="50" spans="1:26" x14ac:dyDescent="0.25">
      <c r="A50" t="s">
        <v>6</v>
      </c>
      <c r="B50" t="s">
        <v>7</v>
      </c>
      <c r="C50" t="s">
        <v>530</v>
      </c>
      <c r="D50" t="s">
        <v>19</v>
      </c>
      <c r="E50" t="s">
        <v>181</v>
      </c>
      <c r="F50">
        <v>1700</v>
      </c>
      <c r="H50" t="str">
        <f>IF(E50&lt;&gt;"",_xll.BDP(E50,"short_name"),"")</f>
        <v>PANASONIC CORP</v>
      </c>
      <c r="I50" t="str">
        <f>VLOOKUP(D50,Database2!$C$2:$D$500,2,FALSE)</f>
        <v>UBS</v>
      </c>
      <c r="J50">
        <f>IFERROR(_xll.BDP(E50,"best target price","best data source override",I50),"")</f>
        <v>1700</v>
      </c>
      <c r="L50" s="20">
        <f t="shared" si="0"/>
        <v>5.7871810827629044</v>
      </c>
      <c r="M50" s="20">
        <f t="shared" si="1"/>
        <v>5.7871810827629044</v>
      </c>
      <c r="N50">
        <f t="shared" si="2"/>
        <v>0</v>
      </c>
      <c r="Z50">
        <f>IF(E50&lt;&gt;"",_xll.BDP(E50,"last_price"),"")</f>
        <v>1607</v>
      </c>
    </row>
    <row r="51" spans="1:26" x14ac:dyDescent="0.25">
      <c r="A51" t="s">
        <v>6</v>
      </c>
      <c r="B51" t="s">
        <v>8</v>
      </c>
      <c r="C51" t="s">
        <v>530</v>
      </c>
      <c r="D51" t="s">
        <v>13</v>
      </c>
      <c r="E51" t="s">
        <v>157</v>
      </c>
      <c r="F51">
        <v>460</v>
      </c>
      <c r="H51" t="str">
        <f>IF(E51&lt;&gt;"",_xll.BDP(E51,"short_name"),"")</f>
        <v>TATA MOTORS LTD</v>
      </c>
      <c r="I51" t="str">
        <f>VLOOKUP(D51,Database2!$C$2:$D$500,2,FALSE)</f>
        <v>JPM</v>
      </c>
      <c r="J51">
        <f>IFERROR(_xll.BDP(E51,"best target price","best data source override",I51),"")</f>
        <v>460</v>
      </c>
      <c r="L51" s="20">
        <f t="shared" si="0"/>
        <v>22.715752967853795</v>
      </c>
      <c r="M51" s="20">
        <f t="shared" si="1"/>
        <v>22.715752967853795</v>
      </c>
      <c r="N51">
        <f t="shared" si="2"/>
        <v>0</v>
      </c>
      <c r="Z51">
        <f>IF(E51&lt;&gt;"",_xll.BDP(E51,"last_price"),"")</f>
        <v>374.85</v>
      </c>
    </row>
    <row r="52" spans="1:26" x14ac:dyDescent="0.25">
      <c r="A52" t="s">
        <v>6</v>
      </c>
      <c r="B52" t="s">
        <v>7</v>
      </c>
      <c r="C52" t="s">
        <v>530</v>
      </c>
      <c r="D52" t="s">
        <v>43</v>
      </c>
      <c r="E52" t="s">
        <v>171</v>
      </c>
      <c r="F52">
        <v>133</v>
      </c>
      <c r="H52" t="str">
        <f>IF(E52&lt;&gt;"",_xll.BDP(E52,"short_name"),"")</f>
        <v>CHEVRON CORP</v>
      </c>
      <c r="I52" t="str">
        <f>VLOOKUP(D52,Database2!$C$2:$D$500,2,FALSE)</f>
        <v>WFT</v>
      </c>
      <c r="J52">
        <f>IFERROR(_xll.BDP(E52,"best target price","best data source override",I52),"")</f>
        <v>133</v>
      </c>
      <c r="L52" s="20">
        <f t="shared" si="0"/>
        <v>15.361262902246509</v>
      </c>
      <c r="M52" s="20">
        <f t="shared" si="1"/>
        <v>15.361262902246509</v>
      </c>
      <c r="N52">
        <f t="shared" si="2"/>
        <v>0</v>
      </c>
      <c r="Z52">
        <f>IF(E52&lt;&gt;"",_xll.BDP(E52,"last_price"),"")</f>
        <v>115.29</v>
      </c>
    </row>
    <row r="53" spans="1:26" x14ac:dyDescent="0.25">
      <c r="A53" t="s">
        <v>6</v>
      </c>
      <c r="B53" t="s">
        <v>7</v>
      </c>
      <c r="C53" t="s">
        <v>530</v>
      </c>
      <c r="D53" t="s">
        <v>35</v>
      </c>
      <c r="E53" t="s">
        <v>182</v>
      </c>
      <c r="F53">
        <v>82</v>
      </c>
      <c r="H53" t="str">
        <f>IF(E53&lt;&gt;"",_xll.BDP(E53,"short_name"),"")</f>
        <v>QUALCOMM INC</v>
      </c>
      <c r="I53" t="str">
        <f>VLOOKUP(D53,Database2!$C$2:$D$500,2,FALSE)</f>
        <v>SNR</v>
      </c>
      <c r="J53">
        <f>IFERROR(_xll.BDP(E53,"best target price","best data source override",I53),"")</f>
        <v>82</v>
      </c>
      <c r="L53" s="20">
        <f t="shared" si="0"/>
        <v>26.076260762607607</v>
      </c>
      <c r="M53" s="20">
        <f t="shared" si="1"/>
        <v>26.076260762607607</v>
      </c>
      <c r="N53">
        <f t="shared" si="2"/>
        <v>0</v>
      </c>
      <c r="Z53">
        <f>IF(E53&lt;&gt;"",_xll.BDP(E53,"last_price"),"")</f>
        <v>65.040000000000006</v>
      </c>
    </row>
    <row r="54" spans="1:26" x14ac:dyDescent="0.25">
      <c r="A54" t="s">
        <v>6</v>
      </c>
      <c r="B54" t="s">
        <v>8</v>
      </c>
      <c r="C54" t="s">
        <v>530</v>
      </c>
      <c r="D54" t="s">
        <v>37</v>
      </c>
      <c r="E54" t="s">
        <v>183</v>
      </c>
      <c r="F54">
        <v>4.3</v>
      </c>
      <c r="H54" t="str">
        <f>IF(E54&lt;&gt;"",_xll.BDP(E54,"short_name"),"")</f>
        <v>HUANENG POWER-H</v>
      </c>
      <c r="I54" t="str">
        <f>VLOOKUP(D54,Database2!$C$2:$D$500,2,FALSE)</f>
        <v>DIR</v>
      </c>
      <c r="J54">
        <f>IFERROR(_xll.BDP(E54,"best target price","best data source override",I54),"")</f>
        <v>4.3000001907348633</v>
      </c>
      <c r="L54" s="20">
        <f t="shared" si="0"/>
        <v>-12.065439672801636</v>
      </c>
      <c r="M54" s="20">
        <f t="shared" si="1"/>
        <v>-12.065435772293176</v>
      </c>
      <c r="N54">
        <f t="shared" si="2"/>
        <v>-3.9005084602194984E-6</v>
      </c>
      <c r="Z54">
        <f>IF(E54&lt;&gt;"",_xll.BDP(E54,"last_price"),"")</f>
        <v>4.8899999999999997</v>
      </c>
    </row>
    <row r="55" spans="1:26" x14ac:dyDescent="0.25">
      <c r="A55" t="s">
        <v>6</v>
      </c>
      <c r="B55" t="s">
        <v>8</v>
      </c>
      <c r="C55" t="s">
        <v>530</v>
      </c>
      <c r="D55" t="s">
        <v>37</v>
      </c>
      <c r="E55" t="s">
        <v>184</v>
      </c>
      <c r="F55">
        <v>16</v>
      </c>
      <c r="H55" t="str">
        <f>IF(E55&lt;&gt;"",_xll.BDP(E55,"short_name"),"")</f>
        <v>CHINA RES POWER</v>
      </c>
      <c r="I55" t="str">
        <f>VLOOKUP(D55,Database2!$C$2:$D$500,2,FALSE)</f>
        <v>DIR</v>
      </c>
      <c r="J55">
        <f>IFERROR(_xll.BDP(E55,"best target price","best data source override",I55),"")</f>
        <v>16</v>
      </c>
      <c r="L55" s="20">
        <f t="shared" si="0"/>
        <v>17.302052785923738</v>
      </c>
      <c r="M55" s="20">
        <f t="shared" si="1"/>
        <v>17.302052785923738</v>
      </c>
      <c r="N55">
        <f t="shared" si="2"/>
        <v>0</v>
      </c>
      <c r="Z55">
        <f>IF(E55&lt;&gt;"",_xll.BDP(E55,"last_price"),"")</f>
        <v>13.64</v>
      </c>
    </row>
    <row r="56" spans="1:26" x14ac:dyDescent="0.25">
      <c r="A56" t="s">
        <v>6</v>
      </c>
      <c r="B56" t="s">
        <v>7</v>
      </c>
      <c r="C56" t="s">
        <v>530</v>
      </c>
      <c r="D56" t="s">
        <v>43</v>
      </c>
      <c r="E56" t="s">
        <v>172</v>
      </c>
      <c r="F56">
        <v>83</v>
      </c>
      <c r="H56" t="str">
        <f>IF(E56&lt;&gt;"",_xll.BDP(E56,"short_name"),"")</f>
        <v>EXXON MOBIL CORP</v>
      </c>
      <c r="I56" t="str">
        <f>VLOOKUP(D56,Database2!$C$2:$D$500,2,FALSE)</f>
        <v>WFT</v>
      </c>
      <c r="J56">
        <f>IFERROR(_xll.BDP(E56,"best target price","best data source override",I56),"")</f>
        <v>83</v>
      </c>
      <c r="L56" s="20">
        <f t="shared" si="0"/>
        <v>7.8762672212113305</v>
      </c>
      <c r="M56" s="20">
        <f t="shared" si="1"/>
        <v>7.8762672212113305</v>
      </c>
      <c r="N56">
        <f t="shared" si="2"/>
        <v>0</v>
      </c>
      <c r="Z56">
        <f>IF(E56&lt;&gt;"",_xll.BDP(E56,"last_price"),"")</f>
        <v>76.94</v>
      </c>
    </row>
    <row r="57" spans="1:26" x14ac:dyDescent="0.25">
      <c r="A57" t="s">
        <v>6</v>
      </c>
      <c r="B57" t="s">
        <v>8</v>
      </c>
      <c r="C57" t="s">
        <v>530</v>
      </c>
      <c r="D57" t="s">
        <v>44</v>
      </c>
      <c r="E57" t="s">
        <v>185</v>
      </c>
      <c r="F57">
        <v>52</v>
      </c>
      <c r="H57" t="str">
        <f>IF(E57&lt;&gt;"",_xll.BDP(E57,"short_name"),"")</f>
        <v>CTRIP.COM-ADR</v>
      </c>
      <c r="I57" t="str">
        <f>VLOOKUP(D57,Database2!$C$2:$D$500,2,FALSE)</f>
        <v>RHK</v>
      </c>
      <c r="J57">
        <f>IFERROR(_xll.BDP(E57,"best target price","best data source override",I57),"")</f>
        <v>52</v>
      </c>
      <c r="L57" s="20">
        <f t="shared" si="0"/>
        <v>12.383834017722052</v>
      </c>
      <c r="M57" s="20">
        <f t="shared" si="1"/>
        <v>12.383834017722052</v>
      </c>
      <c r="N57">
        <f t="shared" si="2"/>
        <v>0</v>
      </c>
      <c r="Z57">
        <f>IF(E57&lt;&gt;"",_xll.BDP(E57,"last_price"),"")</f>
        <v>46.27</v>
      </c>
    </row>
    <row r="58" spans="1:26" x14ac:dyDescent="0.25">
      <c r="A58" t="s">
        <v>6</v>
      </c>
      <c r="B58" t="s">
        <v>7</v>
      </c>
      <c r="C58" t="s">
        <v>530</v>
      </c>
      <c r="D58" t="s">
        <v>13</v>
      </c>
      <c r="E58" t="s">
        <v>181</v>
      </c>
      <c r="F58">
        <v>1500</v>
      </c>
      <c r="H58" t="str">
        <f>IF(E58&lt;&gt;"",_xll.BDP(E58,"short_name"),"")</f>
        <v>PANASONIC CORP</v>
      </c>
      <c r="I58" t="str">
        <f>VLOOKUP(D58,Database2!$C$2:$D$500,2,FALSE)</f>
        <v>JPM</v>
      </c>
      <c r="J58">
        <f>IFERROR(_xll.BDP(E58,"best target price","best data source override",I58),"")</f>
        <v>1500</v>
      </c>
      <c r="L58" s="20">
        <f t="shared" si="0"/>
        <v>-6.6583696328562532</v>
      </c>
      <c r="M58" s="20">
        <f t="shared" si="1"/>
        <v>-6.6583696328562532</v>
      </c>
      <c r="N58">
        <f t="shared" si="2"/>
        <v>0</v>
      </c>
      <c r="Z58">
        <f>IF(E58&lt;&gt;"",_xll.BDP(E58,"last_price"),"")</f>
        <v>1607</v>
      </c>
    </row>
    <row r="59" spans="1:26" x14ac:dyDescent="0.25">
      <c r="A59" t="s">
        <v>6</v>
      </c>
      <c r="B59" t="s">
        <v>7</v>
      </c>
      <c r="C59" t="s">
        <v>530</v>
      </c>
      <c r="D59" t="s">
        <v>17</v>
      </c>
      <c r="E59" t="s">
        <v>186</v>
      </c>
      <c r="F59">
        <v>1.65</v>
      </c>
      <c r="H59" t="str">
        <f>IF(E59&lt;&gt;"",_xll.BDP(E59,"short_name"),"")</f>
        <v>GCL-POLY ENERGY</v>
      </c>
      <c r="I59" t="str">
        <f>VLOOKUP(D59,Database2!$C$2:$D$500,2,FALSE)</f>
        <v xml:space="preserve"> JIN</v>
      </c>
      <c r="J59">
        <f>IFERROR(_xll.BDP(E59,"best target price","best data source override",I59),"")</f>
        <v>1.6499999761581421</v>
      </c>
      <c r="L59" s="20">
        <f t="shared" si="0"/>
        <v>35.245901639344268</v>
      </c>
      <c r="M59" s="20">
        <f t="shared" si="1"/>
        <v>35.245899685093619</v>
      </c>
      <c r="N59">
        <f t="shared" si="2"/>
        <v>1.9542506493053224E-6</v>
      </c>
      <c r="Z59">
        <f>IF(E59&lt;&gt;"",_xll.BDP(E59,"last_price"),"")</f>
        <v>1.22</v>
      </c>
    </row>
    <row r="60" spans="1:26" x14ac:dyDescent="0.25">
      <c r="A60" t="s">
        <v>6</v>
      </c>
      <c r="B60" t="s">
        <v>8</v>
      </c>
      <c r="C60" t="s">
        <v>530</v>
      </c>
      <c r="D60" t="s">
        <v>45</v>
      </c>
      <c r="E60" t="s">
        <v>187</v>
      </c>
      <c r="F60">
        <v>6</v>
      </c>
      <c r="H60" t="str">
        <f>IF(E60&lt;&gt;"",_xll.BDP(E60,"short_name"),"")</f>
        <v>SPRINT CORP</v>
      </c>
      <c r="I60" t="str">
        <f>VLOOKUP(D60,Database2!$C$2:$D$500,2,FALSE)</f>
        <v>RBC</v>
      </c>
      <c r="J60">
        <f>IFERROR(_xll.BDP(E60,"best target price","best data source override",I60),"")</f>
        <v>6</v>
      </c>
      <c r="L60" s="20">
        <f t="shared" si="0"/>
        <v>8.8929219600726093</v>
      </c>
      <c r="M60" s="20">
        <f t="shared" si="1"/>
        <v>8.8929219600726093</v>
      </c>
      <c r="N60">
        <f t="shared" si="2"/>
        <v>0</v>
      </c>
      <c r="Z60">
        <f>IF(E60&lt;&gt;"",_xll.BDP(E60,"last_price"),"")</f>
        <v>5.51</v>
      </c>
    </row>
    <row r="61" spans="1:26" x14ac:dyDescent="0.25">
      <c r="A61" t="s">
        <v>6</v>
      </c>
      <c r="B61" t="s">
        <v>7</v>
      </c>
      <c r="C61" t="s">
        <v>530</v>
      </c>
      <c r="D61" t="s">
        <v>12</v>
      </c>
      <c r="E61" t="s">
        <v>188</v>
      </c>
      <c r="F61">
        <v>3.1</v>
      </c>
      <c r="H61" t="str">
        <f>IF(E61&lt;&gt;"",_xll.BDP(E61,"short_name"),"")</f>
        <v>HUANENG RENEWA-H</v>
      </c>
      <c r="I61" t="str">
        <f>VLOOKUP(D61,Database2!$C$2:$D$500,2,FALSE)</f>
        <v>GSR</v>
      </c>
      <c r="J61">
        <f>IFERROR(_xll.BDP(E61,"best target price","best data source override",I61),"")</f>
        <v>3.0999999046325684</v>
      </c>
      <c r="L61" s="20">
        <f t="shared" si="0"/>
        <v>19.23076923076923</v>
      </c>
      <c r="M61" s="20">
        <f t="shared" si="1"/>
        <v>19.230765562791085</v>
      </c>
      <c r="N61">
        <f t="shared" si="2"/>
        <v>3.6679781452164661E-6</v>
      </c>
      <c r="Z61">
        <f>IF(E61&lt;&gt;"",_xll.BDP(E61,"last_price"),"")</f>
        <v>2.6</v>
      </c>
    </row>
    <row r="62" spans="1:26" x14ac:dyDescent="0.25">
      <c r="A62" t="s">
        <v>6</v>
      </c>
      <c r="B62" t="s">
        <v>7</v>
      </c>
      <c r="C62" t="s">
        <v>530</v>
      </c>
      <c r="D62" t="s">
        <v>12</v>
      </c>
      <c r="E62" t="s">
        <v>189</v>
      </c>
      <c r="F62">
        <v>6.9</v>
      </c>
      <c r="H62" t="str">
        <f>IF(E62&lt;&gt;"",_xll.BDP(E62,"short_name"),"")</f>
        <v>CHINA LONGYUAN-H</v>
      </c>
      <c r="I62" t="str">
        <f>VLOOKUP(D62,Database2!$C$2:$D$500,2,FALSE)</f>
        <v>GSR</v>
      </c>
      <c r="J62">
        <f>IFERROR(_xll.BDP(E62,"best target price","best data source override",I62),"")</f>
        <v>6.9000000953674316</v>
      </c>
      <c r="L62" s="20">
        <f t="shared" si="0"/>
        <v>28.491620111731851</v>
      </c>
      <c r="M62" s="20">
        <f t="shared" si="1"/>
        <v>28.49162188766168</v>
      </c>
      <c r="N62">
        <f t="shared" si="2"/>
        <v>-1.7759298280850544E-6</v>
      </c>
      <c r="Z62">
        <f>IF(E62&lt;&gt;"",_xll.BDP(E62,"last_price"),"")</f>
        <v>5.37</v>
      </c>
    </row>
    <row r="63" spans="1:26" x14ac:dyDescent="0.25">
      <c r="A63" t="s">
        <v>6</v>
      </c>
      <c r="B63" t="s">
        <v>7</v>
      </c>
      <c r="C63" t="s">
        <v>530</v>
      </c>
      <c r="D63" t="s">
        <v>13</v>
      </c>
      <c r="E63" t="s">
        <v>163</v>
      </c>
      <c r="F63">
        <v>260000</v>
      </c>
      <c r="H63" t="str">
        <f>IF(E63&lt;&gt;"",_xll.BDP(E63,"short_name"),"")</f>
        <v>SK TELECOM</v>
      </c>
      <c r="I63" t="str">
        <f>VLOOKUP(D63,Database2!$C$2:$D$500,2,FALSE)</f>
        <v>JPM</v>
      </c>
      <c r="J63">
        <f>IFERROR(_xll.BDP(E63,"best target price","best data source override",I63),"")</f>
        <v>260000</v>
      </c>
      <c r="L63" s="20">
        <f t="shared" si="0"/>
        <v>6.5573770491803351</v>
      </c>
      <c r="M63" s="20">
        <f t="shared" si="1"/>
        <v>6.5573770491803351</v>
      </c>
      <c r="N63">
        <f t="shared" si="2"/>
        <v>0</v>
      </c>
      <c r="Z63">
        <f>IF(E63&lt;&gt;"",_xll.BDP(E63,"last_price"),"")</f>
        <v>244000</v>
      </c>
    </row>
    <row r="64" spans="1:26" x14ac:dyDescent="0.25">
      <c r="A64" t="s">
        <v>6</v>
      </c>
      <c r="B64" t="s">
        <v>7</v>
      </c>
      <c r="C64" t="s">
        <v>530</v>
      </c>
      <c r="D64" t="s">
        <v>37</v>
      </c>
      <c r="E64" t="s">
        <v>190</v>
      </c>
      <c r="F64">
        <v>54</v>
      </c>
      <c r="H64" t="str">
        <f>IF(E64&lt;&gt;"",_xll.BDP(E64,"short_name"),"")</f>
        <v>CHINA PACIFIC-H</v>
      </c>
      <c r="I64" t="str">
        <f>VLOOKUP(D64,Database2!$C$2:$D$500,2,FALSE)</f>
        <v>DIR</v>
      </c>
      <c r="J64">
        <f>IFERROR(_xll.BDP(E64,"best target price","best data source override",I64),"")</f>
        <v>54</v>
      </c>
      <c r="L64" s="20">
        <f t="shared" si="0"/>
        <v>43.236074270557026</v>
      </c>
      <c r="M64" s="20">
        <f t="shared" si="1"/>
        <v>43.236074270557026</v>
      </c>
      <c r="N64">
        <f t="shared" si="2"/>
        <v>0</v>
      </c>
      <c r="Z64">
        <f>IF(E64&lt;&gt;"",_xll.BDP(E64,"last_price"),"")</f>
        <v>37.700000000000003</v>
      </c>
    </row>
    <row r="65" spans="1:26" x14ac:dyDescent="0.25">
      <c r="A65" t="s">
        <v>6</v>
      </c>
      <c r="B65" t="s">
        <v>8</v>
      </c>
      <c r="C65" t="s">
        <v>530</v>
      </c>
      <c r="D65" t="s">
        <v>37</v>
      </c>
      <c r="E65" t="s">
        <v>163</v>
      </c>
      <c r="F65">
        <v>276000</v>
      </c>
      <c r="H65" t="str">
        <f>IF(E65&lt;&gt;"",_xll.BDP(E65,"short_name"),"")</f>
        <v>SK TELECOM</v>
      </c>
      <c r="I65" t="str">
        <f>VLOOKUP(D65,Database2!$C$2:$D$500,2,FALSE)</f>
        <v>DIR</v>
      </c>
      <c r="J65">
        <f>IFERROR(_xll.BDP(E65,"best target price","best data source override",I65),"")</f>
        <v>276000</v>
      </c>
      <c r="L65" s="20">
        <f t="shared" si="0"/>
        <v>13.114754098360649</v>
      </c>
      <c r="M65" s="20">
        <f t="shared" si="1"/>
        <v>13.114754098360649</v>
      </c>
      <c r="N65">
        <f t="shared" si="2"/>
        <v>0</v>
      </c>
      <c r="Z65">
        <f>IF(E65&lt;&gt;"",_xll.BDP(E65,"last_price"),"")</f>
        <v>244000</v>
      </c>
    </row>
    <row r="66" spans="1:26" x14ac:dyDescent="0.25">
      <c r="A66" t="s">
        <v>6</v>
      </c>
      <c r="B66" t="s">
        <v>8</v>
      </c>
      <c r="C66" t="s">
        <v>530</v>
      </c>
      <c r="D66" t="s">
        <v>46</v>
      </c>
      <c r="E66" t="s">
        <v>163</v>
      </c>
      <c r="F66">
        <v>290000</v>
      </c>
      <c r="H66" t="str">
        <f>IF(E66&lt;&gt;"",_xll.BDP(E66,"short_name"),"")</f>
        <v>SK TELECOM</v>
      </c>
      <c r="I66" t="str">
        <f>VLOOKUP(D66,Database2!$C$2:$D$500,2,FALSE)</f>
        <v xml:space="preserve"> HYD</v>
      </c>
      <c r="J66">
        <f>IFERROR(_xll.BDP(E66,"best target price","best data source override",I66),"")</f>
        <v>290000</v>
      </c>
      <c r="L66" s="20">
        <f t="shared" si="0"/>
        <v>18.852459016393453</v>
      </c>
      <c r="M66" s="20">
        <f t="shared" si="1"/>
        <v>18.852459016393453</v>
      </c>
      <c r="N66">
        <f t="shared" si="2"/>
        <v>0</v>
      </c>
      <c r="Z66">
        <f>IF(E66&lt;&gt;"",_xll.BDP(E66,"last_price"),"")</f>
        <v>244000</v>
      </c>
    </row>
    <row r="67" spans="1:26" x14ac:dyDescent="0.25">
      <c r="A67" t="s">
        <v>6</v>
      </c>
      <c r="B67" t="s">
        <v>7</v>
      </c>
      <c r="C67" t="s">
        <v>530</v>
      </c>
      <c r="D67" t="s">
        <v>47</v>
      </c>
      <c r="E67" t="s">
        <v>191</v>
      </c>
      <c r="F67">
        <v>305</v>
      </c>
      <c r="H67" t="str">
        <f>IF(E67&lt;&gt;"",_xll.BDP(E67,"short_name"),"")</f>
        <v>ICICI BANK LTD</v>
      </c>
      <c r="I67" t="str">
        <f>VLOOKUP(D67,Database2!$C$2:$D$500,2,FALSE)</f>
        <v>REL</v>
      </c>
      <c r="J67">
        <f>IFERROR(_xll.BDP(E67,"best target price","best data source override",I67),"")</f>
        <v>305</v>
      </c>
      <c r="L67" s="20">
        <f t="shared" ref="L67:L130" si="3">IF(AND(F67&lt;&gt;"",Z67&lt;&gt;""),(F67/Z67-1)*100,"")</f>
        <v>-8.6416055114572501</v>
      </c>
      <c r="M67" s="20">
        <f t="shared" ref="M67:M130" si="4">IF(AND(J67&lt;&gt;"",Z67&lt;&gt;""),(J67/Z67-1)*100,"")</f>
        <v>-8.6416055114572501</v>
      </c>
      <c r="N67">
        <f t="shared" ref="N67:N130" si="5">IF(AND($F67&lt;&gt;"",$J67&lt;&gt;""),$L67-$M67,"")</f>
        <v>0</v>
      </c>
      <c r="Z67">
        <f>IF(E67&lt;&gt;"",_xll.BDP(E67,"last_price"),"")</f>
        <v>333.85</v>
      </c>
    </row>
    <row r="68" spans="1:26" x14ac:dyDescent="0.25">
      <c r="A68" t="s">
        <v>6</v>
      </c>
      <c r="B68" t="s">
        <v>9</v>
      </c>
      <c r="C68" t="s">
        <v>530</v>
      </c>
      <c r="D68" t="s">
        <v>12</v>
      </c>
      <c r="E68" t="s">
        <v>192</v>
      </c>
      <c r="G68" t="s">
        <v>301</v>
      </c>
      <c r="H68" t="str">
        <f>IF(E68&lt;&gt;"",_xll.BDP(E68,"short_name"),"")</f>
        <v>INFOSYS LTD</v>
      </c>
      <c r="I68" t="str">
        <f>VLOOKUP(D68,Database2!$C$2:$D$500,2,FALSE)</f>
        <v>GSR</v>
      </c>
      <c r="J68">
        <f>IFERROR(_xll.BDP(E68,"best target price","best data source override",I68),"")</f>
        <v>1448</v>
      </c>
      <c r="L68" s="20" t="str">
        <f t="shared" si="3"/>
        <v/>
      </c>
      <c r="M68" s="20">
        <f t="shared" si="4"/>
        <v>27.661450297553447</v>
      </c>
      <c r="N68" t="str">
        <f t="shared" si="5"/>
        <v/>
      </c>
      <c r="Z68">
        <f>IF(E68&lt;&gt;"",_xll.BDP(E68,"last_price"),"")</f>
        <v>1134.25</v>
      </c>
    </row>
    <row r="69" spans="1:26" x14ac:dyDescent="0.25">
      <c r="A69" t="s">
        <v>6</v>
      </c>
      <c r="B69" t="s">
        <v>7</v>
      </c>
      <c r="C69" t="s">
        <v>530</v>
      </c>
      <c r="D69" t="s">
        <v>48</v>
      </c>
      <c r="E69" t="s">
        <v>191</v>
      </c>
      <c r="F69">
        <v>400</v>
      </c>
      <c r="H69" t="str">
        <f>IF(E69&lt;&gt;"",_xll.BDP(E69,"short_name"),"")</f>
        <v>ICICI BANK LTD</v>
      </c>
      <c r="I69" t="str">
        <f>VLOOKUP(D69,Database2!$C$2:$D$500,2,FALSE)</f>
        <v xml:space="preserve"> ABM</v>
      </c>
      <c r="J69">
        <f>IFERROR(_xll.BDP(E69,"best target price","best data source override",I69),"")</f>
        <v>400</v>
      </c>
      <c r="L69" s="20">
        <f t="shared" si="3"/>
        <v>19.814287853826549</v>
      </c>
      <c r="M69" s="20">
        <f t="shared" si="4"/>
        <v>19.814287853826549</v>
      </c>
      <c r="N69">
        <f t="shared" si="5"/>
        <v>0</v>
      </c>
      <c r="Z69">
        <f>IF(E69&lt;&gt;"",_xll.BDP(E69,"last_price"),"")</f>
        <v>333.85</v>
      </c>
    </row>
    <row r="70" spans="1:26" x14ac:dyDescent="0.25">
      <c r="A70" t="s">
        <v>6</v>
      </c>
      <c r="B70" t="s">
        <v>8</v>
      </c>
      <c r="C70" t="s">
        <v>530</v>
      </c>
      <c r="D70" t="s">
        <v>49</v>
      </c>
      <c r="E70" t="s">
        <v>172</v>
      </c>
      <c r="F70">
        <v>83</v>
      </c>
      <c r="H70" t="str">
        <f>IF(E70&lt;&gt;"",_xll.BDP(E70,"short_name"),"")</f>
        <v>EXXON MOBIL CORP</v>
      </c>
      <c r="I70" t="str">
        <f>VLOOKUP(D70,Database2!$C$2:$D$500,2,FALSE)</f>
        <v xml:space="preserve"> PJE</v>
      </c>
      <c r="J70">
        <f>IFERROR(_xll.BDP(E70,"best target price","best data source override",I70),"")</f>
        <v>83</v>
      </c>
      <c r="L70" s="20">
        <f t="shared" si="3"/>
        <v>7.8762672212113305</v>
      </c>
      <c r="M70" s="20">
        <f t="shared" si="4"/>
        <v>7.8762672212113305</v>
      </c>
      <c r="N70">
        <f t="shared" si="5"/>
        <v>0</v>
      </c>
      <c r="Z70">
        <f>IF(E70&lt;&gt;"",_xll.BDP(E70,"last_price"),"")</f>
        <v>76.94</v>
      </c>
    </row>
    <row r="71" spans="1:26" x14ac:dyDescent="0.25">
      <c r="A71" t="s">
        <v>6</v>
      </c>
      <c r="B71" t="s">
        <v>8</v>
      </c>
      <c r="C71" t="s">
        <v>530</v>
      </c>
      <c r="D71" t="s">
        <v>49</v>
      </c>
      <c r="E71" t="s">
        <v>171</v>
      </c>
      <c r="F71">
        <v>145</v>
      </c>
      <c r="H71" t="str">
        <f>IF(E71&lt;&gt;"",_xll.BDP(E71,"short_name"),"")</f>
        <v>CHEVRON CORP</v>
      </c>
      <c r="I71" t="str">
        <f>VLOOKUP(D71,Database2!$C$2:$D$500,2,FALSE)</f>
        <v xml:space="preserve"> PJE</v>
      </c>
      <c r="J71">
        <f>IFERROR(_xll.BDP(E71,"best target price","best data source override",I71),"")</f>
        <v>145</v>
      </c>
      <c r="L71" s="20">
        <f t="shared" si="3"/>
        <v>25.769797900945445</v>
      </c>
      <c r="M71" s="20">
        <f t="shared" si="4"/>
        <v>25.769797900945445</v>
      </c>
      <c r="N71">
        <f t="shared" si="5"/>
        <v>0</v>
      </c>
      <c r="Z71">
        <f>IF(E71&lt;&gt;"",_xll.BDP(E71,"last_price"),"")</f>
        <v>115.29</v>
      </c>
    </row>
    <row r="72" spans="1:26" x14ac:dyDescent="0.25">
      <c r="A72" t="s">
        <v>6</v>
      </c>
      <c r="B72" t="s">
        <v>7</v>
      </c>
      <c r="C72" t="s">
        <v>530</v>
      </c>
      <c r="D72" t="s">
        <v>49</v>
      </c>
      <c r="E72" t="s">
        <v>193</v>
      </c>
      <c r="F72">
        <v>65</v>
      </c>
      <c r="H72" t="str">
        <f>IF(E72&lt;&gt;"",_xll.BDP(E72,"short_name"),"")</f>
        <v>CONOCOPHILLIPS</v>
      </c>
      <c r="I72" t="str">
        <f>VLOOKUP(D72,Database2!$C$2:$D$500,2,FALSE)</f>
        <v xml:space="preserve"> PJE</v>
      </c>
      <c r="J72">
        <f>IFERROR(_xll.BDP(E72,"best target price","best data source override",I72),"")</f>
        <v>65</v>
      </c>
      <c r="L72" s="20">
        <f t="shared" si="3"/>
        <v>16.843429804062549</v>
      </c>
      <c r="M72" s="20">
        <f t="shared" si="4"/>
        <v>16.843429804062549</v>
      </c>
      <c r="N72">
        <f t="shared" si="5"/>
        <v>0</v>
      </c>
      <c r="Z72">
        <f>IF(E72&lt;&gt;"",_xll.BDP(E72,"last_price"),"")</f>
        <v>55.63</v>
      </c>
    </row>
    <row r="73" spans="1:26" x14ac:dyDescent="0.25">
      <c r="A73" t="s">
        <v>6</v>
      </c>
      <c r="B73" t="s">
        <v>8</v>
      </c>
      <c r="C73" t="s">
        <v>530</v>
      </c>
      <c r="D73" t="s">
        <v>19</v>
      </c>
      <c r="E73" t="s">
        <v>187</v>
      </c>
      <c r="F73">
        <v>6.5</v>
      </c>
      <c r="H73" t="str">
        <f>IF(E73&lt;&gt;"",_xll.BDP(E73,"short_name"),"")</f>
        <v>SPRINT CORP</v>
      </c>
      <c r="I73" t="str">
        <f>VLOOKUP(D73,Database2!$C$2:$D$500,2,FALSE)</f>
        <v>UBS</v>
      </c>
      <c r="J73">
        <f>IFERROR(_xll.BDP(E73,"best target price","best data source override",I73),"")</f>
        <v>6.5</v>
      </c>
      <c r="L73" s="20">
        <f t="shared" si="3"/>
        <v>17.967332123411971</v>
      </c>
      <c r="M73" s="20">
        <f t="shared" si="4"/>
        <v>17.967332123411971</v>
      </c>
      <c r="N73">
        <f t="shared" si="5"/>
        <v>0</v>
      </c>
      <c r="Z73">
        <f>IF(E73&lt;&gt;"",_xll.BDP(E73,"last_price"),"")</f>
        <v>5.51</v>
      </c>
    </row>
    <row r="74" spans="1:26" x14ac:dyDescent="0.25">
      <c r="A74" t="s">
        <v>6</v>
      </c>
      <c r="B74" t="s">
        <v>8</v>
      </c>
      <c r="C74" t="s">
        <v>530</v>
      </c>
      <c r="D74" t="s">
        <v>12</v>
      </c>
      <c r="E74" t="s">
        <v>187</v>
      </c>
      <c r="F74">
        <v>5.5</v>
      </c>
      <c r="H74" t="str">
        <f>IF(E74&lt;&gt;"",_xll.BDP(E74,"short_name"),"")</f>
        <v>SPRINT CORP</v>
      </c>
      <c r="I74" t="str">
        <f>VLOOKUP(D74,Database2!$C$2:$D$500,2,FALSE)</f>
        <v>GSR</v>
      </c>
      <c r="J74">
        <f>IFERROR(_xll.BDP(E74,"best target price","best data source override",I74),"")</f>
        <v>5.5</v>
      </c>
      <c r="L74" s="20">
        <f t="shared" si="3"/>
        <v>-0.18148820326678861</v>
      </c>
      <c r="M74" s="20">
        <f t="shared" si="4"/>
        <v>-0.18148820326678861</v>
      </c>
      <c r="N74">
        <f t="shared" si="5"/>
        <v>0</v>
      </c>
      <c r="Z74">
        <f>IF(E74&lt;&gt;"",_xll.BDP(E74,"last_price"),"")</f>
        <v>5.51</v>
      </c>
    </row>
    <row r="75" spans="1:26" x14ac:dyDescent="0.25">
      <c r="A75" t="s">
        <v>6</v>
      </c>
      <c r="B75" t="s">
        <v>8</v>
      </c>
      <c r="C75" t="s">
        <v>530</v>
      </c>
      <c r="D75" t="s">
        <v>12</v>
      </c>
      <c r="E75" t="s">
        <v>172</v>
      </c>
      <c r="F75">
        <v>91</v>
      </c>
      <c r="H75" t="str">
        <f>IF(E75&lt;&gt;"",_xll.BDP(E75,"short_name"),"")</f>
        <v>EXXON MOBIL CORP</v>
      </c>
      <c r="I75" t="str">
        <f>VLOOKUP(D75,Database2!$C$2:$D$500,2,FALSE)</f>
        <v>GSR</v>
      </c>
      <c r="J75">
        <f>IFERROR(_xll.BDP(E75,"best target price","best data source override",I75),"")</f>
        <v>91</v>
      </c>
      <c r="L75" s="20">
        <f t="shared" si="3"/>
        <v>18.273979724460631</v>
      </c>
      <c r="M75" s="20">
        <f t="shared" si="4"/>
        <v>18.273979724460631</v>
      </c>
      <c r="N75">
        <f t="shared" si="5"/>
        <v>0</v>
      </c>
      <c r="Z75">
        <f>IF(E75&lt;&gt;"",_xll.BDP(E75,"last_price"),"")</f>
        <v>76.94</v>
      </c>
    </row>
    <row r="76" spans="1:26" x14ac:dyDescent="0.25">
      <c r="A76" t="s">
        <v>6</v>
      </c>
      <c r="B76" t="s">
        <v>8</v>
      </c>
      <c r="C76" t="s">
        <v>530</v>
      </c>
      <c r="D76" t="s">
        <v>12</v>
      </c>
      <c r="E76" t="s">
        <v>171</v>
      </c>
      <c r="F76">
        <v>142</v>
      </c>
      <c r="H76" t="str">
        <f>IF(E76&lt;&gt;"",_xll.BDP(E76,"short_name"),"")</f>
        <v>CHEVRON CORP</v>
      </c>
      <c r="I76" t="str">
        <f>VLOOKUP(D76,Database2!$C$2:$D$500,2,FALSE)</f>
        <v>GSR</v>
      </c>
      <c r="J76">
        <f>IFERROR(_xll.BDP(E76,"best target price","best data source override",I76),"")</f>
        <v>142</v>
      </c>
      <c r="L76" s="20">
        <f t="shared" si="3"/>
        <v>23.167664151270696</v>
      </c>
      <c r="M76" s="20">
        <f t="shared" si="4"/>
        <v>23.167664151270696</v>
      </c>
      <c r="N76">
        <f t="shared" si="5"/>
        <v>0</v>
      </c>
      <c r="Z76">
        <f>IF(E76&lt;&gt;"",_xll.BDP(E76,"last_price"),"")</f>
        <v>115.29</v>
      </c>
    </row>
    <row r="77" spans="1:26" x14ac:dyDescent="0.25">
      <c r="A77" t="s">
        <v>6</v>
      </c>
      <c r="B77" t="s">
        <v>10</v>
      </c>
      <c r="C77" t="s">
        <v>530</v>
      </c>
      <c r="D77" t="s">
        <v>18</v>
      </c>
      <c r="E77" t="s">
        <v>194</v>
      </c>
      <c r="G77" t="s">
        <v>302</v>
      </c>
      <c r="H77" t="str">
        <f>IF(E77&lt;&gt;"",_xll.BDP(E77,"short_name"),"")</f>
        <v>AIR CHINA LTD-H</v>
      </c>
      <c r="I77" t="str">
        <f>VLOOKUP(D77,Database2!$C$2:$D$500,2,FALSE)</f>
        <v xml:space="preserve"> HSB</v>
      </c>
      <c r="J77">
        <f>IFERROR(_xll.BDP(E77,"best target price","best data source override",I77),"")</f>
        <v>8.6999998092651367</v>
      </c>
      <c r="L77" s="20" t="str">
        <f t="shared" si="3"/>
        <v/>
      </c>
      <c r="M77" s="20">
        <f t="shared" si="4"/>
        <v>-17.924530101272296</v>
      </c>
      <c r="N77" t="str">
        <f t="shared" si="5"/>
        <v/>
      </c>
      <c r="Z77">
        <f>IF(E77&lt;&gt;"",_xll.BDP(E77,"last_price"),"")</f>
        <v>10.6</v>
      </c>
    </row>
    <row r="78" spans="1:26" x14ac:dyDescent="0.25">
      <c r="A78" t="s">
        <v>6</v>
      </c>
      <c r="B78" t="s">
        <v>7</v>
      </c>
      <c r="C78" t="s">
        <v>530</v>
      </c>
      <c r="D78" t="s">
        <v>18</v>
      </c>
      <c r="E78" t="s">
        <v>195</v>
      </c>
      <c r="F78">
        <v>5.8</v>
      </c>
      <c r="H78" t="str">
        <f>IF(E78&lt;&gt;"",_xll.BDP(E78,"short_name"),"")</f>
        <v>CHINA SOUTHERN-H</v>
      </c>
      <c r="I78" t="str">
        <f>VLOOKUP(D78,Database2!$C$2:$D$500,2,FALSE)</f>
        <v xml:space="preserve"> HSB</v>
      </c>
      <c r="J78">
        <f>IFERROR(_xll.BDP(E78,"best target price","best data source override",I78),"")</f>
        <v>5.8000001907348633</v>
      </c>
      <c r="L78" s="20">
        <f t="shared" si="3"/>
        <v>-36.193619361936193</v>
      </c>
      <c r="M78" s="20">
        <f t="shared" si="4"/>
        <v>-36.193617263642864</v>
      </c>
      <c r="N78">
        <f t="shared" si="5"/>
        <v>-2.0982933293112183E-6</v>
      </c>
      <c r="Z78">
        <f>IF(E78&lt;&gt;"",_xll.BDP(E78,"last_price"),"")</f>
        <v>9.09</v>
      </c>
    </row>
    <row r="79" spans="1:26" x14ac:dyDescent="0.25">
      <c r="A79" t="s">
        <v>6</v>
      </c>
      <c r="B79" t="s">
        <v>10</v>
      </c>
      <c r="C79" t="s">
        <v>530</v>
      </c>
      <c r="D79" t="s">
        <v>18</v>
      </c>
      <c r="E79" t="s">
        <v>196</v>
      </c>
      <c r="G79" t="s">
        <v>302</v>
      </c>
      <c r="H79" t="str">
        <f>IF(E79&lt;&gt;"",_xll.BDP(E79,"short_name"),"")</f>
        <v>CHINA EAST AIR-H</v>
      </c>
      <c r="I79" t="str">
        <f>VLOOKUP(D79,Database2!$C$2:$D$500,2,FALSE)</f>
        <v xml:space="preserve"> HSB</v>
      </c>
      <c r="J79">
        <f>IFERROR(_xll.BDP(E79,"best target price","best data source override",I79),"")</f>
        <v>5.1999998092651367</v>
      </c>
      <c r="L79" s="20" t="str">
        <f t="shared" si="3"/>
        <v/>
      </c>
      <c r="M79" s="20">
        <f t="shared" si="4"/>
        <v>-15.309449360502658</v>
      </c>
      <c r="N79" t="str">
        <f t="shared" si="5"/>
        <v/>
      </c>
      <c r="Z79">
        <f>IF(E79&lt;&gt;"",_xll.BDP(E79,"last_price"),"")</f>
        <v>6.14</v>
      </c>
    </row>
    <row r="80" spans="1:26" x14ac:dyDescent="0.25">
      <c r="A80" t="s">
        <v>6</v>
      </c>
      <c r="B80" t="s">
        <v>7</v>
      </c>
      <c r="C80" t="s">
        <v>530</v>
      </c>
      <c r="D80" t="s">
        <v>18</v>
      </c>
      <c r="E80" t="s">
        <v>178</v>
      </c>
      <c r="F80">
        <v>11.36</v>
      </c>
      <c r="H80" t="str">
        <f>IF(E80&lt;&gt;"",_xll.BDP(E80,"short_name"),"")</f>
        <v>ANGANG STEEL-H</v>
      </c>
      <c r="I80" t="str">
        <f>VLOOKUP(D80,Database2!$C$2:$D$500,2,FALSE)</f>
        <v xml:space="preserve"> HSB</v>
      </c>
      <c r="J80">
        <f>IFERROR(_xll.BDP(E80,"best target price","best data source override",I80),"")</f>
        <v>11.359999656677246</v>
      </c>
      <c r="L80" s="20">
        <f t="shared" si="3"/>
        <v>37.363966142684404</v>
      </c>
      <c r="M80" s="20">
        <f t="shared" si="4"/>
        <v>37.363961991260531</v>
      </c>
      <c r="N80">
        <f t="shared" si="5"/>
        <v>4.1514238731110709E-6</v>
      </c>
      <c r="Z80">
        <f>IF(E80&lt;&gt;"",_xll.BDP(E80,"last_price"),"")</f>
        <v>8.27</v>
      </c>
    </row>
    <row r="81" spans="1:26" x14ac:dyDescent="0.25">
      <c r="A81" t="s">
        <v>6</v>
      </c>
      <c r="B81" t="s">
        <v>9</v>
      </c>
      <c r="C81" t="s">
        <v>530</v>
      </c>
      <c r="D81" t="s">
        <v>18</v>
      </c>
      <c r="E81" t="s">
        <v>178</v>
      </c>
      <c r="G81" t="s">
        <v>298</v>
      </c>
      <c r="H81" t="str">
        <f>IF(E81&lt;&gt;"",_xll.BDP(E81,"short_name"),"")</f>
        <v>ANGANG STEEL-H</v>
      </c>
      <c r="I81" t="str">
        <f>VLOOKUP(D81,Database2!$C$2:$D$500,2,FALSE)</f>
        <v xml:space="preserve"> HSB</v>
      </c>
      <c r="J81">
        <f>IFERROR(_xll.BDP(E81,"best target price","best data source override",I81),"")</f>
        <v>11.359999656677246</v>
      </c>
      <c r="L81" s="20" t="str">
        <f t="shared" si="3"/>
        <v/>
      </c>
      <c r="M81" s="20">
        <f t="shared" si="4"/>
        <v>37.363961991260531</v>
      </c>
      <c r="N81" t="str">
        <f t="shared" si="5"/>
        <v/>
      </c>
      <c r="Z81">
        <f>IF(E81&lt;&gt;"",_xll.BDP(E81,"last_price"),"")</f>
        <v>8.27</v>
      </c>
    </row>
    <row r="82" spans="1:26" x14ac:dyDescent="0.25">
      <c r="A82" t="s">
        <v>6</v>
      </c>
      <c r="B82" t="s">
        <v>7</v>
      </c>
      <c r="C82" t="s">
        <v>530</v>
      </c>
      <c r="D82" t="s">
        <v>18</v>
      </c>
      <c r="E82" t="s">
        <v>197</v>
      </c>
      <c r="F82">
        <v>4.8899999999999997</v>
      </c>
      <c r="H82" t="str">
        <f>IF(E82&lt;&gt;"",_xll.BDP(E82,"short_name"),"")</f>
        <v>MAANSHAN IRON-H</v>
      </c>
      <c r="I82" t="str">
        <f>VLOOKUP(D82,Database2!$C$2:$D$500,2,FALSE)</f>
        <v xml:space="preserve"> HSB</v>
      </c>
      <c r="J82">
        <f>IFERROR(_xll.BDP(E82,"best target price","best data source override",I82),"")</f>
        <v>4.8899998664855957</v>
      </c>
      <c r="L82" s="20">
        <f t="shared" si="3"/>
        <v>20.443349753694594</v>
      </c>
      <c r="M82" s="20">
        <f t="shared" si="4"/>
        <v>20.44334646516246</v>
      </c>
      <c r="N82">
        <f t="shared" si="5"/>
        <v>3.2885321346043384E-6</v>
      </c>
      <c r="Z82">
        <f>IF(E82&lt;&gt;"",_xll.BDP(E82,"last_price"),"")</f>
        <v>4.0599999999999996</v>
      </c>
    </row>
    <row r="83" spans="1:26" x14ac:dyDescent="0.25">
      <c r="A83" t="s">
        <v>6</v>
      </c>
      <c r="B83" t="s">
        <v>9</v>
      </c>
      <c r="C83" t="s">
        <v>530</v>
      </c>
      <c r="D83" t="s">
        <v>18</v>
      </c>
      <c r="E83" t="s">
        <v>197</v>
      </c>
      <c r="G83" t="s">
        <v>303</v>
      </c>
      <c r="H83" t="str">
        <f>IF(E83&lt;&gt;"",_xll.BDP(E83,"short_name"),"")</f>
        <v>MAANSHAN IRON-H</v>
      </c>
      <c r="I83" t="str">
        <f>VLOOKUP(D83,Database2!$C$2:$D$500,2,FALSE)</f>
        <v xml:space="preserve"> HSB</v>
      </c>
      <c r="J83">
        <f>IFERROR(_xll.BDP(E83,"best target price","best data source override",I83),"")</f>
        <v>4.8899998664855957</v>
      </c>
      <c r="L83" s="20" t="str">
        <f t="shared" si="3"/>
        <v/>
      </c>
      <c r="M83" s="20">
        <f t="shared" si="4"/>
        <v>20.44334646516246</v>
      </c>
      <c r="N83" t="str">
        <f t="shared" si="5"/>
        <v/>
      </c>
      <c r="Z83">
        <f>IF(E83&lt;&gt;"",_xll.BDP(E83,"last_price"),"")</f>
        <v>4.0599999999999996</v>
      </c>
    </row>
    <row r="84" spans="1:26" x14ac:dyDescent="0.25">
      <c r="A84" t="s">
        <v>6</v>
      </c>
      <c r="B84" t="s">
        <v>7</v>
      </c>
      <c r="C84" t="s">
        <v>530</v>
      </c>
      <c r="D84" t="s">
        <v>50</v>
      </c>
      <c r="E84" t="s">
        <v>198</v>
      </c>
      <c r="F84">
        <v>64500</v>
      </c>
      <c r="H84" t="str">
        <f>IF(E84&lt;&gt;"",_xll.BDP(E84,"short_name"),"")</f>
        <v>NINTENDO CO LTD</v>
      </c>
      <c r="I84" t="str">
        <f>VLOOKUP(D84,Database2!$C$2:$D$500,2,FALSE)</f>
        <v>OKA</v>
      </c>
      <c r="J84">
        <f>IFERROR(_xll.BDP(E84,"best target price","best data source override",I84),"")</f>
        <v>64500</v>
      </c>
      <c r="L84" s="20">
        <f t="shared" si="3"/>
        <v>45.532490974729242</v>
      </c>
      <c r="M84" s="20">
        <f t="shared" si="4"/>
        <v>45.532490974729242</v>
      </c>
      <c r="N84">
        <f t="shared" si="5"/>
        <v>0</v>
      </c>
      <c r="Z84">
        <f>IF(E84&lt;&gt;"",_xll.BDP(E84,"last_price"),"")</f>
        <v>44320</v>
      </c>
    </row>
    <row r="85" spans="1:26" x14ac:dyDescent="0.25">
      <c r="A85" t="s">
        <v>6</v>
      </c>
      <c r="B85" t="s">
        <v>7</v>
      </c>
      <c r="C85" t="s">
        <v>530</v>
      </c>
      <c r="D85" t="s">
        <v>51</v>
      </c>
      <c r="E85" t="s">
        <v>188</v>
      </c>
      <c r="F85">
        <v>2.59</v>
      </c>
      <c r="H85" t="str">
        <f>IF(E85&lt;&gt;"",_xll.BDP(E85,"short_name"),"")</f>
        <v>HUANENG RENEWA-H</v>
      </c>
      <c r="I85" t="str">
        <f>VLOOKUP(D85,Database2!$C$2:$D$500,2,FALSE)</f>
        <v>BNP</v>
      </c>
      <c r="J85">
        <f>IFERROR(_xll.BDP(E85,"best target price","best data source override",I85),"")</f>
        <v>2.5899999141693115</v>
      </c>
      <c r="L85" s="20">
        <f t="shared" si="3"/>
        <v>-0.38461538461539435</v>
      </c>
      <c r="M85" s="20">
        <f t="shared" si="4"/>
        <v>-0.38461868579571235</v>
      </c>
      <c r="N85">
        <f t="shared" si="5"/>
        <v>3.3011803179938681E-6</v>
      </c>
      <c r="Z85">
        <f>IF(E85&lt;&gt;"",_xll.BDP(E85,"last_price"),"")</f>
        <v>2.6</v>
      </c>
    </row>
    <row r="86" spans="1:26" x14ac:dyDescent="0.25">
      <c r="A86" t="s">
        <v>6</v>
      </c>
      <c r="B86" t="s">
        <v>8</v>
      </c>
      <c r="C86" t="s">
        <v>530</v>
      </c>
      <c r="D86" t="s">
        <v>51</v>
      </c>
      <c r="E86" t="s">
        <v>189</v>
      </c>
      <c r="F86">
        <v>5.71</v>
      </c>
      <c r="H86" t="str">
        <f>IF(E86&lt;&gt;"",_xll.BDP(E86,"short_name"),"")</f>
        <v>CHINA LONGYUAN-H</v>
      </c>
      <c r="I86" t="str">
        <f>VLOOKUP(D86,Database2!$C$2:$D$500,2,FALSE)</f>
        <v>BNP</v>
      </c>
      <c r="J86">
        <f>IFERROR(_xll.BDP(E86,"best target price","best data source override",I86),"")</f>
        <v>5.7100000381469727</v>
      </c>
      <c r="L86" s="20">
        <f t="shared" si="3"/>
        <v>6.3314711359404141</v>
      </c>
      <c r="M86" s="20">
        <f t="shared" si="4"/>
        <v>6.331471846312331</v>
      </c>
      <c r="N86">
        <f t="shared" si="5"/>
        <v>-7.1037191684553136E-7</v>
      </c>
      <c r="Z86">
        <f>IF(E86&lt;&gt;"",_xll.BDP(E86,"last_price"),"")</f>
        <v>5.37</v>
      </c>
    </row>
    <row r="87" spans="1:26" x14ac:dyDescent="0.25">
      <c r="A87" t="s">
        <v>6</v>
      </c>
      <c r="B87" t="s">
        <v>8</v>
      </c>
      <c r="C87" t="s">
        <v>530</v>
      </c>
      <c r="D87" t="s">
        <v>32</v>
      </c>
      <c r="E87" t="s">
        <v>166</v>
      </c>
      <c r="F87">
        <v>4</v>
      </c>
      <c r="H87" t="str">
        <f>IF(E87&lt;&gt;"",_xll.BDP(E87,"short_name"),"")</f>
        <v>LENOVO GROUP</v>
      </c>
      <c r="I87" t="str">
        <f>VLOOKUP(D87,Database2!$C$2:$D$500,2,FALSE)</f>
        <v>FBS</v>
      </c>
      <c r="J87">
        <f>IFERROR(_xll.BDP(E87,"best target price","best data source override",I87),"")</f>
        <v>4</v>
      </c>
      <c r="L87" s="20">
        <f t="shared" si="3"/>
        <v>-2.6763990267639981</v>
      </c>
      <c r="M87" s="20">
        <f t="shared" si="4"/>
        <v>-2.6763990267639981</v>
      </c>
      <c r="N87">
        <f t="shared" si="5"/>
        <v>0</v>
      </c>
      <c r="Z87">
        <f>IF(E87&lt;&gt;"",_xll.BDP(E87,"last_price"),"")</f>
        <v>4.1100000000000003</v>
      </c>
    </row>
    <row r="88" spans="1:26" x14ac:dyDescent="0.25">
      <c r="A88" t="s">
        <v>6</v>
      </c>
      <c r="B88" t="s">
        <v>7</v>
      </c>
      <c r="C88" t="s">
        <v>530</v>
      </c>
      <c r="D88" t="s">
        <v>52</v>
      </c>
      <c r="E88" t="s">
        <v>199</v>
      </c>
      <c r="F88">
        <v>6800</v>
      </c>
      <c r="H88" t="str">
        <f>IF(E88&lt;&gt;"",_xll.BDP(E88,"short_name"),"")</f>
        <v>SONY CORP</v>
      </c>
      <c r="I88" t="str">
        <f>VLOOKUP(D88,Database2!$C$2:$D$500,2,FALSE)</f>
        <v>ACE</v>
      </c>
      <c r="J88">
        <f>IFERROR(_xll.BDP(E88,"best target price","best data source override",I88),"")</f>
        <v>6800</v>
      </c>
      <c r="L88" s="20">
        <f t="shared" si="3"/>
        <v>27.819548872180455</v>
      </c>
      <c r="M88" s="20">
        <f t="shared" si="4"/>
        <v>27.819548872180455</v>
      </c>
      <c r="N88">
        <f t="shared" si="5"/>
        <v>0</v>
      </c>
      <c r="Z88">
        <f>IF(E88&lt;&gt;"",_xll.BDP(E88,"last_price"),"")</f>
        <v>5320</v>
      </c>
    </row>
    <row r="89" spans="1:26" x14ac:dyDescent="0.25">
      <c r="A89" t="s">
        <v>6</v>
      </c>
      <c r="B89" t="s">
        <v>8</v>
      </c>
      <c r="C89" t="s">
        <v>530</v>
      </c>
      <c r="D89" t="s">
        <v>53</v>
      </c>
      <c r="E89" t="s">
        <v>200</v>
      </c>
      <c r="F89">
        <v>3130000</v>
      </c>
      <c r="H89" t="str">
        <f>IF(E89&lt;&gt;"",_xll.BDP(E89,"short_name"),"")</f>
        <v>SAMSUNG ELECTRON</v>
      </c>
      <c r="I89" t="str">
        <f>VLOOKUP(D89,Database2!$C$2:$D$500,2,FALSE)</f>
        <v>DSK</v>
      </c>
      <c r="J89">
        <f>IFERROR(_xll.BDP(E89,"best target price","best data source override",I89),"")</f>
        <v>3130000</v>
      </c>
      <c r="L89" s="20">
        <f t="shared" si="3"/>
        <v>36.086956521739125</v>
      </c>
      <c r="M89" s="20">
        <f t="shared" si="4"/>
        <v>36.086956521739125</v>
      </c>
      <c r="N89">
        <f t="shared" si="5"/>
        <v>0</v>
      </c>
      <c r="Z89">
        <f>IF(E89&lt;&gt;"",_xll.BDP(E89,"last_price"),"")</f>
        <v>2300000</v>
      </c>
    </row>
    <row r="90" spans="1:26" x14ac:dyDescent="0.25">
      <c r="A90" t="s">
        <v>6</v>
      </c>
      <c r="B90" t="s">
        <v>8</v>
      </c>
      <c r="C90" t="s">
        <v>530</v>
      </c>
      <c r="D90" t="s">
        <v>53</v>
      </c>
      <c r="E90" t="s">
        <v>201</v>
      </c>
      <c r="F90">
        <v>84400</v>
      </c>
      <c r="H90" t="str">
        <f>IF(E90&lt;&gt;"",_xll.BDP(E90,"short_name"),"")</f>
        <v>SK HYNIX INC</v>
      </c>
      <c r="I90" t="str">
        <f>VLOOKUP(D90,Database2!$C$2:$D$500,2,FALSE)</f>
        <v>DSK</v>
      </c>
      <c r="J90">
        <f>IFERROR(_xll.BDP(E90,"best target price","best data source override",I90),"")</f>
        <v>84400</v>
      </c>
      <c r="L90" s="20">
        <f t="shared" si="3"/>
        <v>14.208389715832205</v>
      </c>
      <c r="M90" s="20">
        <f t="shared" si="4"/>
        <v>14.208389715832205</v>
      </c>
      <c r="N90">
        <f t="shared" si="5"/>
        <v>0</v>
      </c>
      <c r="Z90">
        <f>IF(E90&lt;&gt;"",_xll.BDP(E90,"last_price"),"")</f>
        <v>73900</v>
      </c>
    </row>
    <row r="91" spans="1:26" x14ac:dyDescent="0.25">
      <c r="A91" t="s">
        <v>6</v>
      </c>
      <c r="B91" t="s">
        <v>7</v>
      </c>
      <c r="C91" t="s">
        <v>530</v>
      </c>
      <c r="D91" t="s">
        <v>54</v>
      </c>
      <c r="E91" t="s">
        <v>198</v>
      </c>
      <c r="F91">
        <v>63000</v>
      </c>
      <c r="H91" t="str">
        <f>IF(E91&lt;&gt;"",_xll.BDP(E91,"short_name"),"")</f>
        <v>NINTENDO CO LTD</v>
      </c>
      <c r="I91" t="str">
        <f>VLOOKUP(D91,Database2!$C$2:$D$500,2,FALSE)</f>
        <v xml:space="preserve"> MIO</v>
      </c>
      <c r="J91">
        <f>IFERROR(_xll.BDP(E91,"best target price","best data source override",I91),"")</f>
        <v>63000</v>
      </c>
      <c r="L91" s="20">
        <f t="shared" si="3"/>
        <v>42.148014440433215</v>
      </c>
      <c r="M91" s="20">
        <f t="shared" si="4"/>
        <v>42.148014440433215</v>
      </c>
      <c r="N91">
        <f t="shared" si="5"/>
        <v>0</v>
      </c>
      <c r="Z91">
        <f>IF(E91&lt;&gt;"",_xll.BDP(E91,"last_price"),"")</f>
        <v>44320</v>
      </c>
    </row>
    <row r="92" spans="1:26" x14ac:dyDescent="0.25">
      <c r="A92" t="s">
        <v>6</v>
      </c>
      <c r="B92" t="s">
        <v>7</v>
      </c>
      <c r="C92" t="s">
        <v>530</v>
      </c>
      <c r="D92" t="s">
        <v>55</v>
      </c>
      <c r="E92" t="s">
        <v>178</v>
      </c>
      <c r="F92">
        <v>10.35</v>
      </c>
      <c r="H92" t="str">
        <f>IF(E92&lt;&gt;"",_xll.BDP(E92,"short_name"),"")</f>
        <v>ANGANG STEEL-H</v>
      </c>
      <c r="I92" t="str">
        <f>VLOOKUP(D92,Database2!$C$2:$D$500,2,FALSE)</f>
        <v>APL</v>
      </c>
      <c r="J92">
        <f>IFERROR(_xll.BDP(E92,"best target price","best data source override",I92),"")</f>
        <v>10.350000381469727</v>
      </c>
      <c r="L92" s="20">
        <f t="shared" si="3"/>
        <v>25.15114873035067</v>
      </c>
      <c r="M92" s="20">
        <f t="shared" si="4"/>
        <v>25.151153343043852</v>
      </c>
      <c r="N92">
        <f t="shared" si="5"/>
        <v>-4.6126931820822392E-6</v>
      </c>
      <c r="Z92">
        <f>IF(E92&lt;&gt;"",_xll.BDP(E92,"last_price"),"")</f>
        <v>8.27</v>
      </c>
    </row>
    <row r="93" spans="1:26" x14ac:dyDescent="0.25">
      <c r="A93" t="s">
        <v>6</v>
      </c>
      <c r="B93" t="s">
        <v>7</v>
      </c>
      <c r="C93" t="s">
        <v>530</v>
      </c>
      <c r="D93" t="s">
        <v>56</v>
      </c>
      <c r="E93" t="s">
        <v>202</v>
      </c>
      <c r="F93">
        <v>14500</v>
      </c>
      <c r="H93" t="str">
        <f>IF(E93&lt;&gt;"",_xll.BDP(E93,"short_name"),"")</f>
        <v>SOFTBANK GROUP C</v>
      </c>
      <c r="I93" t="str">
        <f>VLOOKUP(D93,Database2!$C$2:$D$500,2,FALSE)</f>
        <v xml:space="preserve"> NSR</v>
      </c>
      <c r="J93">
        <f>IFERROR(_xll.BDP(E93,"best target price","best data source override",I93),"")</f>
        <v>14500</v>
      </c>
      <c r="L93" s="20">
        <f t="shared" si="3"/>
        <v>65.279835860025088</v>
      </c>
      <c r="M93" s="20">
        <f t="shared" si="4"/>
        <v>65.279835860025088</v>
      </c>
      <c r="N93">
        <f t="shared" si="5"/>
        <v>0</v>
      </c>
      <c r="Z93">
        <f>IF(E93&lt;&gt;"",_xll.BDP(E93,"last_price"),"")</f>
        <v>8773</v>
      </c>
    </row>
    <row r="94" spans="1:26" x14ac:dyDescent="0.25">
      <c r="A94" t="s">
        <v>6</v>
      </c>
      <c r="B94" t="s">
        <v>9</v>
      </c>
      <c r="C94" t="s">
        <v>530</v>
      </c>
      <c r="D94" t="s">
        <v>30</v>
      </c>
      <c r="E94" t="s">
        <v>203</v>
      </c>
      <c r="G94" t="s">
        <v>298</v>
      </c>
      <c r="H94" t="str">
        <f>IF(E94&lt;&gt;"",_xll.BDP(E94,"short_name"),"")</f>
        <v>HINDALCO INDS</v>
      </c>
      <c r="I94" t="str">
        <f>VLOOKUP(D94,Database2!$C$2:$D$500,2,FALSE)</f>
        <v>AXC</v>
      </c>
      <c r="J94">
        <f>IFERROR(_xll.BDP(E94,"best target price","best data source override",I94),"")</f>
        <v>319</v>
      </c>
      <c r="L94" s="20" t="str">
        <f t="shared" si="3"/>
        <v/>
      </c>
      <c r="M94" s="20">
        <f t="shared" si="4"/>
        <v>30.09787928221861</v>
      </c>
      <c r="N94" t="str">
        <f t="shared" si="5"/>
        <v/>
      </c>
      <c r="Z94">
        <f>IF(E94&lt;&gt;"",_xll.BDP(E94,"last_price"),"")</f>
        <v>245.2</v>
      </c>
    </row>
    <row r="95" spans="1:26" x14ac:dyDescent="0.25">
      <c r="A95" t="s">
        <v>6</v>
      </c>
      <c r="B95" t="s">
        <v>7</v>
      </c>
      <c r="C95" t="s">
        <v>530</v>
      </c>
      <c r="D95" t="s">
        <v>29</v>
      </c>
      <c r="E95" t="s">
        <v>203</v>
      </c>
      <c r="F95">
        <v>305</v>
      </c>
      <c r="H95" t="str">
        <f>IF(E95&lt;&gt;"",_xll.BDP(E95,"short_name"),"")</f>
        <v>HINDALCO INDS</v>
      </c>
      <c r="I95" t="str">
        <f>VLOOKUP(D95,Database2!$C$2:$D$500,2,FALSE)</f>
        <v>EMK</v>
      </c>
      <c r="J95">
        <f>IFERROR(_xll.BDP(E95,"best target price","best data source override",I95),"")</f>
        <v>305</v>
      </c>
      <c r="L95" s="20">
        <f t="shared" si="3"/>
        <v>24.388254486133775</v>
      </c>
      <c r="M95" s="20">
        <f t="shared" si="4"/>
        <v>24.388254486133775</v>
      </c>
      <c r="N95">
        <f t="shared" si="5"/>
        <v>0</v>
      </c>
      <c r="Z95">
        <f>IF(E95&lt;&gt;"",_xll.BDP(E95,"last_price"),"")</f>
        <v>245.2</v>
      </c>
    </row>
    <row r="96" spans="1:26" x14ac:dyDescent="0.25">
      <c r="A96" t="s">
        <v>6</v>
      </c>
      <c r="B96" t="s">
        <v>7</v>
      </c>
      <c r="C96" t="s">
        <v>531</v>
      </c>
      <c r="D96" t="s">
        <v>31</v>
      </c>
      <c r="E96" t="s">
        <v>203</v>
      </c>
      <c r="F96">
        <v>315</v>
      </c>
      <c r="H96" t="str">
        <f>IF(E96&lt;&gt;"",_xll.BDP(E96,"short_name"),"")</f>
        <v>HINDALCO INDS</v>
      </c>
      <c r="I96" t="str">
        <f>VLOOKUP(D96,Database2!$C$2:$D$500,2,FALSE)</f>
        <v>KTK</v>
      </c>
      <c r="J96">
        <f>IFERROR(_xll.BDP(E96,"best target price","best data source override",I96),"")</f>
        <v>315</v>
      </c>
      <c r="L96" s="20">
        <f t="shared" si="3"/>
        <v>28.466557911908641</v>
      </c>
      <c r="M96" s="20">
        <f t="shared" si="4"/>
        <v>28.466557911908641</v>
      </c>
      <c r="N96">
        <f t="shared" si="5"/>
        <v>0</v>
      </c>
      <c r="Z96">
        <f>IF(E96&lt;&gt;"",_xll.BDP(E96,"last_price"),"")</f>
        <v>245.2</v>
      </c>
    </row>
    <row r="97" spans="1:26" x14ac:dyDescent="0.25">
      <c r="A97" t="s">
        <v>6</v>
      </c>
      <c r="B97" t="s">
        <v>7</v>
      </c>
      <c r="C97" t="s">
        <v>531</v>
      </c>
      <c r="D97" t="s">
        <v>28</v>
      </c>
      <c r="E97" t="s">
        <v>199</v>
      </c>
      <c r="F97">
        <v>5200</v>
      </c>
      <c r="H97" t="str">
        <f>IF(E97&lt;&gt;"",_xll.BDP(E97,"short_name"),"")</f>
        <v>SONY CORP</v>
      </c>
      <c r="I97" t="str">
        <f>VLOOKUP(D97,Database2!$C$2:$D$500,2,FALSE)</f>
        <v>MSV</v>
      </c>
      <c r="J97">
        <f>IFERROR(_xll.BDP(E97,"best target price","best data source override",I97),"")</f>
        <v>5200</v>
      </c>
      <c r="L97" s="20">
        <f t="shared" si="3"/>
        <v>-2.2556390977443663</v>
      </c>
      <c r="M97" s="20">
        <f t="shared" si="4"/>
        <v>-2.2556390977443663</v>
      </c>
      <c r="N97">
        <f t="shared" si="5"/>
        <v>0</v>
      </c>
      <c r="Z97">
        <f>IF(E97&lt;&gt;"",_xll.BDP(E97,"last_price"),"")</f>
        <v>5320</v>
      </c>
    </row>
    <row r="98" spans="1:26" x14ac:dyDescent="0.25">
      <c r="A98" t="s">
        <v>6</v>
      </c>
      <c r="B98" t="s">
        <v>7</v>
      </c>
      <c r="C98" t="s">
        <v>531</v>
      </c>
      <c r="D98" t="s">
        <v>34</v>
      </c>
      <c r="E98" t="s">
        <v>203</v>
      </c>
      <c r="F98">
        <v>344</v>
      </c>
      <c r="H98" t="str">
        <f>IF(E98&lt;&gt;"",_xll.BDP(E98,"short_name"),"")</f>
        <v>HINDALCO INDS</v>
      </c>
      <c r="I98" t="str">
        <f>VLOOKUP(D98,Database2!$C$2:$D$500,2,FALSE)</f>
        <v>MOS</v>
      </c>
      <c r="J98">
        <f>IFERROR(_xll.BDP(E98,"best target price","best data source override",I98),"")</f>
        <v>344</v>
      </c>
      <c r="L98" s="20">
        <f t="shared" si="3"/>
        <v>40.293637846655805</v>
      </c>
      <c r="M98" s="20">
        <f t="shared" si="4"/>
        <v>40.293637846655805</v>
      </c>
      <c r="N98">
        <f t="shared" si="5"/>
        <v>0</v>
      </c>
      <c r="Z98">
        <f>IF(E98&lt;&gt;"",_xll.BDP(E98,"last_price"),"")</f>
        <v>245.2</v>
      </c>
    </row>
    <row r="99" spans="1:26" x14ac:dyDescent="0.25">
      <c r="A99" t="s">
        <v>6</v>
      </c>
      <c r="B99" t="s">
        <v>8</v>
      </c>
      <c r="C99" t="s">
        <v>531</v>
      </c>
      <c r="D99" t="s">
        <v>12</v>
      </c>
      <c r="E99" t="s">
        <v>204</v>
      </c>
      <c r="F99">
        <v>25</v>
      </c>
      <c r="H99" t="str">
        <f>IF(E99&lt;&gt;"",_xll.BDP(E99,"short_name"),"")</f>
        <v>CHINA MERCHANTS</v>
      </c>
      <c r="I99" t="str">
        <f>VLOOKUP(D99,Database2!$C$2:$D$500,2,FALSE)</f>
        <v>GSR</v>
      </c>
      <c r="J99">
        <f>IFERROR(_xll.BDP(E99,"best target price","best data source override",I99),"")</f>
        <v>25</v>
      </c>
      <c r="L99" s="20">
        <f t="shared" si="3"/>
        <v>36.911281489594728</v>
      </c>
      <c r="M99" s="20">
        <f t="shared" si="4"/>
        <v>36.911281489594728</v>
      </c>
      <c r="N99">
        <f t="shared" si="5"/>
        <v>0</v>
      </c>
      <c r="Z99">
        <f>IF(E99&lt;&gt;"",_xll.BDP(E99,"last_price"),"")</f>
        <v>18.260000000000002</v>
      </c>
    </row>
    <row r="100" spans="1:26" x14ac:dyDescent="0.25">
      <c r="A100" t="s">
        <v>6</v>
      </c>
      <c r="B100" t="s">
        <v>7</v>
      </c>
      <c r="C100" t="s">
        <v>531</v>
      </c>
      <c r="D100" t="s">
        <v>57</v>
      </c>
      <c r="E100" t="s">
        <v>204</v>
      </c>
      <c r="F100">
        <v>27.6</v>
      </c>
      <c r="H100" t="str">
        <f>IF(E100&lt;&gt;"",_xll.BDP(E100,"short_name"),"")</f>
        <v>CHINA MERCHANTS</v>
      </c>
      <c r="I100" t="str">
        <f>VLOOKUP(D100,Database2!$C$2:$D$500,2,FALSE)</f>
        <v>OIR</v>
      </c>
      <c r="J100">
        <f>IFERROR(_xll.BDP(E100,"best target price","best data source override",I100),"")</f>
        <v>27.600000381469727</v>
      </c>
      <c r="L100" s="20">
        <f t="shared" si="3"/>
        <v>51.150054764512596</v>
      </c>
      <c r="M100" s="20">
        <f t="shared" si="4"/>
        <v>51.150056853612959</v>
      </c>
      <c r="N100">
        <f t="shared" si="5"/>
        <v>-2.0891003629230909E-6</v>
      </c>
      <c r="Z100">
        <f>IF(E100&lt;&gt;"",_xll.BDP(E100,"last_price"),"")</f>
        <v>18.260000000000002</v>
      </c>
    </row>
    <row r="101" spans="1:26" x14ac:dyDescent="0.25">
      <c r="A101" t="s">
        <v>6</v>
      </c>
      <c r="B101" t="s">
        <v>7</v>
      </c>
      <c r="C101" t="s">
        <v>531</v>
      </c>
      <c r="D101" t="s">
        <v>58</v>
      </c>
      <c r="E101" t="s">
        <v>203</v>
      </c>
      <c r="F101">
        <v>309</v>
      </c>
      <c r="H101" t="str">
        <f>IF(E101&lt;&gt;"",_xll.BDP(E101,"short_name"),"")</f>
        <v>HINDALCO INDS</v>
      </c>
      <c r="I101" t="str">
        <f>VLOOKUP(D101,Database2!$C$2:$D$500,2,FALSE)</f>
        <v>NTI</v>
      </c>
      <c r="J101">
        <f>IFERROR(_xll.BDP(E101,"best target price","best data source override",I101),"")</f>
        <v>309</v>
      </c>
      <c r="L101" s="20">
        <f t="shared" si="3"/>
        <v>26.019575856443723</v>
      </c>
      <c r="M101" s="20">
        <f t="shared" si="4"/>
        <v>26.019575856443723</v>
      </c>
      <c r="N101">
        <f t="shared" si="5"/>
        <v>0</v>
      </c>
      <c r="Z101">
        <f>IF(E101&lt;&gt;"",_xll.BDP(E101,"last_price"),"")</f>
        <v>245.2</v>
      </c>
    </row>
    <row r="102" spans="1:26" x14ac:dyDescent="0.25">
      <c r="A102" t="s">
        <v>6</v>
      </c>
      <c r="B102" t="s">
        <v>8</v>
      </c>
      <c r="C102" t="s">
        <v>531</v>
      </c>
      <c r="D102" t="s">
        <v>59</v>
      </c>
      <c r="E102" t="s">
        <v>205</v>
      </c>
      <c r="F102">
        <v>4700</v>
      </c>
      <c r="H102" t="str">
        <f>IF(E102&lt;&gt;"",_xll.BDP(E102,"short_name"),"")</f>
        <v>RIO TINTO PLC</v>
      </c>
      <c r="I102" t="str">
        <f>VLOOKUP(D102,Database2!$C$2:$D$500,2,FALSE)</f>
        <v>MAC</v>
      </c>
      <c r="J102">
        <f>IFERROR(_xll.BDP(E102,"best target price","best data source override",I102),"")</f>
        <v>4700</v>
      </c>
      <c r="L102" s="20">
        <f t="shared" si="3"/>
        <v>24.092409240924084</v>
      </c>
      <c r="M102" s="20">
        <f t="shared" si="4"/>
        <v>24.092409240924084</v>
      </c>
      <c r="N102">
        <f t="shared" si="5"/>
        <v>0</v>
      </c>
      <c r="Z102">
        <f>IF(E102&lt;&gt;"",_xll.BDP(E102,"last_price"),"")</f>
        <v>3787.5</v>
      </c>
    </row>
    <row r="103" spans="1:26" x14ac:dyDescent="0.25">
      <c r="A103" t="s">
        <v>6</v>
      </c>
      <c r="B103" t="s">
        <v>8</v>
      </c>
      <c r="C103" t="s">
        <v>531</v>
      </c>
      <c r="D103" t="s">
        <v>59</v>
      </c>
      <c r="E103" t="s">
        <v>206</v>
      </c>
      <c r="F103">
        <v>37.6</v>
      </c>
      <c r="H103" t="str">
        <f>IF(E103&lt;&gt;"",_xll.BDP(E103,"short_name"),"")</f>
        <v>BHP BILLITON LTD</v>
      </c>
      <c r="I103" t="str">
        <f>VLOOKUP(D103,Database2!$C$2:$D$500,2,FALSE)</f>
        <v>MAC</v>
      </c>
      <c r="J103">
        <f>IFERROR(_xll.BDP(E103,"best target price","best data source override",I103),"")</f>
        <v>37.599998474121094</v>
      </c>
      <c r="L103" s="20">
        <f t="shared" si="3"/>
        <v>27.674023769100174</v>
      </c>
      <c r="M103" s="20">
        <f t="shared" si="4"/>
        <v>27.674018587847527</v>
      </c>
      <c r="N103">
        <f t="shared" si="5"/>
        <v>5.1812526464800612E-6</v>
      </c>
      <c r="Z103">
        <f>IF(E103&lt;&gt;"",_xll.BDP(E103,"last_price"),"")</f>
        <v>29.45</v>
      </c>
    </row>
    <row r="104" spans="1:26" x14ac:dyDescent="0.25">
      <c r="A104" t="s">
        <v>6</v>
      </c>
      <c r="B104" t="s">
        <v>8</v>
      </c>
      <c r="C104" t="s">
        <v>531</v>
      </c>
      <c r="D104" t="s">
        <v>60</v>
      </c>
      <c r="E104" t="s">
        <v>172</v>
      </c>
      <c r="F104">
        <v>80</v>
      </c>
      <c r="H104" t="str">
        <f>IF(E104&lt;&gt;"",_xll.BDP(E104,"short_name"),"")</f>
        <v>EXXON MOBIL CORP</v>
      </c>
      <c r="I104" t="str">
        <f>VLOOKUP(D104,Database2!$C$2:$D$500,2,FALSE)</f>
        <v>FBC</v>
      </c>
      <c r="J104">
        <f>IFERROR(_xll.BDP(E104,"best target price","best data source override",I104),"")</f>
        <v>80</v>
      </c>
      <c r="L104" s="20">
        <f t="shared" si="3"/>
        <v>3.9771250324928564</v>
      </c>
      <c r="M104" s="20">
        <f t="shared" si="4"/>
        <v>3.9771250324928564</v>
      </c>
      <c r="N104">
        <f t="shared" si="5"/>
        <v>0</v>
      </c>
      <c r="Z104">
        <f>IF(E104&lt;&gt;"",_xll.BDP(E104,"last_price"),"")</f>
        <v>76.94</v>
      </c>
    </row>
    <row r="105" spans="1:26" x14ac:dyDescent="0.25">
      <c r="A105" t="s">
        <v>6</v>
      </c>
      <c r="B105" t="s">
        <v>8</v>
      </c>
      <c r="C105" t="s">
        <v>531</v>
      </c>
      <c r="D105" t="s">
        <v>60</v>
      </c>
      <c r="E105" t="s">
        <v>171</v>
      </c>
      <c r="F105">
        <v>129</v>
      </c>
      <c r="H105" t="str">
        <f>IF(E105&lt;&gt;"",_xll.BDP(E105,"short_name"),"")</f>
        <v>CHEVRON CORP</v>
      </c>
      <c r="I105" t="str">
        <f>VLOOKUP(D105,Database2!$C$2:$D$500,2,FALSE)</f>
        <v>FBC</v>
      </c>
      <c r="J105">
        <f>IFERROR(_xll.BDP(E105,"best target price","best data source override",I105),"")</f>
        <v>129</v>
      </c>
      <c r="L105" s="20">
        <f t="shared" si="3"/>
        <v>11.891751236013516</v>
      </c>
      <c r="M105" s="20">
        <f t="shared" si="4"/>
        <v>11.891751236013516</v>
      </c>
      <c r="N105">
        <f t="shared" si="5"/>
        <v>0</v>
      </c>
      <c r="Z105">
        <f>IF(E105&lt;&gt;"",_xll.BDP(E105,"last_price"),"")</f>
        <v>115.29</v>
      </c>
    </row>
    <row r="106" spans="1:26" x14ac:dyDescent="0.25">
      <c r="A106" t="s">
        <v>6</v>
      </c>
      <c r="B106" t="s">
        <v>8</v>
      </c>
      <c r="C106" t="s">
        <v>531</v>
      </c>
      <c r="D106" t="s">
        <v>61</v>
      </c>
      <c r="E106" t="s">
        <v>187</v>
      </c>
      <c r="F106">
        <v>4.5</v>
      </c>
      <c r="H106" t="str">
        <f>IF(E106&lt;&gt;"",_xll.BDP(E106,"short_name"),"")</f>
        <v>SPRINT CORP</v>
      </c>
      <c r="I106" t="str">
        <f>VLOOKUP(D106,Database2!$C$2:$D$500,2,FALSE)</f>
        <v>CWN</v>
      </c>
      <c r="J106">
        <f>IFERROR(_xll.BDP(E106,"best target price","best data source override",I106),"")</f>
        <v>4.5</v>
      </c>
      <c r="L106" s="20">
        <f t="shared" si="3"/>
        <v>-18.330308529945547</v>
      </c>
      <c r="M106" s="20">
        <f t="shared" si="4"/>
        <v>-18.330308529945547</v>
      </c>
      <c r="N106">
        <f t="shared" si="5"/>
        <v>0</v>
      </c>
      <c r="Z106">
        <f>IF(E106&lt;&gt;"",_xll.BDP(E106,"last_price"),"")</f>
        <v>5.51</v>
      </c>
    </row>
    <row r="107" spans="1:26" x14ac:dyDescent="0.25">
      <c r="A107" t="s">
        <v>6</v>
      </c>
      <c r="B107" t="s">
        <v>7</v>
      </c>
      <c r="C107" t="s">
        <v>531</v>
      </c>
      <c r="D107" t="s">
        <v>62</v>
      </c>
      <c r="E107" t="s">
        <v>207</v>
      </c>
      <c r="F107">
        <v>220</v>
      </c>
      <c r="H107" t="str">
        <f>IF(E107&lt;&gt;"",_xll.BDP(E107,"short_name"),"")</f>
        <v>ALIBABA GRP-ADR</v>
      </c>
      <c r="I107" t="str">
        <f>VLOOKUP(D107,Database2!$C$2:$D$500,2,FALSE)</f>
        <v>CBI</v>
      </c>
      <c r="J107">
        <f>IFERROR(_xll.BDP(E107,"best target price","best data source override",I107),"")</f>
        <v>220</v>
      </c>
      <c r="L107" s="20">
        <f t="shared" si="3"/>
        <v>22.018857459789242</v>
      </c>
      <c r="M107" s="20">
        <f t="shared" si="4"/>
        <v>22.018857459789242</v>
      </c>
      <c r="N107">
        <f t="shared" si="5"/>
        <v>0</v>
      </c>
      <c r="Z107">
        <f>IF(E107&lt;&gt;"",_xll.BDP(E107,"last_price"),"")</f>
        <v>180.3</v>
      </c>
    </row>
    <row r="108" spans="1:26" x14ac:dyDescent="0.25">
      <c r="A108" t="s">
        <v>6</v>
      </c>
      <c r="B108" t="s">
        <v>7</v>
      </c>
      <c r="C108" t="s">
        <v>531</v>
      </c>
      <c r="D108" t="s">
        <v>13</v>
      </c>
      <c r="E108" t="s">
        <v>205</v>
      </c>
      <c r="F108">
        <v>4200</v>
      </c>
      <c r="H108" t="str">
        <f>IF(E108&lt;&gt;"",_xll.BDP(E108,"short_name"),"")</f>
        <v>RIO TINTO PLC</v>
      </c>
      <c r="I108" t="str">
        <f>VLOOKUP(D108,Database2!$C$2:$D$500,2,FALSE)</f>
        <v>JPM</v>
      </c>
      <c r="J108">
        <f>IFERROR(_xll.BDP(E108,"best target price","best data source override",I108),"")</f>
        <v>4200</v>
      </c>
      <c r="L108" s="20">
        <f t="shared" si="3"/>
        <v>10.891089108910901</v>
      </c>
      <c r="M108" s="20">
        <f t="shared" si="4"/>
        <v>10.891089108910901</v>
      </c>
      <c r="N108">
        <f t="shared" si="5"/>
        <v>0</v>
      </c>
      <c r="Z108">
        <f>IF(E108&lt;&gt;"",_xll.BDP(E108,"last_price"),"")</f>
        <v>3787.5</v>
      </c>
    </row>
    <row r="109" spans="1:26" x14ac:dyDescent="0.25">
      <c r="A109" t="s">
        <v>6</v>
      </c>
      <c r="B109" t="s">
        <v>7</v>
      </c>
      <c r="C109" t="s">
        <v>531</v>
      </c>
      <c r="D109" t="s">
        <v>13</v>
      </c>
      <c r="E109" t="s">
        <v>208</v>
      </c>
      <c r="F109">
        <v>7.06</v>
      </c>
      <c r="H109" t="str">
        <f>IF(E109&lt;&gt;"",_xll.BDP(E109,"short_name"),"")</f>
        <v>GOLD FIELDS-ADR</v>
      </c>
      <c r="I109" t="str">
        <f>VLOOKUP(D109,Database2!$C$2:$D$500,2,FALSE)</f>
        <v>JPM</v>
      </c>
      <c r="J109">
        <f>IFERROR(_xll.BDP(E109,"best target price","best data source override",I109),"")</f>
        <v>7.059999942779541</v>
      </c>
      <c r="L109" s="20">
        <f t="shared" si="3"/>
        <v>73.039215686274488</v>
      </c>
      <c r="M109" s="20">
        <f t="shared" si="4"/>
        <v>73.039214283812285</v>
      </c>
      <c r="N109">
        <f t="shared" si="5"/>
        <v>1.402462203259347E-6</v>
      </c>
      <c r="Z109">
        <f>IF(E109&lt;&gt;"",_xll.BDP(E109,"last_price"),"")</f>
        <v>4.08</v>
      </c>
    </row>
    <row r="110" spans="1:26" x14ac:dyDescent="0.25">
      <c r="A110" t="s">
        <v>6</v>
      </c>
      <c r="B110" t="s">
        <v>7</v>
      </c>
      <c r="C110" t="s">
        <v>531</v>
      </c>
      <c r="D110" t="s">
        <v>13</v>
      </c>
      <c r="E110" t="s">
        <v>209</v>
      </c>
      <c r="F110">
        <v>7.19</v>
      </c>
      <c r="H110" t="str">
        <f>IF(E110&lt;&gt;"",_xll.BDP(E110,"short_name"),"")</f>
        <v>RUSAL</v>
      </c>
      <c r="I110" t="str">
        <f>VLOOKUP(D110,Database2!$C$2:$D$500,2,FALSE)</f>
        <v>JPM</v>
      </c>
      <c r="J110">
        <f>IFERROR(_xll.BDP(E110,"best target price","best data source override",I110),"")</f>
        <v>7.190000057220459</v>
      </c>
      <c r="L110" s="20">
        <f t="shared" si="3"/>
        <v>27.031802120141357</v>
      </c>
      <c r="M110" s="20">
        <f t="shared" si="4"/>
        <v>27.031803131103516</v>
      </c>
      <c r="N110">
        <f t="shared" si="5"/>
        <v>-1.0109621584319939E-6</v>
      </c>
      <c r="Z110">
        <f>IF(E110&lt;&gt;"",_xll.BDP(E110,"last_price"),"")</f>
        <v>5.66</v>
      </c>
    </row>
    <row r="111" spans="1:26" x14ac:dyDescent="0.25">
      <c r="A111" t="s">
        <v>6</v>
      </c>
      <c r="B111" t="s">
        <v>7</v>
      </c>
      <c r="C111" t="s">
        <v>531</v>
      </c>
      <c r="D111" t="s">
        <v>13</v>
      </c>
      <c r="E111" t="s">
        <v>210</v>
      </c>
      <c r="F111">
        <v>570</v>
      </c>
      <c r="H111" t="str">
        <f>IF(E111&lt;&gt;"",_xll.BDP(E111,"short_name"),"")</f>
        <v>GLENCORE PLC</v>
      </c>
      <c r="I111" t="str">
        <f>VLOOKUP(D111,Database2!$C$2:$D$500,2,FALSE)</f>
        <v>JPM</v>
      </c>
      <c r="J111">
        <f>IFERROR(_xll.BDP(E111,"best target price","best data source override",I111),"")</f>
        <v>570</v>
      </c>
      <c r="L111" s="20">
        <f t="shared" si="3"/>
        <v>53.700957260347849</v>
      </c>
      <c r="M111" s="20">
        <f t="shared" si="4"/>
        <v>53.700957260347849</v>
      </c>
      <c r="N111">
        <f t="shared" si="5"/>
        <v>0</v>
      </c>
      <c r="Z111">
        <f>IF(E111&lt;&gt;"",_xll.BDP(E111,"last_price"),"")</f>
        <v>370.85</v>
      </c>
    </row>
    <row r="112" spans="1:26" x14ac:dyDescent="0.25">
      <c r="A112" t="s">
        <v>6</v>
      </c>
      <c r="B112" t="s">
        <v>8</v>
      </c>
      <c r="C112" t="s">
        <v>531</v>
      </c>
      <c r="D112" t="s">
        <v>13</v>
      </c>
      <c r="E112" t="s">
        <v>211</v>
      </c>
      <c r="F112">
        <v>10500</v>
      </c>
      <c r="H112" t="str">
        <f>IF(E112&lt;&gt;"",_xll.BDP(E112,"short_name"),"")</f>
        <v>AP MOLLER-B</v>
      </c>
      <c r="I112" t="str">
        <f>VLOOKUP(D112,Database2!$C$2:$D$500,2,FALSE)</f>
        <v>JPM</v>
      </c>
      <c r="J112">
        <f>IFERROR(_xll.BDP(E112,"best target price","best data source override",I112),"")</f>
        <v>10500</v>
      </c>
      <c r="L112" s="20">
        <f t="shared" si="3"/>
        <v>0.81613058089293755</v>
      </c>
      <c r="M112" s="20">
        <f t="shared" si="4"/>
        <v>0.81613058089293755</v>
      </c>
      <c r="N112">
        <f t="shared" si="5"/>
        <v>0</v>
      </c>
      <c r="Z112">
        <f>IF(E112&lt;&gt;"",_xll.BDP(E112,"last_price"),"")</f>
        <v>10415</v>
      </c>
    </row>
    <row r="113" spans="1:26" x14ac:dyDescent="0.25">
      <c r="A113" t="s">
        <v>6</v>
      </c>
      <c r="B113" t="s">
        <v>8</v>
      </c>
      <c r="C113" t="s">
        <v>531</v>
      </c>
      <c r="D113" t="s">
        <v>57</v>
      </c>
      <c r="E113" t="s">
        <v>204</v>
      </c>
      <c r="F113">
        <v>18.8</v>
      </c>
      <c r="H113" t="str">
        <f>IF(E113&lt;&gt;"",_xll.BDP(E113,"short_name"),"")</f>
        <v>CHINA MERCHANTS</v>
      </c>
      <c r="I113" t="str">
        <f>VLOOKUP(D113,Database2!$C$2:$D$500,2,FALSE)</f>
        <v>OIR</v>
      </c>
      <c r="J113">
        <f>IFERROR(_xll.BDP(E113,"best target price","best data source override",I113),"")</f>
        <v>27.600000381469727</v>
      </c>
      <c r="L113" s="20">
        <f t="shared" si="3"/>
        <v>2.9572836801752489</v>
      </c>
      <c r="M113" s="20">
        <f t="shared" si="4"/>
        <v>51.150056853612959</v>
      </c>
      <c r="N113">
        <f t="shared" si="5"/>
        <v>-48.192773173437708</v>
      </c>
      <c r="Z113">
        <f>IF(E113&lt;&gt;"",_xll.BDP(E113,"last_price"),"")</f>
        <v>18.260000000000002</v>
      </c>
    </row>
    <row r="114" spans="1:26" x14ac:dyDescent="0.25">
      <c r="A114" t="s">
        <v>6</v>
      </c>
      <c r="B114" t="s">
        <v>7</v>
      </c>
      <c r="C114" t="s">
        <v>531</v>
      </c>
      <c r="D114" t="s">
        <v>63</v>
      </c>
      <c r="E114" t="s">
        <v>207</v>
      </c>
      <c r="F114">
        <v>237.8</v>
      </c>
      <c r="H114" t="str">
        <f>IF(E114&lt;&gt;"",_xll.BDP(E114,"short_name"),"")</f>
        <v>ALIBABA GRP-ADR</v>
      </c>
      <c r="I114" t="str">
        <f>VLOOKUP(D114,Database2!$C$2:$D$500,2,FALSE)</f>
        <v>CMB</v>
      </c>
      <c r="J114">
        <f>IFERROR(_xll.BDP(E114,"best target price","best data source override",I114),"")</f>
        <v>237.80000305175781</v>
      </c>
      <c r="L114" s="20">
        <f t="shared" si="3"/>
        <v>31.891292290626726</v>
      </c>
      <c r="M114" s="20">
        <f t="shared" si="4"/>
        <v>31.891293983226742</v>
      </c>
      <c r="N114">
        <f t="shared" si="5"/>
        <v>-1.6926000157013732E-6</v>
      </c>
      <c r="Z114">
        <f>IF(E114&lt;&gt;"",_xll.BDP(E114,"last_price"),"")</f>
        <v>180.3</v>
      </c>
    </row>
    <row r="115" spans="1:26" x14ac:dyDescent="0.25">
      <c r="A115" t="s">
        <v>6</v>
      </c>
      <c r="B115" t="s">
        <v>7</v>
      </c>
      <c r="C115" t="s">
        <v>531</v>
      </c>
      <c r="D115" t="s">
        <v>39</v>
      </c>
      <c r="E115" t="s">
        <v>212</v>
      </c>
      <c r="F115">
        <v>67000</v>
      </c>
      <c r="H115" t="str">
        <f>IF(E115&lt;&gt;"",_xll.BDP(E115,"short_name"),"")</f>
        <v>SHINHAN FINANCIA</v>
      </c>
      <c r="I115" t="str">
        <f>VLOOKUP(D115,Database2!$C$2:$D$500,2,FALSE)</f>
        <v>DWI</v>
      </c>
      <c r="J115">
        <f>IFERROR(_xll.BDP(E115,"best target price","best data source override",I115),"")</f>
        <v>67000</v>
      </c>
      <c r="L115" s="20">
        <f t="shared" si="3"/>
        <v>35.080645161290327</v>
      </c>
      <c r="M115" s="20">
        <f t="shared" si="4"/>
        <v>35.080645161290327</v>
      </c>
      <c r="N115">
        <f t="shared" si="5"/>
        <v>0</v>
      </c>
      <c r="Z115">
        <f>IF(E115&lt;&gt;"",_xll.BDP(E115,"last_price"),"")</f>
        <v>49600</v>
      </c>
    </row>
    <row r="116" spans="1:26" x14ac:dyDescent="0.25">
      <c r="A116" t="s">
        <v>6</v>
      </c>
      <c r="B116" t="s">
        <v>9</v>
      </c>
      <c r="C116" t="s">
        <v>531</v>
      </c>
      <c r="D116" t="s">
        <v>19</v>
      </c>
      <c r="E116" t="s">
        <v>197</v>
      </c>
      <c r="G116" t="s">
        <v>298</v>
      </c>
      <c r="H116" t="str">
        <f>IF(E116&lt;&gt;"",_xll.BDP(E116,"short_name"),"")</f>
        <v>MAANSHAN IRON-H</v>
      </c>
      <c r="I116" t="str">
        <f>VLOOKUP(D116,Database2!$C$2:$D$500,2,FALSE)</f>
        <v>UBS</v>
      </c>
      <c r="J116">
        <f>IFERROR(_xll.BDP(E116,"best target price","best data source override",I116),"")</f>
        <v>5.4000000953674316</v>
      </c>
      <c r="L116" s="20" t="str">
        <f t="shared" si="3"/>
        <v/>
      </c>
      <c r="M116" s="20">
        <f t="shared" si="4"/>
        <v>33.004928457325924</v>
      </c>
      <c r="N116" t="str">
        <f t="shared" si="5"/>
        <v/>
      </c>
      <c r="Z116">
        <f>IF(E116&lt;&gt;"",_xll.BDP(E116,"last_price"),"")</f>
        <v>4.0599999999999996</v>
      </c>
    </row>
    <row r="117" spans="1:26" x14ac:dyDescent="0.25">
      <c r="A117" t="s">
        <v>6</v>
      </c>
      <c r="B117" t="s">
        <v>10</v>
      </c>
      <c r="C117" t="s">
        <v>531</v>
      </c>
      <c r="D117" t="s">
        <v>19</v>
      </c>
      <c r="E117" t="s">
        <v>178</v>
      </c>
      <c r="G117" t="s">
        <v>304</v>
      </c>
      <c r="H117" t="str">
        <f>IF(E117&lt;&gt;"",_xll.BDP(E117,"short_name"),"")</f>
        <v>ANGANG STEEL-H</v>
      </c>
      <c r="I117" t="str">
        <f>VLOOKUP(D117,Database2!$C$2:$D$500,2,FALSE)</f>
        <v>UBS</v>
      </c>
      <c r="J117">
        <f>IFERROR(_xll.BDP(E117,"best target price","best data source override",I117),"")</f>
        <v>9.5</v>
      </c>
      <c r="L117" s="20" t="str">
        <f t="shared" si="3"/>
        <v/>
      </c>
      <c r="M117" s="20">
        <f t="shared" si="4"/>
        <v>14.873035066505459</v>
      </c>
      <c r="N117" t="str">
        <f t="shared" si="5"/>
        <v/>
      </c>
      <c r="Z117">
        <f>IF(E117&lt;&gt;"",_xll.BDP(E117,"last_price"),"")</f>
        <v>8.27</v>
      </c>
    </row>
    <row r="118" spans="1:26" x14ac:dyDescent="0.25">
      <c r="A118" t="s">
        <v>6</v>
      </c>
      <c r="B118" t="s">
        <v>9</v>
      </c>
      <c r="C118" t="s">
        <v>531</v>
      </c>
      <c r="D118" t="s">
        <v>19</v>
      </c>
      <c r="E118" t="s">
        <v>197</v>
      </c>
      <c r="G118" t="s">
        <v>298</v>
      </c>
      <c r="H118" t="str">
        <f>IF(E118&lt;&gt;"",_xll.BDP(E118,"short_name"),"")</f>
        <v>MAANSHAN IRON-H</v>
      </c>
      <c r="I118" t="str">
        <f>VLOOKUP(D118,Database2!$C$2:$D$500,2,FALSE)</f>
        <v>UBS</v>
      </c>
      <c r="J118">
        <f>IFERROR(_xll.BDP(E118,"best target price","best data source override",I118),"")</f>
        <v>5.4000000953674316</v>
      </c>
      <c r="L118" s="20" t="str">
        <f t="shared" si="3"/>
        <v/>
      </c>
      <c r="M118" s="20">
        <f t="shared" si="4"/>
        <v>33.004928457325924</v>
      </c>
      <c r="N118" t="str">
        <f t="shared" si="5"/>
        <v/>
      </c>
      <c r="Z118">
        <f>IF(E118&lt;&gt;"",_xll.BDP(E118,"last_price"),"")</f>
        <v>4.0599999999999996</v>
      </c>
    </row>
    <row r="119" spans="1:26" x14ac:dyDescent="0.25">
      <c r="A119" t="s">
        <v>6</v>
      </c>
      <c r="B119" t="s">
        <v>7</v>
      </c>
      <c r="C119" t="s">
        <v>531</v>
      </c>
      <c r="D119" t="s">
        <v>12</v>
      </c>
      <c r="E119" t="s">
        <v>176</v>
      </c>
      <c r="F119">
        <v>660</v>
      </c>
      <c r="H119" t="str">
        <f>IF(E119&lt;&gt;"",_xll.BDP(E119,"short_name"),"")</f>
        <v>YAHOO JAPAN CORP</v>
      </c>
      <c r="I119" t="str">
        <f>VLOOKUP(D119,Database2!$C$2:$D$500,2,FALSE)</f>
        <v>GSR</v>
      </c>
      <c r="J119">
        <f>IFERROR(_xll.BDP(E119,"best target price","best data source override",I119),"")</f>
        <v>660</v>
      </c>
      <c r="L119" s="20">
        <f t="shared" si="3"/>
        <v>28.90625</v>
      </c>
      <c r="M119" s="20">
        <f t="shared" si="4"/>
        <v>28.90625</v>
      </c>
      <c r="N119">
        <f t="shared" si="5"/>
        <v>0</v>
      </c>
      <c r="Z119">
        <f>IF(E119&lt;&gt;"",_xll.BDP(E119,"last_price"),"")</f>
        <v>512</v>
      </c>
    </row>
    <row r="120" spans="1:26" x14ac:dyDescent="0.25">
      <c r="A120" t="s">
        <v>6</v>
      </c>
      <c r="B120" t="s">
        <v>7</v>
      </c>
      <c r="C120" t="s">
        <v>531</v>
      </c>
      <c r="D120" t="s">
        <v>12</v>
      </c>
      <c r="E120" t="s">
        <v>213</v>
      </c>
      <c r="F120">
        <v>14</v>
      </c>
      <c r="H120" t="str">
        <f>IF(E120&lt;&gt;"",_xll.BDP(E120,"short_name"),"")</f>
        <v>JIANGXI COPPER-H</v>
      </c>
      <c r="I120" t="str">
        <f>VLOOKUP(D120,Database2!$C$2:$D$500,2,FALSE)</f>
        <v>GSR</v>
      </c>
      <c r="J120">
        <f>IFERROR(_xll.BDP(E120,"best target price","best data source override",I120),"")</f>
        <v>14</v>
      </c>
      <c r="L120" s="20">
        <f t="shared" si="3"/>
        <v>13.085621970920824</v>
      </c>
      <c r="M120" s="20">
        <f t="shared" si="4"/>
        <v>13.085621970920824</v>
      </c>
      <c r="N120">
        <f t="shared" si="5"/>
        <v>0</v>
      </c>
      <c r="Z120">
        <f>IF(E120&lt;&gt;"",_xll.BDP(E120,"last_price"),"")</f>
        <v>12.38</v>
      </c>
    </row>
    <row r="121" spans="1:26" x14ac:dyDescent="0.25">
      <c r="A121" t="s">
        <v>6</v>
      </c>
      <c r="B121" t="s">
        <v>7</v>
      </c>
      <c r="C121" t="s">
        <v>531</v>
      </c>
      <c r="D121" t="s">
        <v>12</v>
      </c>
      <c r="E121" t="s">
        <v>175</v>
      </c>
      <c r="F121">
        <v>4300</v>
      </c>
      <c r="H121" t="str">
        <f>IF(E121&lt;&gt;"",_xll.BDP(E121,"short_name"),"")</f>
        <v>HONDA MOTOR CO</v>
      </c>
      <c r="I121" t="str">
        <f>VLOOKUP(D121,Database2!$C$2:$D$500,2,FALSE)</f>
        <v>GSR</v>
      </c>
      <c r="J121">
        <f>IFERROR(_xll.BDP(E121,"best target price","best data source override",I121),"")</f>
        <v>4300</v>
      </c>
      <c r="L121" s="20">
        <f t="shared" si="3"/>
        <v>11.025045184611404</v>
      </c>
      <c r="M121" s="20">
        <f t="shared" si="4"/>
        <v>11.025045184611404</v>
      </c>
      <c r="N121">
        <f t="shared" si="5"/>
        <v>0</v>
      </c>
      <c r="Z121">
        <f>IF(E121&lt;&gt;"",_xll.BDP(E121,"last_price"),"")</f>
        <v>3873</v>
      </c>
    </row>
    <row r="122" spans="1:26" x14ac:dyDescent="0.25">
      <c r="A122" t="s">
        <v>6</v>
      </c>
      <c r="B122" t="s">
        <v>7</v>
      </c>
      <c r="C122" t="s">
        <v>531</v>
      </c>
      <c r="D122" t="s">
        <v>23</v>
      </c>
      <c r="E122" t="s">
        <v>199</v>
      </c>
      <c r="F122">
        <v>7200</v>
      </c>
      <c r="H122" t="str">
        <f>IF(E122&lt;&gt;"",_xll.BDP(E122,"short_name"),"")</f>
        <v>SONY CORP</v>
      </c>
      <c r="I122" t="str">
        <f>VLOOKUP(D122,Database2!$C$2:$D$500,2,FALSE)</f>
        <v>NMR</v>
      </c>
      <c r="J122">
        <f>IFERROR(_xll.BDP(E122,"best target price","best data source override",I122),"")</f>
        <v>7200</v>
      </c>
      <c r="L122" s="20">
        <f t="shared" si="3"/>
        <v>35.338345864661648</v>
      </c>
      <c r="M122" s="20">
        <f t="shared" si="4"/>
        <v>35.338345864661648</v>
      </c>
      <c r="N122">
        <f t="shared" si="5"/>
        <v>0</v>
      </c>
      <c r="Z122">
        <f>IF(E122&lt;&gt;"",_xll.BDP(E122,"last_price"),"")</f>
        <v>5320</v>
      </c>
    </row>
    <row r="123" spans="1:26" x14ac:dyDescent="0.25">
      <c r="A123" t="s">
        <v>6</v>
      </c>
      <c r="B123" t="s">
        <v>7</v>
      </c>
      <c r="C123" t="s">
        <v>531</v>
      </c>
      <c r="D123" t="s">
        <v>19</v>
      </c>
      <c r="E123" t="s">
        <v>207</v>
      </c>
      <c r="F123">
        <v>240</v>
      </c>
      <c r="H123" t="str">
        <f>IF(E123&lt;&gt;"",_xll.BDP(E123,"short_name"),"")</f>
        <v>ALIBABA GRP-ADR</v>
      </c>
      <c r="I123" t="str">
        <f>VLOOKUP(D123,Database2!$C$2:$D$500,2,FALSE)</f>
        <v>UBS</v>
      </c>
      <c r="J123">
        <f>IFERROR(_xll.BDP(E123,"best target price","best data source override",I123),"")</f>
        <v>240</v>
      </c>
      <c r="L123" s="20">
        <f t="shared" si="3"/>
        <v>33.111480865224621</v>
      </c>
      <c r="M123" s="20">
        <f t="shared" si="4"/>
        <v>33.111480865224621</v>
      </c>
      <c r="N123">
        <f t="shared" si="5"/>
        <v>0</v>
      </c>
      <c r="Z123">
        <f>IF(E123&lt;&gt;"",_xll.BDP(E123,"last_price"),"")</f>
        <v>180.3</v>
      </c>
    </row>
    <row r="124" spans="1:26" x14ac:dyDescent="0.25">
      <c r="A124" t="s">
        <v>6</v>
      </c>
      <c r="B124" t="s">
        <v>10</v>
      </c>
      <c r="C124" t="s">
        <v>531</v>
      </c>
      <c r="D124" t="s">
        <v>59</v>
      </c>
      <c r="E124" t="s">
        <v>214</v>
      </c>
      <c r="G124" t="s">
        <v>304</v>
      </c>
      <c r="H124" t="str">
        <f>IF(E124&lt;&gt;"",_xll.BDP(E124,"short_name"),"")</f>
        <v>KOREA ELEC POWER</v>
      </c>
      <c r="I124" t="str">
        <f>VLOOKUP(D124,Database2!$C$2:$D$500,2,FALSE)</f>
        <v>MAC</v>
      </c>
      <c r="J124">
        <f>IFERROR(_xll.BDP(E124,"best target price","best data source override",I124),"")</f>
        <v>37000</v>
      </c>
      <c r="L124" s="20" t="str">
        <f t="shared" si="3"/>
        <v/>
      </c>
      <c r="M124" s="20">
        <f t="shared" si="4"/>
        <v>6.321839080459779</v>
      </c>
      <c r="N124" t="str">
        <f t="shared" si="5"/>
        <v/>
      </c>
      <c r="Z124">
        <f>IF(E124&lt;&gt;"",_xll.BDP(E124,"last_price"),"")</f>
        <v>34800</v>
      </c>
    </row>
    <row r="125" spans="1:26" x14ac:dyDescent="0.25">
      <c r="A125" t="s">
        <v>6</v>
      </c>
      <c r="B125" t="s">
        <v>7</v>
      </c>
      <c r="C125" t="s">
        <v>531</v>
      </c>
      <c r="D125" t="s">
        <v>59</v>
      </c>
      <c r="E125" t="s">
        <v>175</v>
      </c>
      <c r="F125">
        <v>5000</v>
      </c>
      <c r="H125" t="str">
        <f>IF(E125&lt;&gt;"",_xll.BDP(E125,"short_name"),"")</f>
        <v>HONDA MOTOR CO</v>
      </c>
      <c r="I125" t="str">
        <f>VLOOKUP(D125,Database2!$C$2:$D$500,2,FALSE)</f>
        <v>MAC</v>
      </c>
      <c r="J125">
        <f>IFERROR(_xll.BDP(E125,"best target price","best data source override",I125),"")</f>
        <v>5000</v>
      </c>
      <c r="L125" s="20">
        <f t="shared" si="3"/>
        <v>29.09888974954815</v>
      </c>
      <c r="M125" s="20">
        <f t="shared" si="4"/>
        <v>29.09888974954815</v>
      </c>
      <c r="N125">
        <f t="shared" si="5"/>
        <v>0</v>
      </c>
      <c r="Z125">
        <f>IF(E125&lt;&gt;"",_xll.BDP(E125,"last_price"),"")</f>
        <v>3873</v>
      </c>
    </row>
    <row r="126" spans="1:26" x14ac:dyDescent="0.25">
      <c r="A126" t="s">
        <v>6</v>
      </c>
      <c r="B126" t="s">
        <v>7</v>
      </c>
      <c r="C126" t="s">
        <v>531</v>
      </c>
      <c r="D126" t="s">
        <v>59</v>
      </c>
      <c r="E126" t="s">
        <v>199</v>
      </c>
      <c r="F126">
        <v>6850</v>
      </c>
      <c r="H126" t="str">
        <f>IF(E126&lt;&gt;"",_xll.BDP(E126,"short_name"),"")</f>
        <v>SONY CORP</v>
      </c>
      <c r="I126" t="str">
        <f>VLOOKUP(D126,Database2!$C$2:$D$500,2,FALSE)</f>
        <v>MAC</v>
      </c>
      <c r="J126">
        <f>IFERROR(_xll.BDP(E126,"best target price","best data source override",I126),"")</f>
        <v>6850</v>
      </c>
      <c r="L126" s="20">
        <f t="shared" si="3"/>
        <v>28.759398496240607</v>
      </c>
      <c r="M126" s="20">
        <f t="shared" si="4"/>
        <v>28.759398496240607</v>
      </c>
      <c r="N126">
        <f t="shared" si="5"/>
        <v>0</v>
      </c>
      <c r="Z126">
        <f>IF(E126&lt;&gt;"",_xll.BDP(E126,"last_price"),"")</f>
        <v>5320</v>
      </c>
    </row>
    <row r="127" spans="1:26" x14ac:dyDescent="0.25">
      <c r="A127" t="s">
        <v>6</v>
      </c>
      <c r="B127" t="s">
        <v>7</v>
      </c>
      <c r="C127" t="s">
        <v>531</v>
      </c>
      <c r="D127" t="s">
        <v>59</v>
      </c>
      <c r="E127" t="s">
        <v>176</v>
      </c>
      <c r="F127">
        <v>500</v>
      </c>
      <c r="H127" t="str">
        <f>IF(E127&lt;&gt;"",_xll.BDP(E127,"short_name"),"")</f>
        <v>YAHOO JAPAN CORP</v>
      </c>
      <c r="I127" t="str">
        <f>VLOOKUP(D127,Database2!$C$2:$D$500,2,FALSE)</f>
        <v>MAC</v>
      </c>
      <c r="J127">
        <f>IFERROR(_xll.BDP(E127,"best target price","best data source override",I127),"")</f>
        <v>500</v>
      </c>
      <c r="L127" s="20">
        <f t="shared" si="3"/>
        <v>-2.34375</v>
      </c>
      <c r="M127" s="20">
        <f t="shared" si="4"/>
        <v>-2.34375</v>
      </c>
      <c r="N127">
        <f t="shared" si="5"/>
        <v>0</v>
      </c>
      <c r="Z127">
        <f>IF(E127&lt;&gt;"",_xll.BDP(E127,"last_price"),"")</f>
        <v>512</v>
      </c>
    </row>
    <row r="128" spans="1:26" x14ac:dyDescent="0.25">
      <c r="A128" t="s">
        <v>6</v>
      </c>
      <c r="B128" t="s">
        <v>9</v>
      </c>
      <c r="C128" t="s">
        <v>532</v>
      </c>
      <c r="D128" t="s">
        <v>28</v>
      </c>
      <c r="E128" t="s">
        <v>215</v>
      </c>
      <c r="G128" t="s">
        <v>298</v>
      </c>
      <c r="H128" t="str">
        <f>IF(E128&lt;&gt;"",_xll.BDP(E128,"short_name"),"")</f>
        <v>MICROSOFT CORP</v>
      </c>
      <c r="I128" t="str">
        <f>VLOOKUP(D128,Database2!$C$2:$D$500,2,FALSE)</f>
        <v>MSV</v>
      </c>
      <c r="J128">
        <f>IFERROR(_xll.BDP(E128,"best target price","best data source override",I128),"")</f>
        <v>106</v>
      </c>
      <c r="L128" s="20" t="str">
        <f t="shared" si="3"/>
        <v/>
      </c>
      <c r="M128" s="20">
        <f t="shared" si="4"/>
        <v>18.290369378417594</v>
      </c>
      <c r="N128" t="str">
        <f t="shared" si="5"/>
        <v/>
      </c>
      <c r="Z128">
        <f>IF(E128&lt;&gt;"",_xll.BDP(E128,"last_price"),"")</f>
        <v>89.61</v>
      </c>
    </row>
    <row r="129" spans="1:26" x14ac:dyDescent="0.25">
      <c r="A129" t="s">
        <v>6</v>
      </c>
      <c r="B129" t="s">
        <v>8</v>
      </c>
      <c r="C129" t="s">
        <v>532</v>
      </c>
      <c r="D129" t="s">
        <v>64</v>
      </c>
      <c r="E129" t="s">
        <v>187</v>
      </c>
      <c r="F129">
        <v>7</v>
      </c>
      <c r="H129" t="str">
        <f>IF(E129&lt;&gt;"",_xll.BDP(E129,"short_name"),"")</f>
        <v>SPRINT CORP</v>
      </c>
      <c r="I129" t="str">
        <f>VLOOKUP(D129,Database2!$C$2:$D$500,2,FALSE)</f>
        <v>WFR</v>
      </c>
      <c r="J129">
        <f>IFERROR(_xll.BDP(E129,"best target price","best data source override",I129),"")</f>
        <v>7</v>
      </c>
      <c r="L129" s="20">
        <f t="shared" si="3"/>
        <v>27.041742286751358</v>
      </c>
      <c r="M129" s="20">
        <f t="shared" si="4"/>
        <v>27.041742286751358</v>
      </c>
      <c r="N129">
        <f t="shared" si="5"/>
        <v>0</v>
      </c>
      <c r="Z129">
        <f>IF(E129&lt;&gt;"",_xll.BDP(E129,"last_price"),"")</f>
        <v>5.51</v>
      </c>
    </row>
    <row r="130" spans="1:26" x14ac:dyDescent="0.25">
      <c r="A130" t="s">
        <v>6</v>
      </c>
      <c r="B130" t="s">
        <v>7</v>
      </c>
      <c r="C130" t="s">
        <v>532</v>
      </c>
      <c r="D130" t="s">
        <v>13</v>
      </c>
      <c r="E130" t="s">
        <v>174</v>
      </c>
      <c r="F130">
        <v>22</v>
      </c>
      <c r="H130" t="str">
        <f>IF(E130&lt;&gt;"",_xll.BDP(E130,"short_name"),"")</f>
        <v>FREEPORT-MCMORAN</v>
      </c>
      <c r="I130" t="str">
        <f>VLOOKUP(D130,Database2!$C$2:$D$500,2,FALSE)</f>
        <v>JPM</v>
      </c>
      <c r="J130">
        <f>IFERROR(_xll.BDP(E130,"best target price","best data source override",I130),"")</f>
        <v>22</v>
      </c>
      <c r="L130" s="20">
        <f t="shared" si="3"/>
        <v>23.180291153415467</v>
      </c>
      <c r="M130" s="20">
        <f t="shared" si="4"/>
        <v>23.180291153415467</v>
      </c>
      <c r="N130">
        <f t="shared" si="5"/>
        <v>0</v>
      </c>
      <c r="Z130">
        <f>IF(E130&lt;&gt;"",_xll.BDP(E130,"last_price"),"")</f>
        <v>17.86</v>
      </c>
    </row>
    <row r="131" spans="1:26" x14ac:dyDescent="0.25">
      <c r="A131" t="s">
        <v>6</v>
      </c>
      <c r="B131" t="s">
        <v>8</v>
      </c>
      <c r="C131" t="s">
        <v>532</v>
      </c>
      <c r="D131" t="s">
        <v>64</v>
      </c>
      <c r="E131" t="s">
        <v>172</v>
      </c>
      <c r="F131">
        <v>87</v>
      </c>
      <c r="H131" t="str">
        <f>IF(E131&lt;&gt;"",_xll.BDP(E131,"short_name"),"")</f>
        <v>EXXON MOBIL CORP</v>
      </c>
      <c r="I131" t="str">
        <f>VLOOKUP(D131,Database2!$C$2:$D$500,2,FALSE)</f>
        <v>WFR</v>
      </c>
      <c r="J131">
        <f>IFERROR(_xll.BDP(E131,"best target price","best data source override",I131),"")</f>
        <v>87</v>
      </c>
      <c r="L131" s="20">
        <f t="shared" ref="L131:L194" si="6">IF(AND(F131&lt;&gt;"",Z131&lt;&gt;""),(F131/Z131-1)*100,"")</f>
        <v>13.075123472835969</v>
      </c>
      <c r="M131" s="20">
        <f t="shared" ref="M131:M194" si="7">IF(AND(J131&lt;&gt;"",Z131&lt;&gt;""),(J131/Z131-1)*100,"")</f>
        <v>13.075123472835969</v>
      </c>
      <c r="N131">
        <f t="shared" ref="N131:N194" si="8">IF(AND($F131&lt;&gt;"",$J131&lt;&gt;""),$L131-$M131,"")</f>
        <v>0</v>
      </c>
      <c r="Z131">
        <f>IF(E131&lt;&gt;"",_xll.BDP(E131,"last_price"),"")</f>
        <v>76.94</v>
      </c>
    </row>
    <row r="132" spans="1:26" x14ac:dyDescent="0.25">
      <c r="A132" t="s">
        <v>6</v>
      </c>
      <c r="B132" t="s">
        <v>8</v>
      </c>
      <c r="C132" t="s">
        <v>532</v>
      </c>
      <c r="D132" t="s">
        <v>64</v>
      </c>
      <c r="E132" t="s">
        <v>171</v>
      </c>
      <c r="F132">
        <v>125</v>
      </c>
      <c r="H132" t="str">
        <f>IF(E132&lt;&gt;"",_xll.BDP(E132,"short_name"),"")</f>
        <v>CHEVRON CORP</v>
      </c>
      <c r="I132" t="str">
        <f>VLOOKUP(D132,Database2!$C$2:$D$500,2,FALSE)</f>
        <v>WFR</v>
      </c>
      <c r="J132">
        <f>IFERROR(_xll.BDP(E132,"best target price","best data source override",I132),"")</f>
        <v>134</v>
      </c>
      <c r="L132" s="20">
        <f t="shared" si="6"/>
        <v>8.4222395697805439</v>
      </c>
      <c r="M132" s="20">
        <f t="shared" si="7"/>
        <v>16.228640818804752</v>
      </c>
      <c r="N132">
        <f t="shared" si="8"/>
        <v>-7.8064012490242085</v>
      </c>
      <c r="Z132">
        <f>IF(E132&lt;&gt;"",_xll.BDP(E132,"last_price"),"")</f>
        <v>115.29</v>
      </c>
    </row>
    <row r="133" spans="1:26" x14ac:dyDescent="0.25">
      <c r="A133" t="s">
        <v>6</v>
      </c>
      <c r="B133" t="s">
        <v>8</v>
      </c>
      <c r="C133" t="s">
        <v>532</v>
      </c>
      <c r="D133" t="s">
        <v>13</v>
      </c>
      <c r="E133" t="s">
        <v>171</v>
      </c>
      <c r="F133">
        <v>130</v>
      </c>
      <c r="H133" t="str">
        <f>IF(E133&lt;&gt;"",_xll.BDP(E133,"short_name"),"")</f>
        <v>CHEVRON CORP</v>
      </c>
      <c r="I133" t="str">
        <f>VLOOKUP(D133,Database2!$C$2:$D$500,2,FALSE)</f>
        <v>JPM</v>
      </c>
      <c r="J133">
        <f>IFERROR(_xll.BDP(E133,"best target price","best data source override",I133),"")</f>
        <v>130</v>
      </c>
      <c r="L133" s="20">
        <f t="shared" si="6"/>
        <v>12.759129152571781</v>
      </c>
      <c r="M133" s="20">
        <f t="shared" si="7"/>
        <v>12.759129152571781</v>
      </c>
      <c r="N133">
        <f t="shared" si="8"/>
        <v>0</v>
      </c>
      <c r="Z133">
        <f>IF(E133&lt;&gt;"",_xll.BDP(E133,"last_price"),"")</f>
        <v>115.29</v>
      </c>
    </row>
    <row r="134" spans="1:26" x14ac:dyDescent="0.25">
      <c r="A134" t="s">
        <v>6</v>
      </c>
      <c r="B134" t="s">
        <v>8</v>
      </c>
      <c r="C134" t="s">
        <v>532</v>
      </c>
      <c r="D134" t="s">
        <v>65</v>
      </c>
      <c r="E134" t="s">
        <v>187</v>
      </c>
      <c r="F134">
        <v>6</v>
      </c>
      <c r="H134" t="str">
        <f>IF(E134&lt;&gt;"",_xll.BDP(E134,"short_name"),"")</f>
        <v>SPRINT CORP</v>
      </c>
      <c r="I134" t="str">
        <f>VLOOKUP(D134,Database2!$C$2:$D$500,2,FALSE)</f>
        <v>RWB</v>
      </c>
      <c r="J134">
        <f>IFERROR(_xll.BDP(E134,"best target price","best data source override",I134),"")</f>
        <v>6</v>
      </c>
      <c r="L134" s="20">
        <f t="shared" si="6"/>
        <v>8.8929219600726093</v>
      </c>
      <c r="M134" s="20">
        <f t="shared" si="7"/>
        <v>8.8929219600726093</v>
      </c>
      <c r="N134">
        <f t="shared" si="8"/>
        <v>0</v>
      </c>
      <c r="Z134">
        <f>IF(E134&lt;&gt;"",_xll.BDP(E134,"last_price"),"")</f>
        <v>5.51</v>
      </c>
    </row>
    <row r="135" spans="1:26" x14ac:dyDescent="0.25">
      <c r="A135" t="s">
        <v>6</v>
      </c>
      <c r="B135" t="s">
        <v>7</v>
      </c>
      <c r="C135" t="s">
        <v>532</v>
      </c>
      <c r="D135" t="s">
        <v>19</v>
      </c>
      <c r="E135" t="s">
        <v>199</v>
      </c>
      <c r="F135">
        <v>6100</v>
      </c>
      <c r="H135" t="str">
        <f>IF(E135&lt;&gt;"",_xll.BDP(E135,"short_name"),"")</f>
        <v>SONY CORP</v>
      </c>
      <c r="I135" t="str">
        <f>VLOOKUP(D135,Database2!$C$2:$D$500,2,FALSE)</f>
        <v>UBS</v>
      </c>
      <c r="J135">
        <f>IFERROR(_xll.BDP(E135,"best target price","best data source override",I135),"")</f>
        <v>6100</v>
      </c>
      <c r="L135" s="20">
        <f t="shared" si="6"/>
        <v>14.661654135338352</v>
      </c>
      <c r="M135" s="20">
        <f t="shared" si="7"/>
        <v>14.661654135338352</v>
      </c>
      <c r="N135">
        <f t="shared" si="8"/>
        <v>0</v>
      </c>
      <c r="Z135">
        <f>IF(E135&lt;&gt;"",_xll.BDP(E135,"last_price"),"")</f>
        <v>5320</v>
      </c>
    </row>
    <row r="136" spans="1:26" x14ac:dyDescent="0.25">
      <c r="A136" t="s">
        <v>6</v>
      </c>
      <c r="B136" t="s">
        <v>9</v>
      </c>
      <c r="C136" t="s">
        <v>532</v>
      </c>
      <c r="D136" t="s">
        <v>66</v>
      </c>
      <c r="E136" t="s">
        <v>171</v>
      </c>
      <c r="G136" t="s">
        <v>298</v>
      </c>
      <c r="H136" t="str">
        <f>IF(E136&lt;&gt;"",_xll.BDP(E136,"short_name"),"")</f>
        <v>CHEVRON CORP</v>
      </c>
      <c r="I136" t="str">
        <f>VLOOKUP(D136,Database2!$C$2:$D$500,2,FALSE)</f>
        <v>SGE</v>
      </c>
      <c r="J136">
        <f>IFERROR(_xll.BDP(E136,"best target price","best data source override",I136),"")</f>
        <v>140</v>
      </c>
      <c r="L136" s="20" t="str">
        <f t="shared" si="6"/>
        <v/>
      </c>
      <c r="M136" s="20">
        <f t="shared" si="7"/>
        <v>21.432908318154208</v>
      </c>
      <c r="N136" t="str">
        <f t="shared" si="8"/>
        <v/>
      </c>
      <c r="Z136">
        <f>IF(E136&lt;&gt;"",_xll.BDP(E136,"last_price"),"")</f>
        <v>115.29</v>
      </c>
    </row>
    <row r="137" spans="1:26" x14ac:dyDescent="0.25">
      <c r="A137" t="s">
        <v>6</v>
      </c>
      <c r="B137" t="s">
        <v>7</v>
      </c>
      <c r="C137" t="s">
        <v>532</v>
      </c>
      <c r="D137" t="s">
        <v>67</v>
      </c>
      <c r="E137" t="s">
        <v>216</v>
      </c>
      <c r="F137">
        <v>110</v>
      </c>
      <c r="H137" t="str">
        <f>IF(E137&lt;&gt;"",_xll.BDP(E137,"short_name"),"")</f>
        <v>WESTERN DIGITAL</v>
      </c>
      <c r="I137" t="str">
        <f>VLOOKUP(D137,Database2!$C$2:$D$500,2,FALSE)</f>
        <v>MZU</v>
      </c>
      <c r="J137">
        <f>IFERROR(_xll.BDP(E137,"best target price","best data source override",I137),"")</f>
        <v>110</v>
      </c>
      <c r="L137" s="20">
        <f t="shared" si="6"/>
        <v>31.406044678055189</v>
      </c>
      <c r="M137" s="20">
        <f t="shared" si="7"/>
        <v>31.406044678055189</v>
      </c>
      <c r="N137">
        <f t="shared" si="8"/>
        <v>0</v>
      </c>
      <c r="Z137">
        <f>IF(E137&lt;&gt;"",_xll.BDP(E137,"last_price"),"")</f>
        <v>83.71</v>
      </c>
    </row>
    <row r="138" spans="1:26" x14ac:dyDescent="0.25">
      <c r="A138" t="s">
        <v>6</v>
      </c>
      <c r="B138" t="s">
        <v>8</v>
      </c>
      <c r="C138" t="s">
        <v>532</v>
      </c>
      <c r="D138" t="s">
        <v>46</v>
      </c>
      <c r="E138" t="s">
        <v>200</v>
      </c>
      <c r="F138">
        <v>3000000</v>
      </c>
      <c r="H138" t="str">
        <f>IF(E138&lt;&gt;"",_xll.BDP(E138,"short_name"),"")</f>
        <v>SAMSUNG ELECTRON</v>
      </c>
      <c r="I138" t="str">
        <f>VLOOKUP(D138,Database2!$C$2:$D$500,2,FALSE)</f>
        <v xml:space="preserve"> HYD</v>
      </c>
      <c r="J138">
        <f>IFERROR(_xll.BDP(E138,"best target price","best data source override",I138),"")</f>
        <v>3000000</v>
      </c>
      <c r="L138" s="20">
        <f t="shared" si="6"/>
        <v>30.434782608695656</v>
      </c>
      <c r="M138" s="20">
        <f t="shared" si="7"/>
        <v>30.434782608695656</v>
      </c>
      <c r="N138">
        <f t="shared" si="8"/>
        <v>0</v>
      </c>
      <c r="Z138">
        <f>IF(E138&lt;&gt;"",_xll.BDP(E138,"last_price"),"")</f>
        <v>2300000</v>
      </c>
    </row>
    <row r="139" spans="1:26" x14ac:dyDescent="0.25">
      <c r="A139" t="s">
        <v>6</v>
      </c>
      <c r="B139" t="s">
        <v>10</v>
      </c>
      <c r="C139" t="s">
        <v>532</v>
      </c>
      <c r="D139" t="s">
        <v>28</v>
      </c>
      <c r="E139" t="s">
        <v>217</v>
      </c>
      <c r="G139" t="s">
        <v>305</v>
      </c>
      <c r="H139" t="str">
        <f>IF(E139&lt;&gt;"",_xll.BDP(E139,"short_name"),"")</f>
        <v>YANZHOU COAL-H</v>
      </c>
      <c r="I139" t="str">
        <f>VLOOKUP(D139,Database2!$C$2:$D$500,2,FALSE)</f>
        <v>MSV</v>
      </c>
      <c r="J139">
        <f>IFERROR(_xll.BDP(E139,"best target price","best data source override",I139),"")</f>
        <v>8.1999998092651367</v>
      </c>
      <c r="L139" s="20" t="str">
        <f t="shared" si="6"/>
        <v/>
      </c>
      <c r="M139" s="20">
        <f t="shared" si="7"/>
        <v>-28.94280927846501</v>
      </c>
      <c r="N139" t="str">
        <f t="shared" si="8"/>
        <v/>
      </c>
      <c r="Z139">
        <f>IF(E139&lt;&gt;"",_xll.BDP(E139,"last_price"),"")</f>
        <v>11.54</v>
      </c>
    </row>
    <row r="140" spans="1:26" x14ac:dyDescent="0.25">
      <c r="A140" t="s">
        <v>6</v>
      </c>
      <c r="B140" t="s">
        <v>10</v>
      </c>
      <c r="C140" t="s">
        <v>532</v>
      </c>
      <c r="D140" t="s">
        <v>28</v>
      </c>
      <c r="E140" t="s">
        <v>218</v>
      </c>
      <c r="G140" t="s">
        <v>305</v>
      </c>
      <c r="H140" t="str">
        <f>IF(E140&lt;&gt;"",_xll.BDP(E140,"short_name"),"")</f>
        <v>ZIJIN MINING-H</v>
      </c>
      <c r="I140" t="str">
        <f>VLOOKUP(D140,Database2!$C$2:$D$500,2,FALSE)</f>
        <v>MSV</v>
      </c>
      <c r="J140">
        <f>IFERROR(_xll.BDP(E140,"best target price","best data source override",I140),"")</f>
        <v>2.2400000095367432</v>
      </c>
      <c r="L140" s="20" t="str">
        <f t="shared" si="6"/>
        <v/>
      </c>
      <c r="M140" s="20">
        <f t="shared" si="7"/>
        <v>-35.072463491688609</v>
      </c>
      <c r="N140" t="str">
        <f t="shared" si="8"/>
        <v/>
      </c>
      <c r="Z140">
        <f>IF(E140&lt;&gt;"",_xll.BDP(E140,"last_price"),"")</f>
        <v>3.45</v>
      </c>
    </row>
    <row r="141" spans="1:26" x14ac:dyDescent="0.25">
      <c r="A141" t="s">
        <v>6</v>
      </c>
      <c r="B141" t="s">
        <v>9</v>
      </c>
      <c r="C141" t="s">
        <v>532</v>
      </c>
      <c r="D141" t="s">
        <v>28</v>
      </c>
      <c r="E141" t="s">
        <v>219</v>
      </c>
      <c r="G141" t="s">
        <v>298</v>
      </c>
      <c r="H141" t="str">
        <f>IF(E141&lt;&gt;"",_xll.BDP(E141,"short_name"),"")</f>
        <v>COSCO SHIPPING P</v>
      </c>
      <c r="I141" t="str">
        <f>VLOOKUP(D141,Database2!$C$2:$D$500,2,FALSE)</f>
        <v>MSV</v>
      </c>
      <c r="J141">
        <f>IFERROR(_xll.BDP(E141,"best target price","best data source override",I141),"")</f>
        <v>9.6000003814697266</v>
      </c>
      <c r="L141" s="20" t="str">
        <f t="shared" si="6"/>
        <v/>
      </c>
      <c r="M141" s="20">
        <f t="shared" si="7"/>
        <v>25.326375737202689</v>
      </c>
      <c r="N141" t="str">
        <f t="shared" si="8"/>
        <v/>
      </c>
      <c r="Z141">
        <f>IF(E141&lt;&gt;"",_xll.BDP(E141,"last_price"),"")</f>
        <v>7.66</v>
      </c>
    </row>
    <row r="142" spans="1:26" x14ac:dyDescent="0.25">
      <c r="A142" t="s">
        <v>6</v>
      </c>
      <c r="B142" t="s">
        <v>7</v>
      </c>
      <c r="C142" t="s">
        <v>532</v>
      </c>
      <c r="D142" t="s">
        <v>18</v>
      </c>
      <c r="E142" t="s">
        <v>179</v>
      </c>
      <c r="F142">
        <v>220</v>
      </c>
      <c r="H142" t="str">
        <f>IF(E142&lt;&gt;"",_xll.BDP(E142,"short_name"),"")</f>
        <v>APPLE INC</v>
      </c>
      <c r="I142" t="str">
        <f>VLOOKUP(D142,Database2!$C$2:$D$500,2,FALSE)</f>
        <v xml:space="preserve"> HSB</v>
      </c>
      <c r="J142">
        <f>IFERROR(_xll.BDP(E142,"best target price","best data source override",I142),"")</f>
        <v>220</v>
      </c>
      <c r="L142" s="20">
        <f t="shared" si="6"/>
        <v>37.896452300363556</v>
      </c>
      <c r="M142" s="20">
        <f t="shared" si="7"/>
        <v>37.896452300363556</v>
      </c>
      <c r="N142">
        <f t="shared" si="8"/>
        <v>0</v>
      </c>
      <c r="Z142">
        <f>IF(E142&lt;&gt;"",_xll.BDP(E142,"last_price"),"")</f>
        <v>159.54</v>
      </c>
    </row>
    <row r="143" spans="1:26" x14ac:dyDescent="0.25">
      <c r="A143" t="s">
        <v>6</v>
      </c>
      <c r="B143" t="s">
        <v>7</v>
      </c>
      <c r="C143" t="s">
        <v>532</v>
      </c>
      <c r="D143" t="s">
        <v>68</v>
      </c>
      <c r="E143" t="s">
        <v>175</v>
      </c>
      <c r="F143">
        <v>4500</v>
      </c>
      <c r="H143" t="str">
        <f>IF(E143&lt;&gt;"",_xll.BDP(E143,"short_name"),"")</f>
        <v>HONDA MOTOR CO</v>
      </c>
      <c r="I143" t="str">
        <f>VLOOKUP(D143,Database2!$C$2:$D$500,2,FALSE)</f>
        <v>MUS</v>
      </c>
      <c r="J143">
        <f>IFERROR(_xll.BDP(E143,"best target price","best data source override",I143),"")</f>
        <v>4500</v>
      </c>
      <c r="L143" s="20">
        <f t="shared" si="6"/>
        <v>16.189000774593332</v>
      </c>
      <c r="M143" s="20">
        <f t="shared" si="7"/>
        <v>16.189000774593332</v>
      </c>
      <c r="N143">
        <f t="shared" si="8"/>
        <v>0</v>
      </c>
      <c r="Z143">
        <f>IF(E143&lt;&gt;"",_xll.BDP(E143,"last_price"),"")</f>
        <v>3873</v>
      </c>
    </row>
    <row r="144" spans="1:26" x14ac:dyDescent="0.25">
      <c r="A144" t="s">
        <v>6</v>
      </c>
      <c r="B144" t="s">
        <v>7</v>
      </c>
      <c r="C144" t="s">
        <v>532</v>
      </c>
      <c r="D144" t="s">
        <v>38</v>
      </c>
      <c r="E144" t="s">
        <v>203</v>
      </c>
      <c r="F144">
        <v>346</v>
      </c>
      <c r="H144" t="str">
        <f>IF(E144&lt;&gt;"",_xll.BDP(E144,"short_name"),"")</f>
        <v>HINDALCO INDS</v>
      </c>
      <c r="I144" t="str">
        <f>VLOOKUP(D144,Database2!$C$2:$D$500,2,FALSE)</f>
        <v>SSK</v>
      </c>
      <c r="J144">
        <f>IFERROR(_xll.BDP(E144,"best target price","best data source override",I144),"")</f>
        <v>346</v>
      </c>
      <c r="L144" s="20">
        <f t="shared" si="6"/>
        <v>41.109298531810779</v>
      </c>
      <c r="M144" s="20">
        <f t="shared" si="7"/>
        <v>41.109298531810779</v>
      </c>
      <c r="N144">
        <f t="shared" si="8"/>
        <v>0</v>
      </c>
      <c r="Z144">
        <f>IF(E144&lt;&gt;"",_xll.BDP(E144,"last_price"),"")</f>
        <v>245.2</v>
      </c>
    </row>
    <row r="145" spans="1:26" x14ac:dyDescent="0.25">
      <c r="A145" t="s">
        <v>6</v>
      </c>
      <c r="B145" t="s">
        <v>8</v>
      </c>
      <c r="C145" t="s">
        <v>532</v>
      </c>
      <c r="D145" t="s">
        <v>36</v>
      </c>
      <c r="E145" t="s">
        <v>179</v>
      </c>
      <c r="F145">
        <v>200</v>
      </c>
      <c r="H145" t="str">
        <f>IF(E145&lt;&gt;"",_xll.BDP(E145,"short_name"),"")</f>
        <v>APPLE INC</v>
      </c>
      <c r="I145" t="str">
        <f>VLOOKUP(D145,Database2!$C$2:$D$500,2,FALSE)</f>
        <v>DZB</v>
      </c>
      <c r="J145">
        <f>IFERROR(_xll.BDP(E145,"best target price","best data source override",I145),"")</f>
        <v>200</v>
      </c>
      <c r="L145" s="20">
        <f t="shared" si="6"/>
        <v>25.360411182148688</v>
      </c>
      <c r="M145" s="20">
        <f t="shared" si="7"/>
        <v>25.360411182148688</v>
      </c>
      <c r="N145">
        <f t="shared" si="8"/>
        <v>0</v>
      </c>
      <c r="Z145">
        <f>IF(E145&lt;&gt;"",_xll.BDP(E145,"last_price"),"")</f>
        <v>159.54</v>
      </c>
    </row>
    <row r="146" spans="1:26" x14ac:dyDescent="0.25">
      <c r="A146" t="s">
        <v>6</v>
      </c>
      <c r="B146" t="s">
        <v>7</v>
      </c>
      <c r="C146" t="s">
        <v>532</v>
      </c>
      <c r="D146" t="s">
        <v>11</v>
      </c>
      <c r="E146" t="s">
        <v>179</v>
      </c>
      <c r="F146">
        <v>210</v>
      </c>
      <c r="H146" t="str">
        <f>IF(E146&lt;&gt;"",_xll.BDP(E146,"short_name"),"")</f>
        <v>APPLE INC</v>
      </c>
      <c r="I146" t="str">
        <f>VLOOKUP(D146,Database2!$C$2:$D$500,2,FALSE)</f>
        <v>BNS</v>
      </c>
      <c r="J146">
        <f>IFERROR(_xll.BDP(E146,"best target price","best data source override",I146),"")</f>
        <v>210</v>
      </c>
      <c r="L146" s="20">
        <f t="shared" si="6"/>
        <v>31.628431741256115</v>
      </c>
      <c r="M146" s="20">
        <f t="shared" si="7"/>
        <v>31.628431741256115</v>
      </c>
      <c r="N146">
        <f t="shared" si="8"/>
        <v>0</v>
      </c>
      <c r="Z146">
        <f>IF(E146&lt;&gt;"",_xll.BDP(E146,"last_price"),"")</f>
        <v>159.54</v>
      </c>
    </row>
    <row r="147" spans="1:26" x14ac:dyDescent="0.25">
      <c r="A147" t="s">
        <v>6</v>
      </c>
      <c r="B147" t="s">
        <v>8</v>
      </c>
      <c r="C147" t="s">
        <v>532</v>
      </c>
      <c r="D147" t="s">
        <v>69</v>
      </c>
      <c r="E147" t="s">
        <v>179</v>
      </c>
      <c r="F147">
        <v>180</v>
      </c>
      <c r="H147" t="str">
        <f>IF(E147&lt;&gt;"",_xll.BDP(E147,"short_name"),"")</f>
        <v>APPLE INC</v>
      </c>
      <c r="I147" t="str">
        <f>VLOOKUP(D147,Database2!$C$2:$D$500,2,FALSE)</f>
        <v>ATL</v>
      </c>
      <c r="J147">
        <f>IFERROR(_xll.BDP(E147,"best target price","best data source override",I147),"")</f>
        <v>180</v>
      </c>
      <c r="L147" s="20">
        <f t="shared" si="6"/>
        <v>12.82437006393382</v>
      </c>
      <c r="M147" s="20">
        <f t="shared" si="7"/>
        <v>12.82437006393382</v>
      </c>
      <c r="N147">
        <f t="shared" si="8"/>
        <v>0</v>
      </c>
      <c r="Z147">
        <f>IF(E147&lt;&gt;"",_xll.BDP(E147,"last_price"),"")</f>
        <v>159.54</v>
      </c>
    </row>
    <row r="148" spans="1:26" x14ac:dyDescent="0.25">
      <c r="A148" t="s">
        <v>6</v>
      </c>
      <c r="B148" t="s">
        <v>7</v>
      </c>
      <c r="C148" t="s">
        <v>532</v>
      </c>
      <c r="D148" t="s">
        <v>70</v>
      </c>
      <c r="E148" t="s">
        <v>179</v>
      </c>
      <c r="F148">
        <v>210</v>
      </c>
      <c r="H148" t="str">
        <f>IF(E148&lt;&gt;"",_xll.BDP(E148,"short_name"),"")</f>
        <v>APPLE INC</v>
      </c>
      <c r="I148" t="str">
        <f>VLOOKUP(D148,Database2!$C$2:$D$500,2,FALSE)</f>
        <v>MXM</v>
      </c>
      <c r="J148">
        <f>IFERROR(_xll.BDP(E148,"best target price","best data source override",I148),"")</f>
        <v>210</v>
      </c>
      <c r="L148" s="20">
        <f t="shared" si="6"/>
        <v>31.628431741256115</v>
      </c>
      <c r="M148" s="20">
        <f t="shared" si="7"/>
        <v>31.628431741256115</v>
      </c>
      <c r="N148">
        <f t="shared" si="8"/>
        <v>0</v>
      </c>
      <c r="Z148">
        <f>IF(E148&lt;&gt;"",_xll.BDP(E148,"last_price"),"")</f>
        <v>159.54</v>
      </c>
    </row>
    <row r="149" spans="1:26" x14ac:dyDescent="0.25">
      <c r="A149" t="s">
        <v>6</v>
      </c>
      <c r="B149" t="s">
        <v>10</v>
      </c>
      <c r="C149" t="s">
        <v>532</v>
      </c>
      <c r="D149" t="s">
        <v>71</v>
      </c>
      <c r="E149" t="s">
        <v>162</v>
      </c>
      <c r="G149" t="s">
        <v>303</v>
      </c>
      <c r="H149" t="str">
        <f>IF(E149&lt;&gt;"",_xll.BDP(E149,"short_name"),"")</f>
        <v>ARCELORMITTAL</v>
      </c>
      <c r="I149" t="str">
        <f>VLOOKUP(D149,Database2!$C$2:$D$500,2,FALSE)</f>
        <v xml:space="preserve"> NDB</v>
      </c>
      <c r="J149">
        <f>IFERROR(_xll.BDP(E149,"best target price","best data source override",I149),"")</f>
        <v>29</v>
      </c>
      <c r="L149" s="20" t="str">
        <f t="shared" si="6"/>
        <v/>
      </c>
      <c r="M149" s="20">
        <f t="shared" si="7"/>
        <v>6.3049853372433962</v>
      </c>
      <c r="N149" t="str">
        <f t="shared" si="8"/>
        <v/>
      </c>
      <c r="Z149">
        <f>IF(E149&lt;&gt;"",_xll.BDP(E149,"last_price"),"")</f>
        <v>27.28</v>
      </c>
    </row>
    <row r="150" spans="1:26" x14ac:dyDescent="0.25">
      <c r="A150" t="s">
        <v>6</v>
      </c>
      <c r="B150" t="s">
        <v>7</v>
      </c>
      <c r="C150" t="s">
        <v>532</v>
      </c>
      <c r="D150" t="s">
        <v>37</v>
      </c>
      <c r="E150" t="s">
        <v>220</v>
      </c>
      <c r="F150">
        <v>4250</v>
      </c>
      <c r="H150" t="str">
        <f>IF(E150&lt;&gt;"",_xll.BDP(E150,"short_name"),"")</f>
        <v>NEXON CO LTD</v>
      </c>
      <c r="I150" t="str">
        <f>VLOOKUP(D150,Database2!$C$2:$D$500,2,FALSE)</f>
        <v>DIR</v>
      </c>
      <c r="J150">
        <f>IFERROR(_xll.BDP(E150,"best target price","best data source override",I150),"")</f>
        <v>4250</v>
      </c>
      <c r="L150" s="20">
        <f t="shared" si="6"/>
        <v>26.112759643916906</v>
      </c>
      <c r="M150" s="20">
        <f t="shared" si="7"/>
        <v>26.112759643916906</v>
      </c>
      <c r="N150">
        <f t="shared" si="8"/>
        <v>0</v>
      </c>
      <c r="Z150">
        <f>IF(E150&lt;&gt;"",_xll.BDP(E150,"last_price"),"")</f>
        <v>3370</v>
      </c>
    </row>
    <row r="151" spans="1:26" x14ac:dyDescent="0.25">
      <c r="A151" t="s">
        <v>6</v>
      </c>
      <c r="B151" t="s">
        <v>7</v>
      </c>
      <c r="C151" t="s">
        <v>532</v>
      </c>
      <c r="D151" t="s">
        <v>72</v>
      </c>
      <c r="E151" t="s">
        <v>207</v>
      </c>
      <c r="F151">
        <v>260</v>
      </c>
      <c r="H151" t="str">
        <f>IF(E151&lt;&gt;"",_xll.BDP(E151,"short_name"),"")</f>
        <v>ALIBABA GRP-ADR</v>
      </c>
      <c r="I151" t="str">
        <f>VLOOKUP(D151,Database2!$C$2:$D$500,2,FALSE)</f>
        <v>MKM</v>
      </c>
      <c r="J151">
        <f>IFERROR(_xll.BDP(E151,"best target price","best data source override",I151),"")</f>
        <v>260</v>
      </c>
      <c r="L151" s="20">
        <f t="shared" si="6"/>
        <v>44.204104270659997</v>
      </c>
      <c r="M151" s="20">
        <f t="shared" si="7"/>
        <v>44.204104270659997</v>
      </c>
      <c r="N151">
        <f t="shared" si="8"/>
        <v>0</v>
      </c>
      <c r="Z151">
        <f>IF(E151&lt;&gt;"",_xll.BDP(E151,"last_price"),"")</f>
        <v>180.3</v>
      </c>
    </row>
    <row r="152" spans="1:26" x14ac:dyDescent="0.25">
      <c r="A152" t="s">
        <v>6</v>
      </c>
      <c r="B152" t="s">
        <v>10</v>
      </c>
      <c r="C152" t="s">
        <v>532</v>
      </c>
      <c r="D152" t="s">
        <v>73</v>
      </c>
      <c r="E152" t="s">
        <v>191</v>
      </c>
      <c r="G152" t="s">
        <v>306</v>
      </c>
      <c r="H152" t="str">
        <f>IF(E152&lt;&gt;"",_xll.BDP(E152,"short_name"),"")</f>
        <v>ICICI BANK LTD</v>
      </c>
      <c r="I152" t="str">
        <f>VLOOKUP(D152,Database2!$C$2:$D$500,2,FALSE)</f>
        <v>SYT</v>
      </c>
      <c r="J152">
        <f>IFERROR(_xll.BDP(E152,"best target price","best data source override",I152),"")</f>
        <v>390</v>
      </c>
      <c r="L152" s="20" t="str">
        <f t="shared" si="6"/>
        <v/>
      </c>
      <c r="M152" s="20">
        <f t="shared" si="7"/>
        <v>16.818930657480902</v>
      </c>
      <c r="N152" t="str">
        <f t="shared" si="8"/>
        <v/>
      </c>
      <c r="Z152">
        <f>IF(E152&lt;&gt;"",_xll.BDP(E152,"last_price"),"")</f>
        <v>333.85</v>
      </c>
    </row>
    <row r="153" spans="1:26" x14ac:dyDescent="0.25">
      <c r="A153" t="s">
        <v>6</v>
      </c>
      <c r="B153" t="s">
        <v>7</v>
      </c>
      <c r="C153" t="s">
        <v>532</v>
      </c>
      <c r="D153" t="s">
        <v>74</v>
      </c>
      <c r="E153" t="s">
        <v>179</v>
      </c>
      <c r="F153">
        <v>210</v>
      </c>
      <c r="H153" t="str">
        <f>IF(E153&lt;&gt;"",_xll.BDP(E153,"short_name"),"")</f>
        <v>APPLE INC</v>
      </c>
      <c r="I153" t="str">
        <f>VLOOKUP(D153,Database2!$C$2:$D$500,2,FALSE)</f>
        <v>NDH</v>
      </c>
      <c r="J153">
        <f>IFERROR(_xll.BDP(E153,"best target price","best data source override",I153),"")</f>
        <v>210</v>
      </c>
      <c r="L153" s="20">
        <f t="shared" si="6"/>
        <v>31.628431741256115</v>
      </c>
      <c r="M153" s="20">
        <f t="shared" si="7"/>
        <v>31.628431741256115</v>
      </c>
      <c r="N153">
        <f t="shared" si="8"/>
        <v>0</v>
      </c>
      <c r="Z153">
        <f>IF(E153&lt;&gt;"",_xll.BDP(E153,"last_price"),"")</f>
        <v>159.54</v>
      </c>
    </row>
    <row r="154" spans="1:26" x14ac:dyDescent="0.25">
      <c r="A154" t="s">
        <v>6</v>
      </c>
      <c r="B154" t="s">
        <v>7</v>
      </c>
      <c r="C154" t="s">
        <v>532</v>
      </c>
      <c r="D154" t="s">
        <v>75</v>
      </c>
      <c r="E154" t="s">
        <v>207</v>
      </c>
      <c r="F154">
        <v>255</v>
      </c>
      <c r="H154" t="str">
        <f>IF(E154&lt;&gt;"",_xll.BDP(E154,"short_name"),"")</f>
        <v>ALIBABA GRP-ADR</v>
      </c>
      <c r="I154" t="str">
        <f>VLOOKUP(D154,Database2!$C$2:$D$500,2,FALSE)</f>
        <v>MZS</v>
      </c>
      <c r="J154">
        <f>IFERROR(_xll.BDP(E154,"best target price","best data source override",I154),"")</f>
        <v>255</v>
      </c>
      <c r="L154" s="20">
        <f t="shared" si="6"/>
        <v>41.430948419301153</v>
      </c>
      <c r="M154" s="20">
        <f t="shared" si="7"/>
        <v>41.430948419301153</v>
      </c>
      <c r="N154">
        <f t="shared" si="8"/>
        <v>0</v>
      </c>
      <c r="Z154">
        <f>IF(E154&lt;&gt;"",_xll.BDP(E154,"last_price"),"")</f>
        <v>180.3</v>
      </c>
    </row>
    <row r="155" spans="1:26" x14ac:dyDescent="0.25">
      <c r="A155" t="s">
        <v>6</v>
      </c>
      <c r="B155" t="s">
        <v>7</v>
      </c>
      <c r="C155" t="s">
        <v>532</v>
      </c>
      <c r="D155" t="s">
        <v>28</v>
      </c>
      <c r="E155" t="s">
        <v>159</v>
      </c>
      <c r="F155">
        <v>3700</v>
      </c>
      <c r="H155" t="str">
        <f>IF(E155&lt;&gt;"",_xll.BDP(E155,"short_name"),"")</f>
        <v>KOMATSU LTD</v>
      </c>
      <c r="I155" t="str">
        <f>VLOOKUP(D155,Database2!$C$2:$D$500,2,FALSE)</f>
        <v>MSV</v>
      </c>
      <c r="J155">
        <f>IFERROR(_xll.BDP(E155,"best target price","best data source override",I155),"")</f>
        <v>3700</v>
      </c>
      <c r="L155" s="20">
        <f t="shared" si="6"/>
        <v>-10.907777510233563</v>
      </c>
      <c r="M155" s="20">
        <f t="shared" si="7"/>
        <v>-10.907777510233563</v>
      </c>
      <c r="N155">
        <f t="shared" si="8"/>
        <v>0</v>
      </c>
      <c r="Z155">
        <f>IF(E155&lt;&gt;"",_xll.BDP(E155,"last_price"),"")</f>
        <v>4153</v>
      </c>
    </row>
    <row r="156" spans="1:26" x14ac:dyDescent="0.25">
      <c r="A156" t="s">
        <v>6</v>
      </c>
      <c r="B156" t="s">
        <v>7</v>
      </c>
      <c r="C156" t="s">
        <v>532</v>
      </c>
      <c r="D156" t="s">
        <v>74</v>
      </c>
      <c r="E156" t="s">
        <v>207</v>
      </c>
      <c r="F156">
        <v>220</v>
      </c>
      <c r="H156" t="str">
        <f>IF(E156&lt;&gt;"",_xll.BDP(E156,"short_name"),"")</f>
        <v>ALIBABA GRP-ADR</v>
      </c>
      <c r="I156" t="str">
        <f>VLOOKUP(D156,Database2!$C$2:$D$500,2,FALSE)</f>
        <v>NDH</v>
      </c>
      <c r="J156">
        <f>IFERROR(_xll.BDP(E156,"best target price","best data source override",I156),"")</f>
        <v>220</v>
      </c>
      <c r="L156" s="20">
        <f t="shared" si="6"/>
        <v>22.018857459789242</v>
      </c>
      <c r="M156" s="20">
        <f t="shared" si="7"/>
        <v>22.018857459789242</v>
      </c>
      <c r="N156">
        <f t="shared" si="8"/>
        <v>0</v>
      </c>
      <c r="Z156">
        <f>IF(E156&lt;&gt;"",_xll.BDP(E156,"last_price"),"")</f>
        <v>180.3</v>
      </c>
    </row>
    <row r="157" spans="1:26" x14ac:dyDescent="0.25">
      <c r="A157" t="s">
        <v>6</v>
      </c>
      <c r="B157" t="s">
        <v>8</v>
      </c>
      <c r="C157" t="s">
        <v>532</v>
      </c>
      <c r="D157" t="s">
        <v>76</v>
      </c>
      <c r="E157" t="s">
        <v>166</v>
      </c>
      <c r="F157">
        <v>4.0999999999999996</v>
      </c>
      <c r="H157" t="str">
        <f>IF(E157&lt;&gt;"",_xll.BDP(E157,"short_name"),"")</f>
        <v>LENOVO GROUP</v>
      </c>
      <c r="I157" t="str">
        <f>VLOOKUP(D157,Database2!$C$2:$D$500,2,FALSE)</f>
        <v>CMS</v>
      </c>
      <c r="J157">
        <f>IFERROR(_xll.BDP(E157,"best target price","best data source override",I157),"")</f>
        <v>4.0999999046325684</v>
      </c>
      <c r="L157" s="20">
        <f t="shared" si="6"/>
        <v>-0.24330900243311193</v>
      </c>
      <c r="M157" s="20">
        <f t="shared" si="7"/>
        <v>-0.24331132280855927</v>
      </c>
      <c r="N157">
        <f t="shared" si="8"/>
        <v>2.320375447339984E-6</v>
      </c>
      <c r="Z157">
        <f>IF(E157&lt;&gt;"",_xll.BDP(E157,"last_price"),"")</f>
        <v>4.1100000000000003</v>
      </c>
    </row>
    <row r="158" spans="1:26" x14ac:dyDescent="0.25">
      <c r="A158" t="s">
        <v>6</v>
      </c>
      <c r="B158" t="s">
        <v>7</v>
      </c>
      <c r="C158" t="s">
        <v>532</v>
      </c>
      <c r="D158" t="s">
        <v>77</v>
      </c>
      <c r="E158" t="s">
        <v>161</v>
      </c>
      <c r="F158">
        <v>48.3</v>
      </c>
      <c r="H158" t="str">
        <f>IF(E158&lt;&gt;"",_xll.BDP(E158,"short_name"),"")</f>
        <v>BRADESCO SA-PREF</v>
      </c>
      <c r="I158" t="str">
        <f>VLOOKUP(D158,Database2!$C$2:$D$500,2,FALSE)</f>
        <v>RPL</v>
      </c>
      <c r="J158">
        <f>IFERROR(_xll.BDP(E158,"best target price","best data source override",I158),"")</f>
        <v>48.299999237060547</v>
      </c>
      <c r="L158" s="20">
        <f t="shared" si="6"/>
        <v>25.259336099585038</v>
      </c>
      <c r="M158" s="20">
        <f t="shared" si="7"/>
        <v>25.259334121007626</v>
      </c>
      <c r="N158">
        <f t="shared" si="8"/>
        <v>1.978577412131699E-6</v>
      </c>
      <c r="Z158">
        <f>IF(E158&lt;&gt;"",_xll.BDP(E158,"last_price"),"")</f>
        <v>38.56</v>
      </c>
    </row>
    <row r="159" spans="1:26" x14ac:dyDescent="0.25">
      <c r="A159" t="s">
        <v>6</v>
      </c>
      <c r="B159" t="s">
        <v>7</v>
      </c>
      <c r="C159" t="s">
        <v>532</v>
      </c>
      <c r="D159" t="s">
        <v>23</v>
      </c>
      <c r="E159" t="s">
        <v>207</v>
      </c>
      <c r="F159">
        <v>224</v>
      </c>
      <c r="H159" t="str">
        <f>IF(E159&lt;&gt;"",_xll.BDP(E159,"short_name"),"")</f>
        <v>ALIBABA GRP-ADR</v>
      </c>
      <c r="I159" t="str">
        <f>VLOOKUP(D159,Database2!$C$2:$D$500,2,FALSE)</f>
        <v>NMR</v>
      </c>
      <c r="J159">
        <f>IFERROR(_xll.BDP(E159,"best target price","best data source override",I159),"")</f>
        <v>224</v>
      </c>
      <c r="L159" s="20">
        <f t="shared" si="6"/>
        <v>24.237382140876317</v>
      </c>
      <c r="M159" s="20">
        <f t="shared" si="7"/>
        <v>24.237382140876317</v>
      </c>
      <c r="N159">
        <f t="shared" si="8"/>
        <v>0</v>
      </c>
      <c r="Z159">
        <f>IF(E159&lt;&gt;"",_xll.BDP(E159,"last_price"),"")</f>
        <v>180.3</v>
      </c>
    </row>
    <row r="160" spans="1:26" x14ac:dyDescent="0.25">
      <c r="A160" t="s">
        <v>6</v>
      </c>
      <c r="B160" t="s">
        <v>7</v>
      </c>
      <c r="C160" t="s">
        <v>532</v>
      </c>
      <c r="D160" t="s">
        <v>78</v>
      </c>
      <c r="E160" t="s">
        <v>167</v>
      </c>
      <c r="F160">
        <v>15</v>
      </c>
      <c r="H160" t="str">
        <f>IF(E160&lt;&gt;"",_xll.BDP(E160,"short_name"),"")</f>
        <v>CNOOC</v>
      </c>
      <c r="I160" t="str">
        <f>VLOOKUP(D160,Database2!$C$2:$D$500,2,FALSE)</f>
        <v xml:space="preserve"> DBS</v>
      </c>
      <c r="J160">
        <f>IFERROR(_xll.BDP(E160,"best target price","best data source override",I160),"")</f>
        <v>15</v>
      </c>
      <c r="L160" s="20">
        <f t="shared" si="6"/>
        <v>30.434782608695656</v>
      </c>
      <c r="M160" s="20">
        <f t="shared" si="7"/>
        <v>30.434782608695656</v>
      </c>
      <c r="N160">
        <f t="shared" si="8"/>
        <v>0</v>
      </c>
      <c r="Z160">
        <f>IF(E160&lt;&gt;"",_xll.BDP(E160,"last_price"),"")</f>
        <v>11.5</v>
      </c>
    </row>
    <row r="161" spans="1:26" x14ac:dyDescent="0.25">
      <c r="A161" t="s">
        <v>6</v>
      </c>
      <c r="B161" t="s">
        <v>7</v>
      </c>
      <c r="C161" t="s">
        <v>532</v>
      </c>
      <c r="D161" t="s">
        <v>12</v>
      </c>
      <c r="E161" t="s">
        <v>206</v>
      </c>
      <c r="F161">
        <v>30</v>
      </c>
      <c r="H161" t="str">
        <f>IF(E161&lt;&gt;"",_xll.BDP(E161,"short_name"),"")</f>
        <v>BHP BILLITON LTD</v>
      </c>
      <c r="I161" t="str">
        <f>VLOOKUP(D161,Database2!$C$2:$D$500,2,FALSE)</f>
        <v>GSR</v>
      </c>
      <c r="J161">
        <f>IFERROR(_xll.BDP(E161,"best target price","best data source override",I161),"")</f>
        <v>30</v>
      </c>
      <c r="L161" s="20">
        <f t="shared" si="6"/>
        <v>1.8675721561969505</v>
      </c>
      <c r="M161" s="20">
        <f t="shared" si="7"/>
        <v>1.8675721561969505</v>
      </c>
      <c r="N161">
        <f t="shared" si="8"/>
        <v>0</v>
      </c>
      <c r="Z161">
        <f>IF(E161&lt;&gt;"",_xll.BDP(E161,"last_price"),"")</f>
        <v>29.45</v>
      </c>
    </row>
    <row r="162" spans="1:26" x14ac:dyDescent="0.25">
      <c r="A162" t="s">
        <v>6</v>
      </c>
      <c r="B162" t="s">
        <v>7</v>
      </c>
      <c r="C162" t="s">
        <v>532</v>
      </c>
      <c r="D162" t="s">
        <v>12</v>
      </c>
      <c r="E162" t="s">
        <v>221</v>
      </c>
      <c r="F162">
        <v>5.5</v>
      </c>
      <c r="H162" t="str">
        <f>IF(E162&lt;&gt;"",_xll.BDP(E162,"short_name"),"")</f>
        <v>FORTESCUE METALS</v>
      </c>
      <c r="I162" t="str">
        <f>VLOOKUP(D162,Database2!$C$2:$D$500,2,FALSE)</f>
        <v>GSR</v>
      </c>
      <c r="J162">
        <f>IFERROR(_xll.BDP(E162,"best target price","best data source override",I162),"")</f>
        <v>5.5</v>
      </c>
      <c r="L162" s="20">
        <f t="shared" si="6"/>
        <v>10.000000000000009</v>
      </c>
      <c r="M162" s="20">
        <f t="shared" si="7"/>
        <v>10.000000000000009</v>
      </c>
      <c r="N162">
        <f t="shared" si="8"/>
        <v>0</v>
      </c>
      <c r="Z162">
        <f>IF(E162&lt;&gt;"",_xll.BDP(E162,"last_price"),"")</f>
        <v>5</v>
      </c>
    </row>
    <row r="163" spans="1:26" x14ac:dyDescent="0.25">
      <c r="A163" t="s">
        <v>6</v>
      </c>
      <c r="B163" t="s">
        <v>7</v>
      </c>
      <c r="C163" t="s">
        <v>532</v>
      </c>
      <c r="D163" t="s">
        <v>28</v>
      </c>
      <c r="E163" t="s">
        <v>179</v>
      </c>
      <c r="F163">
        <v>170</v>
      </c>
      <c r="H163" t="str">
        <f>IF(E163&lt;&gt;"",_xll.BDP(E163,"short_name"),"")</f>
        <v>APPLE INC</v>
      </c>
      <c r="I163" t="str">
        <f>VLOOKUP(D163,Database2!$C$2:$D$500,2,FALSE)</f>
        <v>MSV</v>
      </c>
      <c r="J163">
        <f>IFERROR(_xll.BDP(E163,"best target price","best data source override",I163),"")</f>
        <v>170</v>
      </c>
      <c r="L163" s="20">
        <f t="shared" si="6"/>
        <v>6.5563495048263754</v>
      </c>
      <c r="M163" s="20">
        <f t="shared" si="7"/>
        <v>6.5563495048263754</v>
      </c>
      <c r="N163">
        <f t="shared" si="8"/>
        <v>0</v>
      </c>
      <c r="Z163">
        <f>IF(E163&lt;&gt;"",_xll.BDP(E163,"last_price"),"")</f>
        <v>159.54</v>
      </c>
    </row>
    <row r="164" spans="1:26" x14ac:dyDescent="0.25">
      <c r="A164" t="s">
        <v>6</v>
      </c>
      <c r="B164" t="s">
        <v>10</v>
      </c>
      <c r="C164" t="s">
        <v>532</v>
      </c>
      <c r="D164" t="s">
        <v>79</v>
      </c>
      <c r="E164" t="s">
        <v>222</v>
      </c>
      <c r="G164" t="s">
        <v>307</v>
      </c>
      <c r="H164" t="str">
        <f>IF(E164&lt;&gt;"",_xll.BDP(E164,"short_name"),"")</f>
        <v>TAL EDUCATIO-ADR</v>
      </c>
      <c r="I164" t="str">
        <f>VLOOKUP(D164,Database2!$C$2:$D$500,2,FALSE)</f>
        <v>GFS</v>
      </c>
      <c r="J164" t="str">
        <f>IFERROR(_xll.BDP(E164,"best target price","best data source override",I164),"")</f>
        <v>#N/A N/A</v>
      </c>
      <c r="L164" s="20" t="str">
        <f t="shared" si="6"/>
        <v/>
      </c>
      <c r="M164" s="20" t="e">
        <f t="shared" si="7"/>
        <v>#VALUE!</v>
      </c>
      <c r="N164" t="str">
        <f t="shared" si="8"/>
        <v/>
      </c>
      <c r="Z164">
        <f>IF(E164&lt;&gt;"",_xll.BDP(E164,"last_price"),"")</f>
        <v>31.92</v>
      </c>
    </row>
    <row r="165" spans="1:26" x14ac:dyDescent="0.25">
      <c r="A165" t="s">
        <v>6</v>
      </c>
      <c r="B165" t="s">
        <v>7</v>
      </c>
      <c r="C165" t="s">
        <v>532</v>
      </c>
      <c r="D165" t="s">
        <v>54</v>
      </c>
      <c r="E165" t="s">
        <v>159</v>
      </c>
      <c r="F165">
        <v>5500</v>
      </c>
      <c r="H165" t="str">
        <f>IF(E165&lt;&gt;"",_xll.BDP(E165,"short_name"),"")</f>
        <v>KOMATSU LTD</v>
      </c>
      <c r="I165" t="str">
        <f>VLOOKUP(D165,Database2!$C$2:$D$500,2,FALSE)</f>
        <v xml:space="preserve"> MIO</v>
      </c>
      <c r="J165">
        <f>IFERROR(_xll.BDP(E165,"best target price","best data source override",I165),"")</f>
        <v>5500</v>
      </c>
      <c r="L165" s="20">
        <f t="shared" si="6"/>
        <v>32.434384782085246</v>
      </c>
      <c r="M165" s="20">
        <f t="shared" si="7"/>
        <v>32.434384782085246</v>
      </c>
      <c r="N165">
        <f t="shared" si="8"/>
        <v>0</v>
      </c>
      <c r="Z165">
        <f>IF(E165&lt;&gt;"",_xll.BDP(E165,"last_price"),"")</f>
        <v>4153</v>
      </c>
    </row>
    <row r="166" spans="1:26" x14ac:dyDescent="0.25">
      <c r="A166" t="s">
        <v>6</v>
      </c>
      <c r="B166" t="s">
        <v>8</v>
      </c>
      <c r="C166" t="s">
        <v>532</v>
      </c>
      <c r="D166" t="s">
        <v>80</v>
      </c>
      <c r="E166" t="s">
        <v>221</v>
      </c>
      <c r="F166">
        <v>6.55</v>
      </c>
      <c r="H166" t="str">
        <f>IF(E166&lt;&gt;"",_xll.BDP(E166,"short_name"),"")</f>
        <v>FORTESCUE METALS</v>
      </c>
      <c r="I166" t="str">
        <f>VLOOKUP(D166,Database2!$C$2:$D$500,2,FALSE)</f>
        <v>BFG</v>
      </c>
      <c r="J166">
        <f>IFERROR(_xll.BDP(E166,"best target price","best data source override",I166),"")</f>
        <v>6.5500001907348633</v>
      </c>
      <c r="L166" s="20">
        <f t="shared" si="6"/>
        <v>31.000000000000007</v>
      </c>
      <c r="M166" s="20">
        <f t="shared" si="7"/>
        <v>31.000003814697273</v>
      </c>
      <c r="N166">
        <f t="shared" si="8"/>
        <v>-3.814697265625E-6</v>
      </c>
      <c r="Z166">
        <f>IF(E166&lt;&gt;"",_xll.BDP(E166,"last_price"),"")</f>
        <v>5</v>
      </c>
    </row>
    <row r="167" spans="1:26" x14ac:dyDescent="0.25">
      <c r="A167" t="s">
        <v>6</v>
      </c>
      <c r="B167" t="s">
        <v>7</v>
      </c>
      <c r="C167" t="s">
        <v>532</v>
      </c>
      <c r="D167" t="s">
        <v>28</v>
      </c>
      <c r="E167" t="s">
        <v>167</v>
      </c>
      <c r="F167">
        <v>10.199999999999999</v>
      </c>
      <c r="H167" t="str">
        <f>IF(E167&lt;&gt;"",_xll.BDP(E167,"short_name"),"")</f>
        <v>CNOOC</v>
      </c>
      <c r="I167" t="str">
        <f>VLOOKUP(D167,Database2!$C$2:$D$500,2,FALSE)</f>
        <v>MSV</v>
      </c>
      <c r="J167">
        <f>IFERROR(_xll.BDP(E167,"best target price","best data source override",I167),"")</f>
        <v>10.199999809265137</v>
      </c>
      <c r="L167" s="20">
        <f t="shared" si="6"/>
        <v>-11.304347826086957</v>
      </c>
      <c r="M167" s="20">
        <f t="shared" si="7"/>
        <v>-11.304349484650988</v>
      </c>
      <c r="N167">
        <f t="shared" si="8"/>
        <v>1.6585640310040617E-6</v>
      </c>
      <c r="Z167">
        <f>IF(E167&lt;&gt;"",_xll.BDP(E167,"last_price"),"")</f>
        <v>11.5</v>
      </c>
    </row>
    <row r="168" spans="1:26" x14ac:dyDescent="0.25">
      <c r="A168" t="s">
        <v>6</v>
      </c>
      <c r="B168" t="s">
        <v>7</v>
      </c>
      <c r="C168" t="s">
        <v>532</v>
      </c>
      <c r="D168" t="s">
        <v>12</v>
      </c>
      <c r="E168" t="s">
        <v>193</v>
      </c>
      <c r="F168">
        <v>73</v>
      </c>
      <c r="H168" t="str">
        <f>IF(E168&lt;&gt;"",_xll.BDP(E168,"short_name"),"")</f>
        <v>CONOCOPHILLIPS</v>
      </c>
      <c r="I168" t="str">
        <f>VLOOKUP(D168,Database2!$C$2:$D$500,2,FALSE)</f>
        <v>GSR</v>
      </c>
      <c r="J168">
        <f>IFERROR(_xll.BDP(E168,"best target price","best data source override",I168),"")</f>
        <v>73</v>
      </c>
      <c r="L168" s="20">
        <f t="shared" si="6"/>
        <v>31.224159626101013</v>
      </c>
      <c r="M168" s="20">
        <f t="shared" si="7"/>
        <v>31.224159626101013</v>
      </c>
      <c r="N168">
        <f t="shared" si="8"/>
        <v>0</v>
      </c>
      <c r="Z168">
        <f>IF(E168&lt;&gt;"",_xll.BDP(E168,"last_price"),"")</f>
        <v>55.63</v>
      </c>
    </row>
    <row r="169" spans="1:26" x14ac:dyDescent="0.25">
      <c r="A169" t="s">
        <v>6</v>
      </c>
      <c r="B169" t="s">
        <v>7</v>
      </c>
      <c r="C169" t="s">
        <v>532</v>
      </c>
      <c r="D169" t="s">
        <v>65</v>
      </c>
      <c r="E169" t="s">
        <v>179</v>
      </c>
      <c r="F169">
        <v>200</v>
      </c>
      <c r="H169" t="str">
        <f>IF(E169&lt;&gt;"",_xll.BDP(E169,"short_name"),"")</f>
        <v>APPLE INC</v>
      </c>
      <c r="I169" t="str">
        <f>VLOOKUP(D169,Database2!$C$2:$D$500,2,FALSE)</f>
        <v>RWB</v>
      </c>
      <c r="J169">
        <f>IFERROR(_xll.BDP(E169,"best target price","best data source override",I169),"")</f>
        <v>200</v>
      </c>
      <c r="L169" s="20">
        <f t="shared" si="6"/>
        <v>25.360411182148688</v>
      </c>
      <c r="M169" s="20">
        <f t="shared" si="7"/>
        <v>25.360411182148688</v>
      </c>
      <c r="N169">
        <f t="shared" si="8"/>
        <v>0</v>
      </c>
      <c r="Z169">
        <f>IF(E169&lt;&gt;"",_xll.BDP(E169,"last_price"),"")</f>
        <v>159.54</v>
      </c>
    </row>
    <row r="170" spans="1:26" x14ac:dyDescent="0.25">
      <c r="A170" t="s">
        <v>6</v>
      </c>
      <c r="B170" t="s">
        <v>9</v>
      </c>
      <c r="C170" t="s">
        <v>532</v>
      </c>
      <c r="D170" t="s">
        <v>75</v>
      </c>
      <c r="E170" t="s">
        <v>223</v>
      </c>
      <c r="G170" t="s">
        <v>304</v>
      </c>
      <c r="H170" t="str">
        <f>IF(E170&lt;&gt;"",_xll.BDP(E170,"short_name"),"")</f>
        <v>NITTO DENKO CORP</v>
      </c>
      <c r="I170" t="str">
        <f>VLOOKUP(D170,Database2!$C$2:$D$500,2,FALSE)</f>
        <v>MZS</v>
      </c>
      <c r="J170">
        <f>IFERROR(_xll.BDP(E170,"best target price","best data source override",I170),"")</f>
        <v>9600</v>
      </c>
      <c r="L170" s="20" t="str">
        <f t="shared" si="6"/>
        <v/>
      </c>
      <c r="M170" s="20">
        <f t="shared" si="7"/>
        <v>9.4141782539320715</v>
      </c>
      <c r="N170" t="str">
        <f t="shared" si="8"/>
        <v/>
      </c>
      <c r="Z170">
        <f>IF(E170&lt;&gt;"",_xll.BDP(E170,"last_price"),"")</f>
        <v>8774</v>
      </c>
    </row>
    <row r="171" spans="1:26" x14ac:dyDescent="0.25">
      <c r="A171" t="s">
        <v>6</v>
      </c>
      <c r="B171" t="s">
        <v>7</v>
      </c>
      <c r="C171" t="s">
        <v>532</v>
      </c>
      <c r="D171" t="s">
        <v>25</v>
      </c>
      <c r="E171" t="s">
        <v>193</v>
      </c>
      <c r="F171">
        <v>72</v>
      </c>
      <c r="H171" t="str">
        <f>IF(E171&lt;&gt;"",_xll.BDP(E171,"short_name"),"")</f>
        <v>CONOCOPHILLIPS</v>
      </c>
      <c r="I171" t="str">
        <f>VLOOKUP(D171,Database2!$C$2:$D$500,2,FALSE)</f>
        <v>BCA</v>
      </c>
      <c r="J171">
        <f>IFERROR(_xll.BDP(E171,"best target price","best data source override",I171),"")</f>
        <v>72</v>
      </c>
      <c r="L171" s="20">
        <f t="shared" si="6"/>
        <v>29.426568398346209</v>
      </c>
      <c r="M171" s="20">
        <f t="shared" si="7"/>
        <v>29.426568398346209</v>
      </c>
      <c r="N171">
        <f t="shared" si="8"/>
        <v>0</v>
      </c>
      <c r="Z171">
        <f>IF(E171&lt;&gt;"",_xll.BDP(E171,"last_price"),"")</f>
        <v>55.63</v>
      </c>
    </row>
    <row r="172" spans="1:26" x14ac:dyDescent="0.25">
      <c r="A172" t="s">
        <v>6</v>
      </c>
      <c r="B172" t="s">
        <v>7</v>
      </c>
      <c r="C172" t="s">
        <v>532</v>
      </c>
      <c r="D172" t="s">
        <v>13</v>
      </c>
      <c r="E172" t="s">
        <v>224</v>
      </c>
      <c r="F172">
        <v>54</v>
      </c>
      <c r="H172" t="str">
        <f>IF(E172&lt;&gt;"",_xll.BDP(E172,"short_name"),"")</f>
        <v>SYNAPTICS INC</v>
      </c>
      <c r="I172" t="str">
        <f>VLOOKUP(D172,Database2!$C$2:$D$500,2,FALSE)</f>
        <v>JPM</v>
      </c>
      <c r="J172">
        <f>IFERROR(_xll.BDP(E172,"best target price","best data source override",I172),"")</f>
        <v>54</v>
      </c>
      <c r="L172" s="20">
        <f t="shared" si="6"/>
        <v>31.707317073170739</v>
      </c>
      <c r="M172" s="20">
        <f t="shared" si="7"/>
        <v>31.707317073170739</v>
      </c>
      <c r="N172">
        <f t="shared" si="8"/>
        <v>0</v>
      </c>
      <c r="Z172">
        <f>IF(E172&lt;&gt;"",_xll.BDP(E172,"last_price"),"")</f>
        <v>41</v>
      </c>
    </row>
    <row r="173" spans="1:26" x14ac:dyDescent="0.25">
      <c r="A173" t="s">
        <v>6</v>
      </c>
      <c r="B173" t="s">
        <v>7</v>
      </c>
      <c r="C173" t="s">
        <v>532</v>
      </c>
      <c r="D173" t="s">
        <v>81</v>
      </c>
      <c r="E173" t="s">
        <v>191</v>
      </c>
      <c r="F173">
        <v>400</v>
      </c>
      <c r="H173" t="str">
        <f>IF(E173&lt;&gt;"",_xll.BDP(E173,"short_name"),"")</f>
        <v>ICICI BANK LTD</v>
      </c>
      <c r="I173" t="str">
        <f>VLOOKUP(D173,Database2!$C$2:$D$500,2,FALSE)</f>
        <v>CTM</v>
      </c>
      <c r="J173">
        <f>IFERROR(_xll.BDP(E173,"best target price","best data source override",I173),"")</f>
        <v>400</v>
      </c>
      <c r="L173" s="20">
        <f t="shared" si="6"/>
        <v>19.814287853826549</v>
      </c>
      <c r="M173" s="20">
        <f t="shared" si="7"/>
        <v>19.814287853826549</v>
      </c>
      <c r="N173">
        <f t="shared" si="8"/>
        <v>0</v>
      </c>
      <c r="Z173">
        <f>IF(E173&lt;&gt;"",_xll.BDP(E173,"last_price"),"")</f>
        <v>333.85</v>
      </c>
    </row>
    <row r="174" spans="1:26" x14ac:dyDescent="0.25">
      <c r="A174" t="s">
        <v>6</v>
      </c>
      <c r="B174" t="s">
        <v>8</v>
      </c>
      <c r="C174" t="s">
        <v>532</v>
      </c>
      <c r="D174" t="s">
        <v>82</v>
      </c>
      <c r="E174" t="s">
        <v>225</v>
      </c>
      <c r="F174">
        <v>2200</v>
      </c>
      <c r="H174" t="str">
        <f>IF(E174&lt;&gt;"",_xll.BDP(E174,"short_name"),"")</f>
        <v>HDFC BANK LTD</v>
      </c>
      <c r="I174" t="str">
        <f>VLOOKUP(D174,Database2!$C$2:$D$500,2,FALSE)</f>
        <v>ISL</v>
      </c>
      <c r="J174">
        <f>IFERROR(_xll.BDP(E174,"best target price","best data source override",I174),"")</f>
        <v>2200</v>
      </c>
      <c r="L174" s="20">
        <f t="shared" si="6"/>
        <v>16.962173369839697</v>
      </c>
      <c r="M174" s="20">
        <f t="shared" si="7"/>
        <v>16.962173369839697</v>
      </c>
      <c r="N174">
        <f t="shared" si="8"/>
        <v>0</v>
      </c>
      <c r="Z174">
        <f>IF(E174&lt;&gt;"",_xll.BDP(E174,"last_price"),"")</f>
        <v>1880.95</v>
      </c>
    </row>
    <row r="175" spans="1:26" x14ac:dyDescent="0.25">
      <c r="A175" t="s">
        <v>6</v>
      </c>
      <c r="B175" t="s">
        <v>7</v>
      </c>
      <c r="C175" t="s">
        <v>532</v>
      </c>
      <c r="D175" t="s">
        <v>45</v>
      </c>
      <c r="E175" t="s">
        <v>179</v>
      </c>
      <c r="F175">
        <v>205</v>
      </c>
      <c r="H175" t="str">
        <f>IF(E175&lt;&gt;"",_xll.BDP(E175,"short_name"),"")</f>
        <v>APPLE INC</v>
      </c>
      <c r="I175" t="str">
        <f>VLOOKUP(D175,Database2!$C$2:$D$500,2,FALSE)</f>
        <v>RBC</v>
      </c>
      <c r="J175">
        <f>IFERROR(_xll.BDP(E175,"best target price","best data source override",I175),"")</f>
        <v>205</v>
      </c>
      <c r="L175" s="20">
        <f t="shared" si="6"/>
        <v>28.494421461702402</v>
      </c>
      <c r="M175" s="20">
        <f t="shared" si="7"/>
        <v>28.494421461702402</v>
      </c>
      <c r="N175">
        <f t="shared" si="8"/>
        <v>0</v>
      </c>
      <c r="Z175">
        <f>IF(E175&lt;&gt;"",_xll.BDP(E175,"last_price"),"")</f>
        <v>159.54</v>
      </c>
    </row>
    <row r="176" spans="1:26" x14ac:dyDescent="0.25">
      <c r="A176" t="s">
        <v>6</v>
      </c>
      <c r="B176" t="s">
        <v>7</v>
      </c>
      <c r="C176" t="s">
        <v>533</v>
      </c>
      <c r="D176" t="s">
        <v>34</v>
      </c>
      <c r="E176" t="s">
        <v>203</v>
      </c>
      <c r="F176">
        <v>323</v>
      </c>
      <c r="H176" t="str">
        <f>IF(E176&lt;&gt;"",_xll.BDP(E176,"short_name"),"")</f>
        <v>HINDALCO INDS</v>
      </c>
      <c r="I176" t="str">
        <f>VLOOKUP(D176,Database2!$C$2:$D$500,2,FALSE)</f>
        <v>MOS</v>
      </c>
      <c r="J176">
        <f>IFERROR(_xll.BDP(E176,"best target price","best data source override",I176),"")</f>
        <v>344</v>
      </c>
      <c r="L176" s="20">
        <f t="shared" si="6"/>
        <v>31.729200652528554</v>
      </c>
      <c r="M176" s="20">
        <f t="shared" si="7"/>
        <v>40.293637846655805</v>
      </c>
      <c r="N176">
        <f t="shared" si="8"/>
        <v>-8.564437194127251</v>
      </c>
      <c r="Z176">
        <f>IF(E176&lt;&gt;"",_xll.BDP(E176,"last_price"),"")</f>
        <v>245.2</v>
      </c>
    </row>
    <row r="177" spans="1:26" x14ac:dyDescent="0.25">
      <c r="A177" t="s">
        <v>6</v>
      </c>
      <c r="B177" t="s">
        <v>8</v>
      </c>
      <c r="C177" t="s">
        <v>533</v>
      </c>
      <c r="D177" t="s">
        <v>25</v>
      </c>
      <c r="E177" t="s">
        <v>179</v>
      </c>
      <c r="F177">
        <v>170</v>
      </c>
      <c r="H177" t="str">
        <f>IF(E177&lt;&gt;"",_xll.BDP(E177,"short_name"),"")</f>
        <v>APPLE INC</v>
      </c>
      <c r="I177" t="str">
        <f>VLOOKUP(D177,Database2!$C$2:$D$500,2,FALSE)</f>
        <v>BCA</v>
      </c>
      <c r="J177">
        <f>IFERROR(_xll.BDP(E177,"best target price","best data source override",I177),"")</f>
        <v>170</v>
      </c>
      <c r="L177" s="20">
        <f t="shared" si="6"/>
        <v>6.5563495048263754</v>
      </c>
      <c r="M177" s="20">
        <f t="shared" si="7"/>
        <v>6.5563495048263754</v>
      </c>
      <c r="N177">
        <f t="shared" si="8"/>
        <v>0</v>
      </c>
      <c r="Z177">
        <f>IF(E177&lt;&gt;"",_xll.BDP(E177,"last_price"),"")</f>
        <v>159.54</v>
      </c>
    </row>
    <row r="178" spans="1:26" x14ac:dyDescent="0.25">
      <c r="A178" t="s">
        <v>6</v>
      </c>
      <c r="B178" t="s">
        <v>7</v>
      </c>
      <c r="C178" t="s">
        <v>533</v>
      </c>
      <c r="D178" t="s">
        <v>26</v>
      </c>
      <c r="E178" t="s">
        <v>179</v>
      </c>
      <c r="F178">
        <v>203</v>
      </c>
      <c r="H178" t="str">
        <f>IF(E178&lt;&gt;"",_xll.BDP(E178,"short_name"),"")</f>
        <v>APPLE INC</v>
      </c>
      <c r="I178" t="str">
        <f>VLOOKUP(D178,Database2!$C$2:$D$500,2,FALSE)</f>
        <v>MSR</v>
      </c>
      <c r="J178">
        <f>IFERROR(_xll.BDP(E178,"best target price","best data source override",I178),"")</f>
        <v>203</v>
      </c>
      <c r="L178" s="20">
        <f t="shared" si="6"/>
        <v>27.240817349880906</v>
      </c>
      <c r="M178" s="20">
        <f t="shared" si="7"/>
        <v>27.240817349880906</v>
      </c>
      <c r="N178">
        <f t="shared" si="8"/>
        <v>0</v>
      </c>
      <c r="Z178">
        <f>IF(E178&lt;&gt;"",_xll.BDP(E178,"last_price"),"")</f>
        <v>159.54</v>
      </c>
    </row>
    <row r="179" spans="1:26" x14ac:dyDescent="0.25">
      <c r="A179" t="s">
        <v>6</v>
      </c>
      <c r="B179" t="s">
        <v>7</v>
      </c>
      <c r="C179" t="s">
        <v>533</v>
      </c>
      <c r="D179" t="s">
        <v>12</v>
      </c>
      <c r="E179" t="s">
        <v>161</v>
      </c>
      <c r="F179">
        <v>45.5</v>
      </c>
      <c r="H179" t="str">
        <f>IF(E179&lt;&gt;"",_xll.BDP(E179,"short_name"),"")</f>
        <v>BRADESCO SA-PREF</v>
      </c>
      <c r="I179" t="str">
        <f>VLOOKUP(D179,Database2!$C$2:$D$500,2,FALSE)</f>
        <v>GSR</v>
      </c>
      <c r="J179">
        <f>IFERROR(_xll.BDP(E179,"best target price","best data source override",I179),"")</f>
        <v>45.5</v>
      </c>
      <c r="L179" s="20">
        <f t="shared" si="6"/>
        <v>17.997925311203321</v>
      </c>
      <c r="M179" s="20">
        <f t="shared" si="7"/>
        <v>17.997925311203321</v>
      </c>
      <c r="N179">
        <f t="shared" si="8"/>
        <v>0</v>
      </c>
      <c r="Z179">
        <f>IF(E179&lt;&gt;"",_xll.BDP(E179,"last_price"),"")</f>
        <v>38.56</v>
      </c>
    </row>
    <row r="180" spans="1:26" x14ac:dyDescent="0.25">
      <c r="A180" t="s">
        <v>6</v>
      </c>
      <c r="B180" t="s">
        <v>8</v>
      </c>
      <c r="C180" t="s">
        <v>533</v>
      </c>
      <c r="D180" t="s">
        <v>83</v>
      </c>
      <c r="E180" t="s">
        <v>166</v>
      </c>
      <c r="F180">
        <v>4.8</v>
      </c>
      <c r="H180" t="str">
        <f>IF(E180&lt;&gt;"",_xll.BDP(E180,"short_name"),"")</f>
        <v>LENOVO GROUP</v>
      </c>
      <c r="I180" t="str">
        <f>VLOOKUP(D180,Database2!$C$2:$D$500,2,FALSE)</f>
        <v>YUT</v>
      </c>
      <c r="J180">
        <f>IFERROR(_xll.BDP(E180,"best target price","best data source override",I180),"")</f>
        <v>4.8000001907348633</v>
      </c>
      <c r="L180" s="20">
        <f t="shared" si="6"/>
        <v>16.788321167883204</v>
      </c>
      <c r="M180" s="20">
        <f t="shared" si="7"/>
        <v>16.788325808634141</v>
      </c>
      <c r="N180">
        <f t="shared" si="8"/>
        <v>-4.6407509373125322E-6</v>
      </c>
      <c r="Z180">
        <f>IF(E180&lt;&gt;"",_xll.BDP(E180,"last_price"),"")</f>
        <v>4.1100000000000003</v>
      </c>
    </row>
    <row r="181" spans="1:26" x14ac:dyDescent="0.25">
      <c r="A181" t="s">
        <v>6</v>
      </c>
      <c r="B181" t="s">
        <v>8</v>
      </c>
      <c r="C181" t="s">
        <v>533</v>
      </c>
      <c r="D181" t="s">
        <v>64</v>
      </c>
      <c r="E181" t="s">
        <v>207</v>
      </c>
      <c r="F181">
        <v>220</v>
      </c>
      <c r="H181" t="str">
        <f>IF(E181&lt;&gt;"",_xll.BDP(E181,"short_name"),"")</f>
        <v>ALIBABA GRP-ADR</v>
      </c>
      <c r="I181" t="str">
        <f>VLOOKUP(D181,Database2!$C$2:$D$500,2,FALSE)</f>
        <v>WFR</v>
      </c>
      <c r="J181">
        <f>IFERROR(_xll.BDP(E181,"best target price","best data source override",I181),"")</f>
        <v>220</v>
      </c>
      <c r="L181" s="20">
        <f t="shared" si="6"/>
        <v>22.018857459789242</v>
      </c>
      <c r="M181" s="20">
        <f t="shared" si="7"/>
        <v>22.018857459789242</v>
      </c>
      <c r="N181">
        <f t="shared" si="8"/>
        <v>0</v>
      </c>
      <c r="Z181">
        <f>IF(E181&lt;&gt;"",_xll.BDP(E181,"last_price"),"")</f>
        <v>180.3</v>
      </c>
    </row>
    <row r="182" spans="1:26" x14ac:dyDescent="0.25">
      <c r="A182" t="s">
        <v>6</v>
      </c>
      <c r="B182" t="s">
        <v>7</v>
      </c>
      <c r="C182" t="s">
        <v>533</v>
      </c>
      <c r="D182" t="s">
        <v>84</v>
      </c>
      <c r="E182" t="s">
        <v>207</v>
      </c>
      <c r="F182">
        <v>221</v>
      </c>
      <c r="H182" t="str">
        <f>IF(E182&lt;&gt;"",_xll.BDP(E182,"short_name"),"")</f>
        <v>ALIBABA GRP-ADR</v>
      </c>
      <c r="I182" t="str">
        <f>VLOOKUP(D182,Database2!$C$2:$D$500,2,FALSE)</f>
        <v>BCM</v>
      </c>
      <c r="J182">
        <f>IFERROR(_xll.BDP(E182,"best target price","best data source override",I182),"")</f>
        <v>221</v>
      </c>
      <c r="L182" s="20">
        <f t="shared" si="6"/>
        <v>22.573488630061011</v>
      </c>
      <c r="M182" s="20">
        <f t="shared" si="7"/>
        <v>22.573488630061011</v>
      </c>
      <c r="N182">
        <f t="shared" si="8"/>
        <v>0</v>
      </c>
      <c r="Z182">
        <f>IF(E182&lt;&gt;"",_xll.BDP(E182,"last_price"),"")</f>
        <v>180.3</v>
      </c>
    </row>
    <row r="183" spans="1:26" x14ac:dyDescent="0.25">
      <c r="A183" t="s">
        <v>6</v>
      </c>
      <c r="B183" t="s">
        <v>7</v>
      </c>
      <c r="C183" t="s">
        <v>533</v>
      </c>
      <c r="D183" t="s">
        <v>85</v>
      </c>
      <c r="E183" t="s">
        <v>226</v>
      </c>
      <c r="F183">
        <v>13100</v>
      </c>
      <c r="H183" t="str">
        <f>IF(E183&lt;&gt;"",_xll.BDP(E183,"short_name"),"")</f>
        <v>NORILSK NICKEL</v>
      </c>
      <c r="I183" t="str">
        <f>VLOOKUP(D183,Database2!$C$2:$D$500,2,FALSE)</f>
        <v>VTB</v>
      </c>
      <c r="J183">
        <f>IFERROR(_xll.BDP(E183,"best target price","best data source override",I183),"")</f>
        <v>13100</v>
      </c>
      <c r="L183" s="20">
        <f t="shared" si="6"/>
        <v>18.455556560267649</v>
      </c>
      <c r="M183" s="20">
        <f t="shared" si="7"/>
        <v>18.455556560267649</v>
      </c>
      <c r="N183">
        <f t="shared" si="8"/>
        <v>0</v>
      </c>
      <c r="Z183">
        <f>IF(E183&lt;&gt;"",_xll.BDP(E183,"last_price"),"")</f>
        <v>11059</v>
      </c>
    </row>
    <row r="184" spans="1:26" x14ac:dyDescent="0.25">
      <c r="A184" t="s">
        <v>6</v>
      </c>
      <c r="B184" t="s">
        <v>7</v>
      </c>
      <c r="C184" t="s">
        <v>533</v>
      </c>
      <c r="D184" t="s">
        <v>86</v>
      </c>
      <c r="E184" t="s">
        <v>167</v>
      </c>
      <c r="F184">
        <v>13.6</v>
      </c>
      <c r="H184" t="str">
        <f>IF(E184&lt;&gt;"",_xll.BDP(E184,"short_name"),"")</f>
        <v>CNOOC</v>
      </c>
      <c r="I184" t="str">
        <f>VLOOKUP(D184,Database2!$C$2:$D$500,2,FALSE)</f>
        <v>BOC</v>
      </c>
      <c r="J184">
        <f>IFERROR(_xll.BDP(E184,"best target price","best data source override",I184),"")</f>
        <v>13.600000381469727</v>
      </c>
      <c r="L184" s="20">
        <f t="shared" si="6"/>
        <v>18.260869565217398</v>
      </c>
      <c r="M184" s="20">
        <f t="shared" si="7"/>
        <v>18.26087288234546</v>
      </c>
      <c r="N184">
        <f t="shared" si="8"/>
        <v>-3.3171280620081234E-6</v>
      </c>
      <c r="Z184">
        <f>IF(E184&lt;&gt;"",_xll.BDP(E184,"last_price"),"")</f>
        <v>11.5</v>
      </c>
    </row>
    <row r="185" spans="1:26" x14ac:dyDescent="0.25">
      <c r="A185" t="s">
        <v>6</v>
      </c>
      <c r="B185" t="s">
        <v>7</v>
      </c>
      <c r="C185" t="s">
        <v>533</v>
      </c>
      <c r="D185" t="s">
        <v>87</v>
      </c>
      <c r="E185" t="s">
        <v>207</v>
      </c>
      <c r="F185">
        <v>239</v>
      </c>
      <c r="H185" t="str">
        <f>IF(E185&lt;&gt;"",_xll.BDP(E185,"short_name"),"")</f>
        <v>ALIBABA GRP-ADR</v>
      </c>
      <c r="I185" t="str">
        <f>VLOOKUP(D185,Database2!$C$2:$D$500,2,FALSE)</f>
        <v>SWR</v>
      </c>
      <c r="J185">
        <f>IFERROR(_xll.BDP(E185,"best target price","best data source override",I185),"")</f>
        <v>239</v>
      </c>
      <c r="L185" s="20">
        <f t="shared" si="6"/>
        <v>32.556849694952852</v>
      </c>
      <c r="M185" s="20">
        <f t="shared" si="7"/>
        <v>32.556849694952852</v>
      </c>
      <c r="N185">
        <f t="shared" si="8"/>
        <v>0</v>
      </c>
      <c r="Z185">
        <f>IF(E185&lt;&gt;"",_xll.BDP(E185,"last_price"),"")</f>
        <v>180.3</v>
      </c>
    </row>
    <row r="186" spans="1:26" x14ac:dyDescent="0.25">
      <c r="A186" t="s">
        <v>6</v>
      </c>
      <c r="B186" t="s">
        <v>8</v>
      </c>
      <c r="C186" t="s">
        <v>533</v>
      </c>
      <c r="D186" t="s">
        <v>88</v>
      </c>
      <c r="E186" t="s">
        <v>207</v>
      </c>
      <c r="F186">
        <v>225</v>
      </c>
      <c r="H186" t="str">
        <f>IF(E186&lt;&gt;"",_xll.BDP(E186,"short_name"),"")</f>
        <v>ALIBABA GRP-ADR</v>
      </c>
      <c r="I186" t="str">
        <f>VLOOKUP(D186,Database2!$C$2:$D$500,2,FALSE)</f>
        <v>RHR</v>
      </c>
      <c r="J186">
        <f>IFERROR(_xll.BDP(E186,"best target price","best data source override",I186),"")</f>
        <v>225</v>
      </c>
      <c r="L186" s="20">
        <f t="shared" si="6"/>
        <v>24.792013311148086</v>
      </c>
      <c r="M186" s="20">
        <f t="shared" si="7"/>
        <v>24.792013311148086</v>
      </c>
      <c r="N186">
        <f t="shared" si="8"/>
        <v>0</v>
      </c>
      <c r="Z186">
        <f>IF(E186&lt;&gt;"",_xll.BDP(E186,"last_price"),"")</f>
        <v>180.3</v>
      </c>
    </row>
    <row r="187" spans="1:26" x14ac:dyDescent="0.25">
      <c r="A187" t="s">
        <v>6</v>
      </c>
      <c r="B187" t="s">
        <v>7</v>
      </c>
      <c r="C187" t="s">
        <v>533</v>
      </c>
      <c r="D187" t="s">
        <v>45</v>
      </c>
      <c r="E187" t="s">
        <v>193</v>
      </c>
      <c r="F187">
        <v>63</v>
      </c>
      <c r="H187" t="str">
        <f>IF(E187&lt;&gt;"",_xll.BDP(E187,"short_name"),"")</f>
        <v>CONOCOPHILLIPS</v>
      </c>
      <c r="I187" t="str">
        <f>VLOOKUP(D187,Database2!$C$2:$D$500,2,FALSE)</f>
        <v>RBC</v>
      </c>
      <c r="J187">
        <f>IFERROR(_xll.BDP(E187,"best target price","best data source override",I187),"")</f>
        <v>63</v>
      </c>
      <c r="L187" s="20">
        <f t="shared" si="6"/>
        <v>13.248247348552944</v>
      </c>
      <c r="M187" s="20">
        <f t="shared" si="7"/>
        <v>13.248247348552944</v>
      </c>
      <c r="N187">
        <f t="shared" si="8"/>
        <v>0</v>
      </c>
      <c r="Z187">
        <f>IF(E187&lt;&gt;"",_xll.BDP(E187,"last_price"),"")</f>
        <v>55.63</v>
      </c>
    </row>
    <row r="188" spans="1:26" x14ac:dyDescent="0.25">
      <c r="A188" t="s">
        <v>6</v>
      </c>
      <c r="B188" t="s">
        <v>7</v>
      </c>
      <c r="C188" t="s">
        <v>533</v>
      </c>
      <c r="D188" t="s">
        <v>23</v>
      </c>
      <c r="E188" t="s">
        <v>167</v>
      </c>
      <c r="F188">
        <v>15.69</v>
      </c>
      <c r="H188" t="str">
        <f>IF(E188&lt;&gt;"",_xll.BDP(E188,"short_name"),"")</f>
        <v>CNOOC</v>
      </c>
      <c r="I188" t="str">
        <f>VLOOKUP(D188,Database2!$C$2:$D$500,2,FALSE)</f>
        <v>NMR</v>
      </c>
      <c r="J188">
        <f>IFERROR(_xll.BDP(E188,"best target price","best data source override",I188),"")</f>
        <v>15.689999580383301</v>
      </c>
      <c r="L188" s="20">
        <f t="shared" si="6"/>
        <v>36.434782608695635</v>
      </c>
      <c r="M188" s="20">
        <f t="shared" si="7"/>
        <v>36.434778959854782</v>
      </c>
      <c r="N188">
        <f t="shared" si="8"/>
        <v>3.6488408525769955E-6</v>
      </c>
      <c r="Z188">
        <f>IF(E188&lt;&gt;"",_xll.BDP(E188,"last_price"),"")</f>
        <v>11.5</v>
      </c>
    </row>
    <row r="189" spans="1:26" x14ac:dyDescent="0.25">
      <c r="A189" t="s">
        <v>6</v>
      </c>
      <c r="B189" t="s">
        <v>9</v>
      </c>
      <c r="C189" t="s">
        <v>533</v>
      </c>
      <c r="D189" t="s">
        <v>28</v>
      </c>
      <c r="E189" t="s">
        <v>227</v>
      </c>
      <c r="G189" t="s">
        <v>303</v>
      </c>
      <c r="H189" t="str">
        <f>IF(E189&lt;&gt;"",_xll.BDP(E189,"short_name"),"")</f>
        <v>CATERPILLAR INC</v>
      </c>
      <c r="I189" t="str">
        <f>VLOOKUP(D189,Database2!$C$2:$D$500,2,FALSE)</f>
        <v>MSV</v>
      </c>
      <c r="J189">
        <f>IFERROR(_xll.BDP(E189,"best target price","best data source override",I189),"")</f>
        <v>125</v>
      </c>
      <c r="L189" s="20" t="str">
        <f t="shared" si="6"/>
        <v/>
      </c>
      <c r="M189" s="20">
        <f t="shared" si="7"/>
        <v>-19.009977970714008</v>
      </c>
      <c r="N189" t="str">
        <f t="shared" si="8"/>
        <v/>
      </c>
      <c r="Z189">
        <f>IF(E189&lt;&gt;"",_xll.BDP(E189,"last_price"),"")</f>
        <v>154.34</v>
      </c>
    </row>
    <row r="190" spans="1:26" x14ac:dyDescent="0.25">
      <c r="A190" t="s">
        <v>6</v>
      </c>
      <c r="B190" t="s">
        <v>9</v>
      </c>
      <c r="C190" t="s">
        <v>533</v>
      </c>
      <c r="D190" t="s">
        <v>59</v>
      </c>
      <c r="E190" t="s">
        <v>228</v>
      </c>
      <c r="G190" t="s">
        <v>308</v>
      </c>
      <c r="H190" t="str">
        <f>IF(E190&lt;&gt;"",_xll.BDP(E190,"short_name"),"")</f>
        <v>KYOCERA CORP</v>
      </c>
      <c r="I190" t="str">
        <f>VLOOKUP(D190,Database2!$C$2:$D$500,2,FALSE)</f>
        <v>MAC</v>
      </c>
      <c r="J190">
        <f>IFERROR(_xll.BDP(E190,"best target price","best data source override",I190),"")</f>
        <v>9000</v>
      </c>
      <c r="L190" s="20" t="str">
        <f t="shared" si="6"/>
        <v/>
      </c>
      <c r="M190" s="20">
        <f t="shared" si="7"/>
        <v>42.585551330798488</v>
      </c>
      <c r="N190" t="str">
        <f t="shared" si="8"/>
        <v/>
      </c>
      <c r="Z190">
        <f>IF(E190&lt;&gt;"",_xll.BDP(E190,"last_price"),"")</f>
        <v>6312</v>
      </c>
    </row>
    <row r="191" spans="1:26" x14ac:dyDescent="0.25">
      <c r="A191" t="s">
        <v>6</v>
      </c>
      <c r="B191" t="s">
        <v>8</v>
      </c>
      <c r="C191" t="s">
        <v>533</v>
      </c>
      <c r="D191" t="s">
        <v>89</v>
      </c>
      <c r="E191" t="s">
        <v>166</v>
      </c>
      <c r="F191">
        <v>2.6</v>
      </c>
      <c r="H191" t="str">
        <f>IF(E191&lt;&gt;"",_xll.BDP(E191,"short_name"),"")</f>
        <v>LENOVO GROUP</v>
      </c>
      <c r="I191" t="str">
        <f>VLOOKUP(D191,Database2!$C$2:$D$500,2,FALSE)</f>
        <v xml:space="preserve"> CIC</v>
      </c>
      <c r="J191">
        <f>IFERROR(_xll.BDP(E191,"best target price","best data source override",I191),"")</f>
        <v>2.5999999046325684</v>
      </c>
      <c r="L191" s="20">
        <f t="shared" si="6"/>
        <v>-36.739659367396591</v>
      </c>
      <c r="M191" s="20">
        <f t="shared" si="7"/>
        <v>-36.739661687772063</v>
      </c>
      <c r="N191">
        <f t="shared" si="8"/>
        <v>2.3203754722089798E-6</v>
      </c>
      <c r="Z191">
        <f>IF(E191&lt;&gt;"",_xll.BDP(E191,"last_price"),"")</f>
        <v>4.1100000000000003</v>
      </c>
    </row>
    <row r="192" spans="1:26" x14ac:dyDescent="0.25">
      <c r="A192" t="s">
        <v>6</v>
      </c>
      <c r="B192" t="s">
        <v>7</v>
      </c>
      <c r="C192" t="s">
        <v>533</v>
      </c>
      <c r="D192" t="s">
        <v>60</v>
      </c>
      <c r="E192" t="s">
        <v>193</v>
      </c>
      <c r="F192">
        <v>59</v>
      </c>
      <c r="H192" t="str">
        <f>IF(E192&lt;&gt;"",_xll.BDP(E192,"short_name"),"")</f>
        <v>CONOCOPHILLIPS</v>
      </c>
      <c r="I192" t="str">
        <f>VLOOKUP(D192,Database2!$C$2:$D$500,2,FALSE)</f>
        <v>FBC</v>
      </c>
      <c r="J192">
        <f>IFERROR(_xll.BDP(E192,"best target price","best data source override",I192),"")</f>
        <v>59</v>
      </c>
      <c r="L192" s="20">
        <f t="shared" si="6"/>
        <v>6.0578824375336904</v>
      </c>
      <c r="M192" s="20">
        <f t="shared" si="7"/>
        <v>6.0578824375336904</v>
      </c>
      <c r="N192">
        <f t="shared" si="8"/>
        <v>0</v>
      </c>
      <c r="Z192">
        <f>IF(E192&lt;&gt;"",_xll.BDP(E192,"last_price"),"")</f>
        <v>55.63</v>
      </c>
    </row>
    <row r="193" spans="1:26" x14ac:dyDescent="0.25">
      <c r="A193" t="s">
        <v>6</v>
      </c>
      <c r="B193" t="s">
        <v>7</v>
      </c>
      <c r="C193" t="s">
        <v>533</v>
      </c>
      <c r="D193" t="s">
        <v>90</v>
      </c>
      <c r="E193" t="s">
        <v>229</v>
      </c>
      <c r="F193">
        <v>18000</v>
      </c>
      <c r="H193" t="str">
        <f>IF(E193&lt;&gt;"",_xll.BDP(E193,"short_name"),"")</f>
        <v>LG UPLUS CORP</v>
      </c>
      <c r="I193" t="str">
        <f>VLOOKUP(D193,Database2!$C$2:$D$500,2,FALSE)</f>
        <v>HMC</v>
      </c>
      <c r="J193">
        <f>IFERROR(_xll.BDP(E193,"best target price","best data source override",I193),"")</f>
        <v>18000</v>
      </c>
      <c r="L193" s="20">
        <f t="shared" si="6"/>
        <v>37.404580152671763</v>
      </c>
      <c r="M193" s="20">
        <f t="shared" si="7"/>
        <v>37.404580152671763</v>
      </c>
      <c r="N193">
        <f t="shared" si="8"/>
        <v>0</v>
      </c>
      <c r="Z193">
        <f>IF(E193&lt;&gt;"",_xll.BDP(E193,"last_price"),"")</f>
        <v>13100</v>
      </c>
    </row>
    <row r="194" spans="1:26" x14ac:dyDescent="0.25">
      <c r="A194" t="s">
        <v>6</v>
      </c>
      <c r="B194" t="s">
        <v>7</v>
      </c>
      <c r="C194" t="s">
        <v>533</v>
      </c>
      <c r="D194" t="s">
        <v>91</v>
      </c>
      <c r="E194" t="s">
        <v>167</v>
      </c>
      <c r="F194">
        <v>13.4</v>
      </c>
      <c r="H194" t="str">
        <f>IF(E194&lt;&gt;"",_xll.BDP(E194,"short_name"),"")</f>
        <v>CNOOC</v>
      </c>
      <c r="I194" t="str">
        <f>VLOOKUP(D194,Database2!$C$2:$D$500,2,FALSE)</f>
        <v>HTS</v>
      </c>
      <c r="J194">
        <f>IFERROR(_xll.BDP(E194,"best target price","best data source override",I194),"")</f>
        <v>13.399999618530273</v>
      </c>
      <c r="L194" s="20">
        <f t="shared" si="6"/>
        <v>16.521739130434774</v>
      </c>
      <c r="M194" s="20">
        <f t="shared" si="7"/>
        <v>16.521735813306716</v>
      </c>
      <c r="N194">
        <f t="shared" si="8"/>
        <v>3.3171280584554097E-6</v>
      </c>
      <c r="Z194">
        <f>IF(E194&lt;&gt;"",_xll.BDP(E194,"last_price"),"")</f>
        <v>11.5</v>
      </c>
    </row>
    <row r="195" spans="1:26" x14ac:dyDescent="0.25">
      <c r="A195" t="s">
        <v>6</v>
      </c>
      <c r="B195" t="s">
        <v>7</v>
      </c>
      <c r="C195" t="s">
        <v>533</v>
      </c>
      <c r="D195" t="s">
        <v>13</v>
      </c>
      <c r="E195" t="s">
        <v>193</v>
      </c>
      <c r="F195">
        <v>62</v>
      </c>
      <c r="H195" t="str">
        <f>IF(E195&lt;&gt;"",_xll.BDP(E195,"short_name"),"")</f>
        <v>CONOCOPHILLIPS</v>
      </c>
      <c r="I195" t="str">
        <f>VLOOKUP(D195,Database2!$C$2:$D$500,2,FALSE)</f>
        <v>JPM</v>
      </c>
      <c r="J195">
        <f>IFERROR(_xll.BDP(E195,"best target price","best data source override",I195),"")</f>
        <v>62</v>
      </c>
      <c r="L195" s="20">
        <f t="shared" ref="L195:L258" si="9">IF(AND(F195&lt;&gt;"",Z195&lt;&gt;""),(F195/Z195-1)*100,"")</f>
        <v>11.450656120798119</v>
      </c>
      <c r="M195" s="20">
        <f t="shared" ref="M195:M258" si="10">IF(AND(J195&lt;&gt;"",Z195&lt;&gt;""),(J195/Z195-1)*100,"")</f>
        <v>11.450656120798119</v>
      </c>
      <c r="N195">
        <f t="shared" ref="N195:N258" si="11">IF(AND($F195&lt;&gt;"",$J195&lt;&gt;""),$L195-$M195,"")</f>
        <v>0</v>
      </c>
      <c r="Z195">
        <f>IF(E195&lt;&gt;"",_xll.BDP(E195,"last_price"),"")</f>
        <v>55.63</v>
      </c>
    </row>
    <row r="196" spans="1:26" x14ac:dyDescent="0.25">
      <c r="A196" t="s">
        <v>6</v>
      </c>
      <c r="C196" t="s">
        <v>533</v>
      </c>
      <c r="D196" t="s">
        <v>92</v>
      </c>
      <c r="E196" t="s">
        <v>230</v>
      </c>
      <c r="H196" t="str">
        <f>IF(E196&lt;&gt;"",_xll.BDP(E196,"short_name"),"")</f>
        <v>MOMO INC-ADR</v>
      </c>
      <c r="I196" t="str">
        <f>VLOOKUP(D196,Database2!$C$2:$D$500,2,FALSE)</f>
        <v>VIP</v>
      </c>
      <c r="J196">
        <f>IFERROR(_xll.BDP(E196,"best target price","best data source override",I196),"")</f>
        <v>50</v>
      </c>
      <c r="L196" s="20" t="str">
        <f t="shared" si="9"/>
        <v/>
      </c>
      <c r="M196" s="20">
        <f t="shared" si="10"/>
        <v>79.856115107913666</v>
      </c>
      <c r="N196" t="str">
        <f t="shared" si="11"/>
        <v/>
      </c>
      <c r="Z196">
        <f>IF(E196&lt;&gt;"",_xll.BDP(E196,"last_price"),"")</f>
        <v>27.8</v>
      </c>
    </row>
    <row r="197" spans="1:26" x14ac:dyDescent="0.25">
      <c r="A197" t="s">
        <v>6</v>
      </c>
      <c r="B197" t="s">
        <v>7</v>
      </c>
      <c r="C197" t="s">
        <v>533</v>
      </c>
      <c r="D197" t="s">
        <v>12</v>
      </c>
      <c r="E197" t="s">
        <v>207</v>
      </c>
      <c r="F197">
        <v>258</v>
      </c>
      <c r="H197" t="str">
        <f>IF(E197&lt;&gt;"",_xll.BDP(E197,"short_name"),"")</f>
        <v>ALIBABA GRP-ADR</v>
      </c>
      <c r="I197" t="str">
        <f>VLOOKUP(D197,Database2!$C$2:$D$500,2,FALSE)</f>
        <v>GSR</v>
      </c>
      <c r="J197">
        <f>IFERROR(_xll.BDP(E197,"best target price","best data source override",I197),"")</f>
        <v>258</v>
      </c>
      <c r="L197" s="20">
        <f t="shared" si="9"/>
        <v>43.094841930116459</v>
      </c>
      <c r="M197" s="20">
        <f t="shared" si="10"/>
        <v>43.094841930116459</v>
      </c>
      <c r="N197">
        <f t="shared" si="11"/>
        <v>0</v>
      </c>
      <c r="Z197">
        <f>IF(E197&lt;&gt;"",_xll.BDP(E197,"last_price"),"")</f>
        <v>180.3</v>
      </c>
    </row>
    <row r="198" spans="1:26" x14ac:dyDescent="0.25">
      <c r="A198" t="s">
        <v>6</v>
      </c>
      <c r="B198" t="s">
        <v>7</v>
      </c>
      <c r="C198" t="s">
        <v>533</v>
      </c>
      <c r="D198" t="s">
        <v>35</v>
      </c>
      <c r="E198" t="s">
        <v>207</v>
      </c>
      <c r="F198">
        <v>260</v>
      </c>
      <c r="H198" t="str">
        <f>IF(E198&lt;&gt;"",_xll.BDP(E198,"short_name"),"")</f>
        <v>ALIBABA GRP-ADR</v>
      </c>
      <c r="I198" t="str">
        <f>VLOOKUP(D198,Database2!$C$2:$D$500,2,FALSE)</f>
        <v>SNR</v>
      </c>
      <c r="J198">
        <f>IFERROR(_xll.BDP(E198,"best target price","best data source override",I198),"")</f>
        <v>260</v>
      </c>
      <c r="L198" s="20">
        <f t="shared" si="9"/>
        <v>44.204104270659997</v>
      </c>
      <c r="M198" s="20">
        <f t="shared" si="10"/>
        <v>44.204104270659997</v>
      </c>
      <c r="N198">
        <f t="shared" si="11"/>
        <v>0</v>
      </c>
      <c r="Z198">
        <f>IF(E198&lt;&gt;"",_xll.BDP(E198,"last_price"),"")</f>
        <v>180.3</v>
      </c>
    </row>
    <row r="199" spans="1:26" x14ac:dyDescent="0.25">
      <c r="A199" t="s">
        <v>6</v>
      </c>
      <c r="B199" t="s">
        <v>8</v>
      </c>
      <c r="C199" t="s">
        <v>533</v>
      </c>
      <c r="D199" t="s">
        <v>23</v>
      </c>
      <c r="E199" t="s">
        <v>190</v>
      </c>
      <c r="F199">
        <v>55.881</v>
      </c>
      <c r="H199" t="str">
        <f>IF(E199&lt;&gt;"",_xll.BDP(E199,"short_name"),"")</f>
        <v>CHINA PACIFIC-H</v>
      </c>
      <c r="I199" t="str">
        <f>VLOOKUP(D199,Database2!$C$2:$D$500,2,FALSE)</f>
        <v>NMR</v>
      </c>
      <c r="J199">
        <f>IFERROR(_xll.BDP(E199,"best target price","best data source override",I199),"")</f>
        <v>52.330001831054688</v>
      </c>
      <c r="L199" s="20">
        <f t="shared" si="9"/>
        <v>48.225464190981413</v>
      </c>
      <c r="M199" s="20">
        <f t="shared" si="10"/>
        <v>38.806370904654329</v>
      </c>
      <c r="N199">
        <f t="shared" si="11"/>
        <v>9.4190932863270831</v>
      </c>
      <c r="Z199">
        <f>IF(E199&lt;&gt;"",_xll.BDP(E199,"last_price"),"")</f>
        <v>37.700000000000003</v>
      </c>
    </row>
    <row r="200" spans="1:26" x14ac:dyDescent="0.25">
      <c r="A200" t="s">
        <v>6</v>
      </c>
      <c r="B200" t="s">
        <v>8</v>
      </c>
      <c r="C200" t="s">
        <v>533</v>
      </c>
      <c r="D200" t="s">
        <v>23</v>
      </c>
      <c r="E200" t="s">
        <v>231</v>
      </c>
      <c r="F200">
        <v>83.424000000000007</v>
      </c>
      <c r="H200" t="str">
        <f>IF(E200&lt;&gt;"",_xll.BDP(E200,"short_name"),"")</f>
        <v>NEW CHINA LIFE-H</v>
      </c>
      <c r="I200" t="str">
        <f>VLOOKUP(D200,Database2!$C$2:$D$500,2,FALSE)</f>
        <v>NMR</v>
      </c>
      <c r="J200">
        <f>IFERROR(_xll.BDP(E200,"best target price","best data source override",I200),"")</f>
        <v>78.110000610351563</v>
      </c>
      <c r="L200" s="20">
        <f t="shared" si="9"/>
        <v>80.376216216216221</v>
      </c>
      <c r="M200" s="20">
        <f t="shared" si="10"/>
        <v>68.886487806165533</v>
      </c>
      <c r="N200">
        <f t="shared" si="11"/>
        <v>11.489728410050688</v>
      </c>
      <c r="Z200">
        <f>IF(E200&lt;&gt;"",_xll.BDP(E200,"last_price"),"")</f>
        <v>46.25</v>
      </c>
    </row>
    <row r="201" spans="1:26" x14ac:dyDescent="0.25">
      <c r="A201" t="s">
        <v>6</v>
      </c>
      <c r="B201" t="s">
        <v>8</v>
      </c>
      <c r="C201" t="s">
        <v>533</v>
      </c>
      <c r="D201" t="s">
        <v>23</v>
      </c>
      <c r="E201" t="s">
        <v>232</v>
      </c>
      <c r="F201">
        <v>36.25</v>
      </c>
      <c r="H201" t="str">
        <f>IF(E201&lt;&gt;"",_xll.BDP(E201,"short_name"),"")</f>
        <v>CHINA LIFE-H</v>
      </c>
      <c r="I201" t="str">
        <f>VLOOKUP(D201,Database2!$C$2:$D$500,2,FALSE)</f>
        <v>NMR</v>
      </c>
      <c r="J201">
        <f>IFERROR(_xll.BDP(E201,"best target price","best data source override",I201),"")</f>
        <v>36.25</v>
      </c>
      <c r="L201" s="20">
        <f t="shared" si="9"/>
        <v>50.103519668737071</v>
      </c>
      <c r="M201" s="20">
        <f t="shared" si="10"/>
        <v>50.103519668737071</v>
      </c>
      <c r="N201">
        <f t="shared" si="11"/>
        <v>0</v>
      </c>
      <c r="Z201">
        <f>IF(E201&lt;&gt;"",_xll.BDP(E201,"last_price"),"")</f>
        <v>24.15</v>
      </c>
    </row>
    <row r="202" spans="1:26" x14ac:dyDescent="0.25">
      <c r="A202" t="s">
        <v>6</v>
      </c>
      <c r="B202" t="s">
        <v>8</v>
      </c>
      <c r="C202" t="s">
        <v>533</v>
      </c>
      <c r="D202" t="s">
        <v>23</v>
      </c>
      <c r="E202" t="s">
        <v>190</v>
      </c>
      <c r="F202">
        <v>52.33</v>
      </c>
      <c r="H202" t="str">
        <f>IF(E202&lt;&gt;"",_xll.BDP(E202,"short_name"),"")</f>
        <v>CHINA PACIFIC-H</v>
      </c>
      <c r="I202" t="str">
        <f>VLOOKUP(D202,Database2!$C$2:$D$500,2,FALSE)</f>
        <v>NMR</v>
      </c>
      <c r="J202">
        <f>IFERROR(_xll.BDP(E202,"best target price","best data source override",I202),"")</f>
        <v>52.330001831054688</v>
      </c>
      <c r="L202" s="20">
        <f t="shared" si="9"/>
        <v>38.806366047745342</v>
      </c>
      <c r="M202" s="20">
        <f t="shared" si="10"/>
        <v>38.806370904654329</v>
      </c>
      <c r="N202">
        <f t="shared" si="11"/>
        <v>-4.8569089869943127E-6</v>
      </c>
      <c r="Z202">
        <f>IF(E202&lt;&gt;"",_xll.BDP(E202,"last_price"),"")</f>
        <v>37.700000000000003</v>
      </c>
    </row>
    <row r="203" spans="1:26" x14ac:dyDescent="0.25">
      <c r="A203" t="s">
        <v>6</v>
      </c>
      <c r="B203" t="s">
        <v>10</v>
      </c>
      <c r="C203" t="s">
        <v>533</v>
      </c>
      <c r="D203" t="s">
        <v>23</v>
      </c>
      <c r="E203" t="s">
        <v>233</v>
      </c>
      <c r="G203" t="s">
        <v>304</v>
      </c>
      <c r="H203" t="str">
        <f>IF(E203&lt;&gt;"",_xll.BDP(E203,"short_name"),"")</f>
        <v>PING AN</v>
      </c>
      <c r="I203" t="str">
        <f>VLOOKUP(D203,Database2!$C$2:$D$500,2,FALSE)</f>
        <v>NMR</v>
      </c>
      <c r="J203">
        <f>IFERROR(_xll.BDP(E203,"best target price","best data source override",I203),"")</f>
        <v>97.459999084472656</v>
      </c>
      <c r="L203" s="20" t="str">
        <f t="shared" si="9"/>
        <v/>
      </c>
      <c r="M203" s="20">
        <f t="shared" si="10"/>
        <v>16.858512091693822</v>
      </c>
      <c r="N203" t="str">
        <f t="shared" si="11"/>
        <v/>
      </c>
      <c r="Z203">
        <f>IF(E203&lt;&gt;"",_xll.BDP(E203,"last_price"),"")</f>
        <v>83.4</v>
      </c>
    </row>
    <row r="204" spans="1:26" x14ac:dyDescent="0.25">
      <c r="A204" t="s">
        <v>6</v>
      </c>
      <c r="B204" t="s">
        <v>8</v>
      </c>
      <c r="C204" t="s">
        <v>533</v>
      </c>
      <c r="D204" t="s">
        <v>23</v>
      </c>
      <c r="E204" t="s">
        <v>231</v>
      </c>
      <c r="F204">
        <v>78.11</v>
      </c>
      <c r="H204" t="str">
        <f>IF(E204&lt;&gt;"",_xll.BDP(E204,"short_name"),"")</f>
        <v>NEW CHINA LIFE-H</v>
      </c>
      <c r="I204" t="str">
        <f>VLOOKUP(D204,Database2!$C$2:$D$500,2,FALSE)</f>
        <v>NMR</v>
      </c>
      <c r="J204">
        <f>IFERROR(_xll.BDP(E204,"best target price","best data source override",I204),"")</f>
        <v>78.110000610351563</v>
      </c>
      <c r="L204" s="20">
        <f t="shared" si="9"/>
        <v>68.886486486486476</v>
      </c>
      <c r="M204" s="20">
        <f t="shared" si="10"/>
        <v>68.886487806165533</v>
      </c>
      <c r="N204">
        <f t="shared" si="11"/>
        <v>-1.3196790575875639E-6</v>
      </c>
      <c r="Z204">
        <f>IF(E204&lt;&gt;"",_xll.BDP(E204,"last_price"),"")</f>
        <v>46.25</v>
      </c>
    </row>
    <row r="205" spans="1:26" x14ac:dyDescent="0.25">
      <c r="A205" t="s">
        <v>6</v>
      </c>
      <c r="B205" t="s">
        <v>7</v>
      </c>
      <c r="C205" t="s">
        <v>533</v>
      </c>
      <c r="D205" t="s">
        <v>23</v>
      </c>
      <c r="E205" t="s">
        <v>234</v>
      </c>
      <c r="F205">
        <v>1254</v>
      </c>
      <c r="H205" t="str">
        <f>IF(E205&lt;&gt;"",_xll.BDP(E205,"short_name"),"")</f>
        <v>RICOH CO LTD</v>
      </c>
      <c r="I205" t="str">
        <f>VLOOKUP(D205,Database2!$C$2:$D$500,2,FALSE)</f>
        <v>NMR</v>
      </c>
      <c r="J205">
        <f>IFERROR(_xll.BDP(E205,"best target price","best data source override",I205),"")</f>
        <v>1254</v>
      </c>
      <c r="L205" s="20">
        <f t="shared" si="9"/>
        <v>15.257352941176471</v>
      </c>
      <c r="M205" s="20">
        <f t="shared" si="10"/>
        <v>15.257352941176471</v>
      </c>
      <c r="N205">
        <f t="shared" si="11"/>
        <v>0</v>
      </c>
      <c r="Z205">
        <f>IF(E205&lt;&gt;"",_xll.BDP(E205,"last_price"),"")</f>
        <v>1088</v>
      </c>
    </row>
    <row r="206" spans="1:26" x14ac:dyDescent="0.25">
      <c r="A206" t="s">
        <v>6</v>
      </c>
      <c r="B206" t="s">
        <v>10</v>
      </c>
      <c r="C206" t="s">
        <v>533</v>
      </c>
      <c r="D206" t="s">
        <v>60</v>
      </c>
      <c r="E206" t="s">
        <v>229</v>
      </c>
      <c r="G206" t="s">
        <v>304</v>
      </c>
      <c r="H206" t="str">
        <f>IF(E206&lt;&gt;"",_xll.BDP(E206,"short_name"),"")</f>
        <v>LG UPLUS CORP</v>
      </c>
      <c r="I206" t="str">
        <f>VLOOKUP(D206,Database2!$C$2:$D$500,2,FALSE)</f>
        <v>FBC</v>
      </c>
      <c r="J206">
        <f>IFERROR(_xll.BDP(E206,"best target price","best data source override",I206),"")</f>
        <v>15000</v>
      </c>
      <c r="L206" s="20" t="str">
        <f t="shared" si="9"/>
        <v/>
      </c>
      <c r="M206" s="20">
        <f t="shared" si="10"/>
        <v>14.503816793893121</v>
      </c>
      <c r="N206" t="str">
        <f t="shared" si="11"/>
        <v/>
      </c>
      <c r="Z206">
        <f>IF(E206&lt;&gt;"",_xll.BDP(E206,"last_price"),"")</f>
        <v>13100</v>
      </c>
    </row>
    <row r="207" spans="1:26" x14ac:dyDescent="0.25">
      <c r="A207" t="s">
        <v>6</v>
      </c>
      <c r="B207" t="s">
        <v>7</v>
      </c>
      <c r="C207" t="s">
        <v>533</v>
      </c>
      <c r="D207" t="s">
        <v>45</v>
      </c>
      <c r="E207" t="s">
        <v>235</v>
      </c>
      <c r="F207">
        <v>82</v>
      </c>
      <c r="H207" t="str">
        <f>IF(E207&lt;&gt;"",_xll.BDP(E207,"short_name"),"")</f>
        <v>AFLAC INC</v>
      </c>
      <c r="I207" t="str">
        <f>VLOOKUP(D207,Database2!$C$2:$D$500,2,FALSE)</f>
        <v>RBC</v>
      </c>
      <c r="J207">
        <f>IFERROR(_xll.BDP(E207,"best target price","best data source override",I207),"")</f>
        <v>82</v>
      </c>
      <c r="L207" s="20">
        <f t="shared" si="9"/>
        <v>-4.2056074766355085</v>
      </c>
      <c r="M207" s="20">
        <f t="shared" si="10"/>
        <v>-4.2056074766355085</v>
      </c>
      <c r="N207">
        <f t="shared" si="11"/>
        <v>0</v>
      </c>
      <c r="Z207">
        <f>IF(E207&lt;&gt;"",_xll.BDP(E207,"last_price"),"")</f>
        <v>85.6</v>
      </c>
    </row>
    <row r="208" spans="1:26" x14ac:dyDescent="0.25">
      <c r="A208" t="s">
        <v>6</v>
      </c>
      <c r="B208" t="s">
        <v>7</v>
      </c>
      <c r="C208" t="s">
        <v>533</v>
      </c>
      <c r="D208" t="s">
        <v>65</v>
      </c>
      <c r="E208" t="s">
        <v>207</v>
      </c>
      <c r="F208">
        <v>220</v>
      </c>
      <c r="H208" t="str">
        <f>IF(E208&lt;&gt;"",_xll.BDP(E208,"short_name"),"")</f>
        <v>ALIBABA GRP-ADR</v>
      </c>
      <c r="I208" t="str">
        <f>VLOOKUP(D208,Database2!$C$2:$D$500,2,FALSE)</f>
        <v>RWB</v>
      </c>
      <c r="J208">
        <f>IFERROR(_xll.BDP(E208,"best target price","best data source override",I208),"")</f>
        <v>220</v>
      </c>
      <c r="L208" s="20">
        <f t="shared" si="9"/>
        <v>22.018857459789242</v>
      </c>
      <c r="M208" s="20">
        <f t="shared" si="10"/>
        <v>22.018857459789242</v>
      </c>
      <c r="N208">
        <f t="shared" si="11"/>
        <v>0</v>
      </c>
      <c r="Z208">
        <f>IF(E208&lt;&gt;"",_xll.BDP(E208,"last_price"),"")</f>
        <v>180.3</v>
      </c>
    </row>
    <row r="209" spans="1:26" x14ac:dyDescent="0.25">
      <c r="A209" t="s">
        <v>6</v>
      </c>
      <c r="B209" t="s">
        <v>7</v>
      </c>
      <c r="C209" t="s">
        <v>533</v>
      </c>
      <c r="D209" t="s">
        <v>13</v>
      </c>
      <c r="E209" t="s">
        <v>207</v>
      </c>
      <c r="F209">
        <v>220</v>
      </c>
      <c r="H209" t="str">
        <f>IF(E209&lt;&gt;"",_xll.BDP(E209,"short_name"),"")</f>
        <v>ALIBABA GRP-ADR</v>
      </c>
      <c r="I209" t="str">
        <f>VLOOKUP(D209,Database2!$C$2:$D$500,2,FALSE)</f>
        <v>JPM</v>
      </c>
      <c r="J209">
        <f>IFERROR(_xll.BDP(E209,"best target price","best data source override",I209),"")</f>
        <v>220</v>
      </c>
      <c r="L209" s="20">
        <f t="shared" si="9"/>
        <v>22.018857459789242</v>
      </c>
      <c r="M209" s="20">
        <f t="shared" si="10"/>
        <v>22.018857459789242</v>
      </c>
      <c r="N209">
        <f t="shared" si="11"/>
        <v>0</v>
      </c>
      <c r="Z209">
        <f>IF(E209&lt;&gt;"",_xll.BDP(E209,"last_price"),"")</f>
        <v>180.3</v>
      </c>
    </row>
    <row r="210" spans="1:26" x14ac:dyDescent="0.25">
      <c r="A210" t="s">
        <v>6</v>
      </c>
      <c r="B210" t="s">
        <v>7</v>
      </c>
      <c r="C210" t="s">
        <v>533</v>
      </c>
      <c r="D210" t="s">
        <v>93</v>
      </c>
      <c r="E210" t="s">
        <v>235</v>
      </c>
      <c r="F210">
        <v>95</v>
      </c>
      <c r="H210" t="str">
        <f>IF(E210&lt;&gt;"",_xll.BDP(E210,"short_name"),"")</f>
        <v>AFLAC INC</v>
      </c>
      <c r="I210" t="str">
        <f>VLOOKUP(D210,Database2!$C$2:$D$500,2,FALSE)</f>
        <v>SND</v>
      </c>
      <c r="J210">
        <f>IFERROR(_xll.BDP(E210,"best target price","best data source override",I210),"")</f>
        <v>95</v>
      </c>
      <c r="L210" s="20">
        <f t="shared" si="9"/>
        <v>10.981308411214963</v>
      </c>
      <c r="M210" s="20">
        <f t="shared" si="10"/>
        <v>10.981308411214963</v>
      </c>
      <c r="N210">
        <f t="shared" si="11"/>
        <v>0</v>
      </c>
      <c r="Z210">
        <f>IF(E210&lt;&gt;"",_xll.BDP(E210,"last_price"),"")</f>
        <v>85.6</v>
      </c>
    </row>
    <row r="211" spans="1:26" x14ac:dyDescent="0.25">
      <c r="A211" t="s">
        <v>6</v>
      </c>
      <c r="B211" t="s">
        <v>7</v>
      </c>
      <c r="C211" t="s">
        <v>533</v>
      </c>
      <c r="D211" t="s">
        <v>94</v>
      </c>
      <c r="E211" t="s">
        <v>207</v>
      </c>
      <c r="F211">
        <v>270</v>
      </c>
      <c r="H211" t="str">
        <f>IF(E211&lt;&gt;"",_xll.BDP(E211,"short_name"),"")</f>
        <v>ALIBABA GRP-ADR</v>
      </c>
      <c r="I211" t="str">
        <f>VLOOKUP(D211,Database2!$C$2:$D$500,2,FALSE)</f>
        <v xml:space="preserve"> CFG</v>
      </c>
      <c r="J211">
        <f>IFERROR(_xll.BDP(E211,"best target price","best data source override",I211),"")</f>
        <v>270</v>
      </c>
      <c r="L211" s="20">
        <f t="shared" si="9"/>
        <v>49.750415973377706</v>
      </c>
      <c r="M211" s="20">
        <f t="shared" si="10"/>
        <v>49.750415973377706</v>
      </c>
      <c r="N211">
        <f t="shared" si="11"/>
        <v>0</v>
      </c>
      <c r="Z211">
        <f>IF(E211&lt;&gt;"",_xll.BDP(E211,"last_price"),"")</f>
        <v>180.3</v>
      </c>
    </row>
    <row r="212" spans="1:26" x14ac:dyDescent="0.25">
      <c r="A212" t="s">
        <v>6</v>
      </c>
      <c r="B212" t="s">
        <v>7</v>
      </c>
      <c r="C212" t="s">
        <v>533</v>
      </c>
      <c r="D212" t="s">
        <v>88</v>
      </c>
      <c r="E212" t="s">
        <v>235</v>
      </c>
      <c r="F212">
        <v>92</v>
      </c>
      <c r="H212" t="str">
        <f>IF(E212&lt;&gt;"",_xll.BDP(E212,"short_name"),"")</f>
        <v>AFLAC INC</v>
      </c>
      <c r="I212" t="str">
        <f>VLOOKUP(D212,Database2!$C$2:$D$500,2,FALSE)</f>
        <v>RHR</v>
      </c>
      <c r="J212">
        <f>IFERROR(_xll.BDP(E212,"best target price","best data source override",I212),"")</f>
        <v>92</v>
      </c>
      <c r="L212" s="20">
        <f t="shared" si="9"/>
        <v>7.4766355140186924</v>
      </c>
      <c r="M212" s="20">
        <f t="shared" si="10"/>
        <v>7.4766355140186924</v>
      </c>
      <c r="N212">
        <f t="shared" si="11"/>
        <v>0</v>
      </c>
      <c r="Z212">
        <f>IF(E212&lt;&gt;"",_xll.BDP(E212,"last_price"),"")</f>
        <v>85.6</v>
      </c>
    </row>
    <row r="213" spans="1:26" x14ac:dyDescent="0.25">
      <c r="A213" t="s">
        <v>6</v>
      </c>
      <c r="B213" t="s">
        <v>8</v>
      </c>
      <c r="C213" t="s">
        <v>533</v>
      </c>
      <c r="D213" t="s">
        <v>95</v>
      </c>
      <c r="E213" t="s">
        <v>211</v>
      </c>
      <c r="F213">
        <v>13200</v>
      </c>
      <c r="H213" t="str">
        <f>IF(E213&lt;&gt;"",_xll.BDP(E213,"short_name"),"")</f>
        <v>AP MOLLER-B</v>
      </c>
      <c r="I213" t="str">
        <f>VLOOKUP(D213,Database2!$C$2:$D$500,2,FALSE)</f>
        <v>DNM</v>
      </c>
      <c r="J213">
        <f>IFERROR(_xll.BDP(E213,"best target price","best data source override",I213),"")</f>
        <v>13200</v>
      </c>
      <c r="L213" s="20">
        <f t="shared" si="9"/>
        <v>26.740278444551137</v>
      </c>
      <c r="M213" s="20">
        <f t="shared" si="10"/>
        <v>26.740278444551137</v>
      </c>
      <c r="N213">
        <f t="shared" si="11"/>
        <v>0</v>
      </c>
      <c r="Z213">
        <f>IF(E213&lt;&gt;"",_xll.BDP(E213,"last_price"),"")</f>
        <v>10415</v>
      </c>
    </row>
    <row r="214" spans="1:26" x14ac:dyDescent="0.25">
      <c r="A214" t="s">
        <v>6</v>
      </c>
      <c r="B214" t="s">
        <v>8</v>
      </c>
      <c r="C214" t="s">
        <v>533</v>
      </c>
      <c r="D214" t="s">
        <v>19</v>
      </c>
      <c r="E214" t="s">
        <v>228</v>
      </c>
      <c r="F214">
        <v>7700</v>
      </c>
      <c r="H214" t="str">
        <f>IF(E214&lt;&gt;"",_xll.BDP(E214,"short_name"),"")</f>
        <v>KYOCERA CORP</v>
      </c>
      <c r="I214" t="str">
        <f>VLOOKUP(D214,Database2!$C$2:$D$500,2,FALSE)</f>
        <v>UBS</v>
      </c>
      <c r="J214">
        <f>IFERROR(_xll.BDP(E214,"best target price","best data source override",I214),"")</f>
        <v>7700</v>
      </c>
      <c r="L214" s="20">
        <f t="shared" si="9"/>
        <v>21.989860583016487</v>
      </c>
      <c r="M214" s="20">
        <f t="shared" si="10"/>
        <v>21.989860583016487</v>
      </c>
      <c r="N214">
        <f t="shared" si="11"/>
        <v>0</v>
      </c>
      <c r="Z214">
        <f>IF(E214&lt;&gt;"",_xll.BDP(E214,"last_price"),"")</f>
        <v>6312</v>
      </c>
    </row>
    <row r="215" spans="1:26" x14ac:dyDescent="0.25">
      <c r="A215" t="s">
        <v>6</v>
      </c>
      <c r="B215" t="s">
        <v>7</v>
      </c>
      <c r="C215" t="s">
        <v>533</v>
      </c>
      <c r="D215" t="s">
        <v>27</v>
      </c>
      <c r="E215" t="s">
        <v>191</v>
      </c>
      <c r="F215">
        <v>423</v>
      </c>
      <c r="H215" t="str">
        <f>IF(E215&lt;&gt;"",_xll.BDP(E215,"short_name"),"")</f>
        <v>ICICI BANK LTD</v>
      </c>
      <c r="I215" t="str">
        <f>VLOOKUP(D215,Database2!$C$2:$D$500,2,FALSE)</f>
        <v>ECL</v>
      </c>
      <c r="J215">
        <f>IFERROR(_xll.BDP(E215,"best target price","best data source override",I215),"")</f>
        <v>423</v>
      </c>
      <c r="L215" s="20">
        <f t="shared" si="9"/>
        <v>26.703609405421581</v>
      </c>
      <c r="M215" s="20">
        <f t="shared" si="10"/>
        <v>26.703609405421581</v>
      </c>
      <c r="N215">
        <f t="shared" si="11"/>
        <v>0</v>
      </c>
      <c r="Z215">
        <f>IF(E215&lt;&gt;"",_xll.BDP(E215,"last_price"),"")</f>
        <v>333.85</v>
      </c>
    </row>
    <row r="216" spans="1:26" x14ac:dyDescent="0.25">
      <c r="A216" t="s">
        <v>6</v>
      </c>
      <c r="B216" t="s">
        <v>7</v>
      </c>
      <c r="C216" t="s">
        <v>533</v>
      </c>
      <c r="D216" t="s">
        <v>12</v>
      </c>
      <c r="E216" t="s">
        <v>167</v>
      </c>
      <c r="F216">
        <v>15.449</v>
      </c>
      <c r="H216" t="str">
        <f>IF(E216&lt;&gt;"",_xll.BDP(E216,"short_name"),"")</f>
        <v>CNOOC</v>
      </c>
      <c r="I216" t="str">
        <f>VLOOKUP(D216,Database2!$C$2:$D$500,2,FALSE)</f>
        <v>GSR</v>
      </c>
      <c r="J216">
        <f>IFERROR(_xll.BDP(E216,"best target price","best data source override",I216),"")</f>
        <v>15.449000358581543</v>
      </c>
      <c r="L216" s="20">
        <f t="shared" si="9"/>
        <v>34.339130434782604</v>
      </c>
      <c r="M216" s="20">
        <f t="shared" si="10"/>
        <v>34.339133552882984</v>
      </c>
      <c r="N216">
        <f t="shared" si="11"/>
        <v>-3.1181003805613727E-6</v>
      </c>
      <c r="Z216">
        <f>IF(E216&lt;&gt;"",_xll.BDP(E216,"last_price"),"")</f>
        <v>11.5</v>
      </c>
    </row>
    <row r="217" spans="1:26" x14ac:dyDescent="0.25">
      <c r="A217" t="s">
        <v>6</v>
      </c>
      <c r="B217" t="s">
        <v>7</v>
      </c>
      <c r="C217" t="s">
        <v>533</v>
      </c>
      <c r="D217" t="s">
        <v>12</v>
      </c>
      <c r="E217" t="s">
        <v>236</v>
      </c>
      <c r="F217">
        <v>8.1999999999999993</v>
      </c>
      <c r="H217" t="str">
        <f>IF(E217&lt;&gt;"",_xll.BDP(E217,"short_name"),"")</f>
        <v>KUNLUN ENERGY</v>
      </c>
      <c r="I217" t="str">
        <f>VLOOKUP(D217,Database2!$C$2:$D$500,2,FALSE)</f>
        <v>GSR</v>
      </c>
      <c r="J217">
        <f>IFERROR(_xll.BDP(E217,"best target price","best data source override",I217),"")</f>
        <v>8.1999998092651367</v>
      </c>
      <c r="L217" s="20">
        <f t="shared" si="9"/>
        <v>12.947658402203842</v>
      </c>
      <c r="M217" s="20">
        <f t="shared" si="10"/>
        <v>12.947655775001877</v>
      </c>
      <c r="N217">
        <f t="shared" si="11"/>
        <v>2.6272019653106327E-6</v>
      </c>
      <c r="Z217">
        <f>IF(E217&lt;&gt;"",_xll.BDP(E217,"last_price"),"")</f>
        <v>7.26</v>
      </c>
    </row>
    <row r="218" spans="1:26" x14ac:dyDescent="0.25">
      <c r="A218" t="s">
        <v>6</v>
      </c>
      <c r="B218" t="s">
        <v>7</v>
      </c>
      <c r="C218" t="s">
        <v>533</v>
      </c>
      <c r="D218" t="s">
        <v>12</v>
      </c>
      <c r="E218" t="s">
        <v>237</v>
      </c>
      <c r="F218">
        <v>1575</v>
      </c>
      <c r="H218" t="str">
        <f>IF(E218&lt;&gt;"",_xll.BDP(E218,"short_name"),"")</f>
        <v>INPEX CORP</v>
      </c>
      <c r="I218" t="str">
        <f>VLOOKUP(D218,Database2!$C$2:$D$500,2,FALSE)</f>
        <v>GSR</v>
      </c>
      <c r="J218">
        <f>IFERROR(_xll.BDP(E218,"best target price","best data source override",I218),"")</f>
        <v>1575</v>
      </c>
      <c r="L218" s="20">
        <f t="shared" si="9"/>
        <v>15.300146412884331</v>
      </c>
      <c r="M218" s="20">
        <f t="shared" si="10"/>
        <v>15.300146412884331</v>
      </c>
      <c r="N218">
        <f t="shared" si="11"/>
        <v>0</v>
      </c>
      <c r="Z218">
        <f>IF(E218&lt;&gt;"",_xll.BDP(E218,"last_price"),"")</f>
        <v>1366</v>
      </c>
    </row>
    <row r="219" spans="1:26" x14ac:dyDescent="0.25">
      <c r="A219" t="s">
        <v>6</v>
      </c>
      <c r="B219" t="s">
        <v>8</v>
      </c>
      <c r="C219" t="s">
        <v>533</v>
      </c>
      <c r="D219" t="s">
        <v>84</v>
      </c>
      <c r="E219" t="s">
        <v>166</v>
      </c>
      <c r="F219">
        <v>3.9</v>
      </c>
      <c r="H219" t="str">
        <f>IF(E219&lt;&gt;"",_xll.BDP(E219,"short_name"),"")</f>
        <v>LENOVO GROUP</v>
      </c>
      <c r="I219" t="str">
        <f>VLOOKUP(D219,Database2!$C$2:$D$500,2,FALSE)</f>
        <v>BCM</v>
      </c>
      <c r="J219">
        <f>IFERROR(_xll.BDP(E219,"best target price","best data source override",I219),"")</f>
        <v>3.9000000953674316</v>
      </c>
      <c r="L219" s="20">
        <f t="shared" si="9"/>
        <v>-5.1094890510948954</v>
      </c>
      <c r="M219" s="20">
        <f t="shared" si="10"/>
        <v>-5.1094867307194374</v>
      </c>
      <c r="N219">
        <f t="shared" si="11"/>
        <v>-2.3203754579981251E-6</v>
      </c>
      <c r="Z219">
        <f>IF(E219&lt;&gt;"",_xll.BDP(E219,"last_price"),"")</f>
        <v>4.1100000000000003</v>
      </c>
    </row>
    <row r="220" spans="1:26" x14ac:dyDescent="0.25">
      <c r="A220" t="s">
        <v>6</v>
      </c>
      <c r="B220" t="s">
        <v>7</v>
      </c>
      <c r="C220" t="s">
        <v>533</v>
      </c>
      <c r="D220" t="s">
        <v>12</v>
      </c>
      <c r="E220" t="s">
        <v>234</v>
      </c>
      <c r="F220">
        <v>750</v>
      </c>
      <c r="H220" t="str">
        <f>IF(E220&lt;&gt;"",_xll.BDP(E220,"short_name"),"")</f>
        <v>RICOH CO LTD</v>
      </c>
      <c r="I220" t="str">
        <f>VLOOKUP(D220,Database2!$C$2:$D$500,2,FALSE)</f>
        <v>GSR</v>
      </c>
      <c r="J220">
        <f>IFERROR(_xll.BDP(E220,"best target price","best data source override",I220),"")</f>
        <v>750</v>
      </c>
      <c r="L220" s="20">
        <f t="shared" si="9"/>
        <v>-31.066176470588236</v>
      </c>
      <c r="M220" s="20">
        <f t="shared" si="10"/>
        <v>-31.066176470588236</v>
      </c>
      <c r="N220">
        <f t="shared" si="11"/>
        <v>0</v>
      </c>
      <c r="Z220">
        <f>IF(E220&lt;&gt;"",_xll.BDP(E220,"last_price"),"")</f>
        <v>1088</v>
      </c>
    </row>
    <row r="221" spans="1:26" x14ac:dyDescent="0.25">
      <c r="A221" t="s">
        <v>6</v>
      </c>
      <c r="B221" t="s">
        <v>8</v>
      </c>
      <c r="C221" t="s">
        <v>533</v>
      </c>
      <c r="D221" t="s">
        <v>12</v>
      </c>
      <c r="E221" t="s">
        <v>166</v>
      </c>
      <c r="F221">
        <v>4.3</v>
      </c>
      <c r="H221" t="str">
        <f>IF(E221&lt;&gt;"",_xll.BDP(E221,"short_name"),"")</f>
        <v>LENOVO GROUP</v>
      </c>
      <c r="I221" t="str">
        <f>VLOOKUP(D221,Database2!$C$2:$D$500,2,FALSE)</f>
        <v>GSR</v>
      </c>
      <c r="J221">
        <f>IFERROR(_xll.BDP(E221,"best target price","best data source override",I221),"")</f>
        <v>4.3000001907348633</v>
      </c>
      <c r="L221" s="20">
        <f t="shared" si="9"/>
        <v>4.6228710462286937</v>
      </c>
      <c r="M221" s="20">
        <f t="shared" si="10"/>
        <v>4.6228756869796328</v>
      </c>
      <c r="N221">
        <f t="shared" si="11"/>
        <v>-4.640750939088889E-6</v>
      </c>
      <c r="Z221">
        <f>IF(E221&lt;&gt;"",_xll.BDP(E221,"last_price"),"")</f>
        <v>4.1100000000000003</v>
      </c>
    </row>
    <row r="222" spans="1:26" x14ac:dyDescent="0.25">
      <c r="A222" t="s">
        <v>6</v>
      </c>
      <c r="B222" t="s">
        <v>7</v>
      </c>
      <c r="C222" t="s">
        <v>533</v>
      </c>
      <c r="D222" t="s">
        <v>37</v>
      </c>
      <c r="E222" t="s">
        <v>229</v>
      </c>
      <c r="F222">
        <v>15400</v>
      </c>
      <c r="H222" t="str">
        <f>IF(E222&lt;&gt;"",_xll.BDP(E222,"short_name"),"")</f>
        <v>LG UPLUS CORP</v>
      </c>
      <c r="I222" t="str">
        <f>VLOOKUP(D222,Database2!$C$2:$D$500,2,FALSE)</f>
        <v>DIR</v>
      </c>
      <c r="J222">
        <f>IFERROR(_xll.BDP(E222,"best target price","best data source override",I222),"")</f>
        <v>15400</v>
      </c>
      <c r="L222" s="20">
        <f t="shared" si="9"/>
        <v>17.557251908396942</v>
      </c>
      <c r="M222" s="20">
        <f t="shared" si="10"/>
        <v>17.557251908396942</v>
      </c>
      <c r="N222">
        <f t="shared" si="11"/>
        <v>0</v>
      </c>
      <c r="Z222">
        <f>IF(E222&lt;&gt;"",_xll.BDP(E222,"last_price"),"")</f>
        <v>13100</v>
      </c>
    </row>
    <row r="223" spans="1:26" x14ac:dyDescent="0.25">
      <c r="A223" t="s">
        <v>6</v>
      </c>
      <c r="B223" t="s">
        <v>7</v>
      </c>
      <c r="C223" t="s">
        <v>533</v>
      </c>
      <c r="D223" t="s">
        <v>37</v>
      </c>
      <c r="E223" t="s">
        <v>207</v>
      </c>
      <c r="F223">
        <v>260</v>
      </c>
      <c r="H223" t="str">
        <f>IF(E223&lt;&gt;"",_xll.BDP(E223,"short_name"),"")</f>
        <v>ALIBABA GRP-ADR</v>
      </c>
      <c r="I223" t="str">
        <f>VLOOKUP(D223,Database2!$C$2:$D$500,2,FALSE)</f>
        <v>DIR</v>
      </c>
      <c r="J223">
        <f>IFERROR(_xll.BDP(E223,"best target price","best data source override",I223),"")</f>
        <v>260</v>
      </c>
      <c r="L223" s="20">
        <f t="shared" si="9"/>
        <v>44.204104270659997</v>
      </c>
      <c r="M223" s="20">
        <f t="shared" si="10"/>
        <v>44.204104270659997</v>
      </c>
      <c r="N223">
        <f t="shared" si="11"/>
        <v>0</v>
      </c>
      <c r="Z223">
        <f>IF(E223&lt;&gt;"",_xll.BDP(E223,"last_price"),"")</f>
        <v>180.3</v>
      </c>
    </row>
    <row r="224" spans="1:26" x14ac:dyDescent="0.25">
      <c r="A224" t="s">
        <v>6</v>
      </c>
      <c r="B224" t="s">
        <v>7</v>
      </c>
      <c r="C224" t="s">
        <v>533</v>
      </c>
      <c r="D224" t="s">
        <v>96</v>
      </c>
      <c r="E224" t="s">
        <v>191</v>
      </c>
      <c r="F224">
        <v>408</v>
      </c>
      <c r="H224" t="str">
        <f>IF(E224&lt;&gt;"",_xll.BDP(E224,"short_name"),"")</f>
        <v>ICICI BANK LTD</v>
      </c>
      <c r="I224" t="str">
        <f>VLOOKUP(D224,Database2!$C$2:$D$500,2,FALSE)</f>
        <v>SCS</v>
      </c>
      <c r="J224">
        <f>IFERROR(_xll.BDP(E224,"best target price","best data source override",I224),"")</f>
        <v>408</v>
      </c>
      <c r="L224" s="20">
        <f t="shared" si="9"/>
        <v>22.210573610903083</v>
      </c>
      <c r="M224" s="20">
        <f t="shared" si="10"/>
        <v>22.210573610903083</v>
      </c>
      <c r="N224">
        <f t="shared" si="11"/>
        <v>0</v>
      </c>
      <c r="Z224">
        <f>IF(E224&lt;&gt;"",_xll.BDP(E224,"last_price"),"")</f>
        <v>333.85</v>
      </c>
    </row>
    <row r="225" spans="1:26" x14ac:dyDescent="0.25">
      <c r="A225" t="s">
        <v>6</v>
      </c>
      <c r="B225" t="s">
        <v>7</v>
      </c>
      <c r="C225" t="s">
        <v>533</v>
      </c>
      <c r="D225" t="s">
        <v>97</v>
      </c>
      <c r="E225" t="s">
        <v>215</v>
      </c>
      <c r="F225">
        <v>100</v>
      </c>
      <c r="H225" t="str">
        <f>IF(E225&lt;&gt;"",_xll.BDP(E225,"short_name"),"")</f>
        <v>MICROSOFT CORP</v>
      </c>
      <c r="I225" t="str">
        <f>VLOOKUP(D225,Database2!$C$2:$D$500,2,FALSE)</f>
        <v>MOF</v>
      </c>
      <c r="J225">
        <f>IFERROR(_xll.BDP(E225,"best target price","best data source override",I225),"")</f>
        <v>100</v>
      </c>
      <c r="L225" s="20">
        <f t="shared" si="9"/>
        <v>11.594688092846784</v>
      </c>
      <c r="M225" s="20">
        <f t="shared" si="10"/>
        <v>11.594688092846784</v>
      </c>
      <c r="N225">
        <f t="shared" si="11"/>
        <v>0</v>
      </c>
      <c r="Z225">
        <f>IF(E225&lt;&gt;"",_xll.BDP(E225,"last_price"),"")</f>
        <v>89.61</v>
      </c>
    </row>
    <row r="226" spans="1:26" x14ac:dyDescent="0.25">
      <c r="A226" t="s">
        <v>6</v>
      </c>
      <c r="B226" t="s">
        <v>7</v>
      </c>
      <c r="C226" t="s">
        <v>533</v>
      </c>
      <c r="D226" t="s">
        <v>98</v>
      </c>
      <c r="E226" t="s">
        <v>215</v>
      </c>
      <c r="F226">
        <v>109</v>
      </c>
      <c r="H226" t="str">
        <f>IF(E226&lt;&gt;"",_xll.BDP(E226,"short_name"),"")</f>
        <v>MICROSOFT CORP</v>
      </c>
      <c r="I226" t="str">
        <f>VLOOKUP(D226,Database2!$C$2:$D$500,2,FALSE)</f>
        <v>GIF</v>
      </c>
      <c r="J226">
        <f>IFERROR(_xll.BDP(E226,"best target price","best data source override",I226),"")</f>
        <v>109</v>
      </c>
      <c r="L226" s="20">
        <f t="shared" si="9"/>
        <v>21.638210021202987</v>
      </c>
      <c r="M226" s="20">
        <f t="shared" si="10"/>
        <v>21.638210021202987</v>
      </c>
      <c r="N226">
        <f t="shared" si="11"/>
        <v>0</v>
      </c>
      <c r="Z226">
        <f>IF(E226&lt;&gt;"",_xll.BDP(E226,"last_price"),"")</f>
        <v>89.61</v>
      </c>
    </row>
    <row r="227" spans="1:26" x14ac:dyDescent="0.25">
      <c r="A227" t="s">
        <v>6</v>
      </c>
      <c r="B227" t="s">
        <v>7</v>
      </c>
      <c r="C227" t="s">
        <v>533</v>
      </c>
      <c r="D227" t="s">
        <v>99</v>
      </c>
      <c r="E227" t="s">
        <v>182</v>
      </c>
      <c r="F227">
        <v>75</v>
      </c>
      <c r="H227" t="str">
        <f>IF(E227&lt;&gt;"",_xll.BDP(E227,"short_name"),"")</f>
        <v>QUALCOMM INC</v>
      </c>
      <c r="I227" t="str">
        <f>VLOOKUP(D227,Database2!$C$2:$D$500,2,FALSE)</f>
        <v>NSI</v>
      </c>
      <c r="J227">
        <f>IFERROR(_xll.BDP(E227,"best target price","best data source override",I227),"")</f>
        <v>75</v>
      </c>
      <c r="L227" s="20">
        <f t="shared" si="9"/>
        <v>15.313653136531347</v>
      </c>
      <c r="M227" s="20">
        <f t="shared" si="10"/>
        <v>15.313653136531347</v>
      </c>
      <c r="N227">
        <f t="shared" si="11"/>
        <v>0</v>
      </c>
      <c r="Z227">
        <f>IF(E227&lt;&gt;"",_xll.BDP(E227,"last_price"),"")</f>
        <v>65.040000000000006</v>
      </c>
    </row>
    <row r="228" spans="1:26" x14ac:dyDescent="0.25">
      <c r="A228" t="s">
        <v>6</v>
      </c>
      <c r="B228" t="s">
        <v>8</v>
      </c>
      <c r="C228" t="s">
        <v>533</v>
      </c>
      <c r="D228" t="s">
        <v>33</v>
      </c>
      <c r="E228" t="s">
        <v>166</v>
      </c>
      <c r="F228">
        <v>4.3899999999999997</v>
      </c>
      <c r="H228" t="str">
        <f>IF(E228&lt;&gt;"",_xll.BDP(E228,"short_name"),"")</f>
        <v>LENOVO GROUP</v>
      </c>
      <c r="I228" t="str">
        <f>VLOOKUP(D228,Database2!$C$2:$D$500,2,FALSE)</f>
        <v xml:space="preserve"> CIM</v>
      </c>
      <c r="J228">
        <f>IFERROR(_xll.BDP(E228,"best target price","best data source override",I228),"")</f>
        <v>4.3899998664855957</v>
      </c>
      <c r="L228" s="20">
        <f t="shared" si="9"/>
        <v>6.8126520681265124</v>
      </c>
      <c r="M228" s="20">
        <f t="shared" si="10"/>
        <v>6.8126488196008639</v>
      </c>
      <c r="N228">
        <f t="shared" si="11"/>
        <v>3.2485256484804381E-6</v>
      </c>
      <c r="Z228">
        <f>IF(E228&lt;&gt;"",_xll.BDP(E228,"last_price"),"")</f>
        <v>4.1100000000000003</v>
      </c>
    </row>
    <row r="229" spans="1:26" x14ac:dyDescent="0.25">
      <c r="A229" t="s">
        <v>6</v>
      </c>
      <c r="B229" t="s">
        <v>7</v>
      </c>
      <c r="C229" t="s">
        <v>533</v>
      </c>
      <c r="D229" t="s">
        <v>18</v>
      </c>
      <c r="E229" t="s">
        <v>229</v>
      </c>
      <c r="F229">
        <v>15500</v>
      </c>
      <c r="H229" t="str">
        <f>IF(E229&lt;&gt;"",_xll.BDP(E229,"short_name"),"")</f>
        <v>LG UPLUS CORP</v>
      </c>
      <c r="I229" t="str">
        <f>VLOOKUP(D229,Database2!$C$2:$D$500,2,FALSE)</f>
        <v xml:space="preserve"> HSB</v>
      </c>
      <c r="J229">
        <f>IFERROR(_xll.BDP(E229,"best target price","best data source override",I229),"")</f>
        <v>15500</v>
      </c>
      <c r="L229" s="20">
        <f t="shared" si="9"/>
        <v>18.32061068702291</v>
      </c>
      <c r="M229" s="20">
        <f t="shared" si="10"/>
        <v>18.32061068702291</v>
      </c>
      <c r="N229">
        <f t="shared" si="11"/>
        <v>0</v>
      </c>
      <c r="Z229">
        <f>IF(E229&lt;&gt;"",_xll.BDP(E229,"last_price"),"")</f>
        <v>13100</v>
      </c>
    </row>
    <row r="230" spans="1:26" x14ac:dyDescent="0.25">
      <c r="A230" t="s">
        <v>6</v>
      </c>
      <c r="B230" t="s">
        <v>7</v>
      </c>
      <c r="C230" t="s">
        <v>533</v>
      </c>
      <c r="D230" t="s">
        <v>26</v>
      </c>
      <c r="E230" t="s">
        <v>215</v>
      </c>
      <c r="F230">
        <v>110</v>
      </c>
      <c r="H230" t="str">
        <f>IF(E230&lt;&gt;"",_xll.BDP(E230,"short_name"),"")</f>
        <v>MICROSOFT CORP</v>
      </c>
      <c r="I230" t="str">
        <f>VLOOKUP(D230,Database2!$C$2:$D$500,2,FALSE)</f>
        <v>MSR</v>
      </c>
      <c r="J230">
        <f>IFERROR(_xll.BDP(E230,"best target price","best data source override",I230),"")</f>
        <v>110</v>
      </c>
      <c r="L230" s="20">
        <f t="shared" si="9"/>
        <v>22.754156902131449</v>
      </c>
      <c r="M230" s="20">
        <f t="shared" si="10"/>
        <v>22.754156902131449</v>
      </c>
      <c r="N230">
        <f t="shared" si="11"/>
        <v>0</v>
      </c>
      <c r="Z230">
        <f>IF(E230&lt;&gt;"",_xll.BDP(E230,"last_price"),"")</f>
        <v>89.61</v>
      </c>
    </row>
    <row r="231" spans="1:26" x14ac:dyDescent="0.25">
      <c r="A231" t="s">
        <v>6</v>
      </c>
      <c r="B231" t="s">
        <v>7</v>
      </c>
      <c r="C231" t="s">
        <v>533</v>
      </c>
      <c r="D231" t="s">
        <v>100</v>
      </c>
      <c r="E231" t="s">
        <v>174</v>
      </c>
      <c r="F231">
        <v>23</v>
      </c>
      <c r="H231" t="str">
        <f>IF(E231&lt;&gt;"",_xll.BDP(E231,"short_name"),"")</f>
        <v>FREEPORT-MCMORAN</v>
      </c>
      <c r="I231" t="str">
        <f>VLOOKUP(D231,Database2!$C$2:$D$500,2,FALSE)</f>
        <v>DND</v>
      </c>
      <c r="J231">
        <f>IFERROR(_xll.BDP(E231,"best target price","best data source override",I231),"")</f>
        <v>23</v>
      </c>
      <c r="L231" s="20">
        <f t="shared" si="9"/>
        <v>28.779395296752529</v>
      </c>
      <c r="M231" s="20">
        <f t="shared" si="10"/>
        <v>28.779395296752529</v>
      </c>
      <c r="N231">
        <f t="shared" si="11"/>
        <v>0</v>
      </c>
      <c r="Z231">
        <f>IF(E231&lt;&gt;"",_xll.BDP(E231,"last_price"),"")</f>
        <v>17.86</v>
      </c>
    </row>
    <row r="232" spans="1:26" x14ac:dyDescent="0.25">
      <c r="A232" t="s">
        <v>6</v>
      </c>
      <c r="B232" t="s">
        <v>7</v>
      </c>
      <c r="C232" t="s">
        <v>533</v>
      </c>
      <c r="D232" t="s">
        <v>101</v>
      </c>
      <c r="E232" t="s">
        <v>198</v>
      </c>
      <c r="F232">
        <v>37000</v>
      </c>
      <c r="H232" t="str">
        <f>IF(E232&lt;&gt;"",_xll.BDP(E232,"short_name"),"")</f>
        <v>NINTENDO CO LTD</v>
      </c>
      <c r="I232" t="str">
        <f>VLOOKUP(D232,Database2!$C$2:$D$500,2,FALSE)</f>
        <v>WMS</v>
      </c>
      <c r="J232">
        <f>IFERROR(_xll.BDP(E232,"best target price","best data source override",I232),"")</f>
        <v>37000</v>
      </c>
      <c r="L232" s="20">
        <f t="shared" si="9"/>
        <v>-16.516245487364621</v>
      </c>
      <c r="M232" s="20">
        <f t="shared" si="10"/>
        <v>-16.516245487364621</v>
      </c>
      <c r="N232">
        <f t="shared" si="11"/>
        <v>0</v>
      </c>
      <c r="Z232">
        <f>IF(E232&lt;&gt;"",_xll.BDP(E232,"last_price"),"")</f>
        <v>44320</v>
      </c>
    </row>
    <row r="233" spans="1:26" x14ac:dyDescent="0.25">
      <c r="A233" t="s">
        <v>6</v>
      </c>
      <c r="B233" t="s">
        <v>7</v>
      </c>
      <c r="C233" t="s">
        <v>533</v>
      </c>
      <c r="D233" t="s">
        <v>69</v>
      </c>
      <c r="E233" t="s">
        <v>215</v>
      </c>
      <c r="F233">
        <v>97</v>
      </c>
      <c r="H233" t="str">
        <f>IF(E233&lt;&gt;"",_xll.BDP(E233,"short_name"),"")</f>
        <v>MICROSOFT CORP</v>
      </c>
      <c r="I233" t="str">
        <f>VLOOKUP(D233,Database2!$C$2:$D$500,2,FALSE)</f>
        <v>ATL</v>
      </c>
      <c r="J233">
        <f>IFERROR(_xll.BDP(E233,"best target price","best data source override",I233),"")</f>
        <v>97</v>
      </c>
      <c r="L233" s="20">
        <f t="shared" si="9"/>
        <v>8.2468474500613667</v>
      </c>
      <c r="M233" s="20">
        <f t="shared" si="10"/>
        <v>8.2468474500613667</v>
      </c>
      <c r="N233">
        <f t="shared" si="11"/>
        <v>0</v>
      </c>
      <c r="Z233">
        <f>IF(E233&lt;&gt;"",_xll.BDP(E233,"last_price"),"")</f>
        <v>89.61</v>
      </c>
    </row>
    <row r="234" spans="1:26" x14ac:dyDescent="0.25">
      <c r="A234" t="s">
        <v>6</v>
      </c>
      <c r="B234" t="s">
        <v>7</v>
      </c>
      <c r="C234" t="s">
        <v>533</v>
      </c>
      <c r="D234" t="s">
        <v>18</v>
      </c>
      <c r="E234" t="s">
        <v>210</v>
      </c>
      <c r="F234">
        <v>460.2</v>
      </c>
      <c r="H234" t="str">
        <f>IF(E234&lt;&gt;"",_xll.BDP(E234,"short_name"),"")</f>
        <v>GLENCORE PLC</v>
      </c>
      <c r="I234" t="str">
        <f>VLOOKUP(D234,Database2!$C$2:$D$500,2,FALSE)</f>
        <v xml:space="preserve"> HSB</v>
      </c>
      <c r="J234">
        <f>IFERROR(_xll.BDP(E234,"best target price","best data source override",I234),"")</f>
        <v>460.20001220703125</v>
      </c>
      <c r="L234" s="20">
        <f t="shared" si="9"/>
        <v>24.093299177565044</v>
      </c>
      <c r="M234" s="20">
        <f t="shared" si="10"/>
        <v>24.093302469200808</v>
      </c>
      <c r="N234">
        <f t="shared" si="11"/>
        <v>-3.2916357639578564E-6</v>
      </c>
      <c r="Z234">
        <f>IF(E234&lt;&gt;"",_xll.BDP(E234,"last_price"),"")</f>
        <v>370.85</v>
      </c>
    </row>
    <row r="235" spans="1:26" x14ac:dyDescent="0.25">
      <c r="A235" t="s">
        <v>6</v>
      </c>
      <c r="B235" t="s">
        <v>9</v>
      </c>
      <c r="C235" t="s">
        <v>533</v>
      </c>
      <c r="D235" t="s">
        <v>12</v>
      </c>
      <c r="E235" t="s">
        <v>238</v>
      </c>
      <c r="G235" t="s">
        <v>309</v>
      </c>
      <c r="H235" t="str">
        <f>IF(E235&lt;&gt;"",_xll.BDP(E235,"short_name"),"")</f>
        <v>PETROBRAS</v>
      </c>
      <c r="I235" t="str">
        <f>VLOOKUP(D235,Database2!$C$2:$D$500,2,FALSE)</f>
        <v>GSR</v>
      </c>
      <c r="J235">
        <f>IFERROR(_xll.BDP(E235,"best target price","best data source override",I235),"")</f>
        <v>19.299999237060547</v>
      </c>
      <c r="L235" s="20" t="str">
        <f t="shared" si="9"/>
        <v/>
      </c>
      <c r="M235" s="20">
        <f t="shared" si="10"/>
        <v>-8.2699656033243922</v>
      </c>
      <c r="N235" t="str">
        <f t="shared" si="11"/>
        <v/>
      </c>
      <c r="Z235">
        <f>IF(E235&lt;&gt;"",_xll.BDP(E235,"last_price"),"")</f>
        <v>21.04</v>
      </c>
    </row>
    <row r="236" spans="1:26" x14ac:dyDescent="0.25">
      <c r="A236" t="s">
        <v>6</v>
      </c>
      <c r="B236" t="s">
        <v>9</v>
      </c>
      <c r="C236" t="s">
        <v>533</v>
      </c>
      <c r="D236" t="s">
        <v>12</v>
      </c>
      <c r="E236" t="s">
        <v>238</v>
      </c>
      <c r="G236" t="s">
        <v>309</v>
      </c>
      <c r="H236" t="str">
        <f>IF(E236&lt;&gt;"",_xll.BDP(E236,"short_name"),"")</f>
        <v>PETROBRAS</v>
      </c>
      <c r="I236" t="str">
        <f>VLOOKUP(D236,Database2!$C$2:$D$500,2,FALSE)</f>
        <v>GSR</v>
      </c>
      <c r="J236">
        <f>IFERROR(_xll.BDP(E236,"best target price","best data source override",I236),"")</f>
        <v>19.299999237060547</v>
      </c>
      <c r="L236" s="20" t="str">
        <f t="shared" si="9"/>
        <v/>
      </c>
      <c r="M236" s="20">
        <f t="shared" si="10"/>
        <v>-8.2699656033243922</v>
      </c>
      <c r="N236" t="str">
        <f t="shared" si="11"/>
        <v/>
      </c>
      <c r="Z236">
        <f>IF(E236&lt;&gt;"",_xll.BDP(E236,"last_price"),"")</f>
        <v>21.04</v>
      </c>
    </row>
    <row r="237" spans="1:26" x14ac:dyDescent="0.25">
      <c r="A237" t="s">
        <v>6</v>
      </c>
      <c r="B237" t="s">
        <v>8</v>
      </c>
      <c r="C237" t="s">
        <v>533</v>
      </c>
      <c r="D237" t="s">
        <v>12</v>
      </c>
      <c r="E237" t="s">
        <v>228</v>
      </c>
      <c r="F237">
        <v>7100</v>
      </c>
      <c r="H237" t="str">
        <f>IF(E237&lt;&gt;"",_xll.BDP(E237,"short_name"),"")</f>
        <v>KYOCERA CORP</v>
      </c>
      <c r="I237" t="str">
        <f>VLOOKUP(D237,Database2!$C$2:$D$500,2,FALSE)</f>
        <v>GSR</v>
      </c>
      <c r="J237">
        <f>IFERROR(_xll.BDP(E237,"best target price","best data source override",I237),"")</f>
        <v>7100</v>
      </c>
      <c r="L237" s="20">
        <f t="shared" si="9"/>
        <v>12.48415716096325</v>
      </c>
      <c r="M237" s="20">
        <f t="shared" si="10"/>
        <v>12.48415716096325</v>
      </c>
      <c r="N237">
        <f t="shared" si="11"/>
        <v>0</v>
      </c>
      <c r="Z237">
        <f>IF(E237&lt;&gt;"",_xll.BDP(E237,"last_price"),"")</f>
        <v>6312</v>
      </c>
    </row>
    <row r="238" spans="1:26" x14ac:dyDescent="0.25">
      <c r="A238" t="s">
        <v>6</v>
      </c>
      <c r="B238" t="s">
        <v>7</v>
      </c>
      <c r="C238" t="s">
        <v>533</v>
      </c>
      <c r="D238" t="s">
        <v>59</v>
      </c>
      <c r="E238" t="s">
        <v>215</v>
      </c>
      <c r="F238">
        <v>95</v>
      </c>
      <c r="H238" t="str">
        <f>IF(E238&lt;&gt;"",_xll.BDP(E238,"short_name"),"")</f>
        <v>MICROSOFT CORP</v>
      </c>
      <c r="I238" t="str">
        <f>VLOOKUP(D238,Database2!$C$2:$D$500,2,FALSE)</f>
        <v>MAC</v>
      </c>
      <c r="J238">
        <f>IFERROR(_xll.BDP(E238,"best target price","best data source override",I238),"")</f>
        <v>95</v>
      </c>
      <c r="L238" s="20">
        <f t="shared" si="9"/>
        <v>6.0149536882044385</v>
      </c>
      <c r="M238" s="20">
        <f t="shared" si="10"/>
        <v>6.0149536882044385</v>
      </c>
      <c r="N238">
        <f t="shared" si="11"/>
        <v>0</v>
      </c>
      <c r="Z238">
        <f>IF(E238&lt;&gt;"",_xll.BDP(E238,"last_price"),"")</f>
        <v>89.61</v>
      </c>
    </row>
    <row r="239" spans="1:26" x14ac:dyDescent="0.25">
      <c r="A239" t="s">
        <v>6</v>
      </c>
      <c r="B239" t="s">
        <v>8</v>
      </c>
      <c r="C239" t="s">
        <v>533</v>
      </c>
      <c r="D239" t="s">
        <v>62</v>
      </c>
      <c r="E239" t="s">
        <v>166</v>
      </c>
      <c r="F239">
        <v>4.0999999999999996</v>
      </c>
      <c r="H239" t="str">
        <f>IF(E239&lt;&gt;"",_xll.BDP(E239,"short_name"),"")</f>
        <v>LENOVO GROUP</v>
      </c>
      <c r="I239" t="str">
        <f>VLOOKUP(D239,Database2!$C$2:$D$500,2,FALSE)</f>
        <v>CBI</v>
      </c>
      <c r="J239">
        <f>IFERROR(_xll.BDP(E239,"best target price","best data source override",I239),"")</f>
        <v>4.0999999046325684</v>
      </c>
      <c r="L239" s="20">
        <f t="shared" si="9"/>
        <v>-0.24330900243311193</v>
      </c>
      <c r="M239" s="20">
        <f t="shared" si="10"/>
        <v>-0.24331132280855927</v>
      </c>
      <c r="N239">
        <f t="shared" si="11"/>
        <v>2.320375447339984E-6</v>
      </c>
      <c r="Z239">
        <f>IF(E239&lt;&gt;"",_xll.BDP(E239,"last_price"),"")</f>
        <v>4.1100000000000003</v>
      </c>
    </row>
    <row r="240" spans="1:26" x14ac:dyDescent="0.25">
      <c r="A240" t="s">
        <v>6</v>
      </c>
      <c r="B240" t="s">
        <v>7</v>
      </c>
      <c r="C240" t="s">
        <v>533</v>
      </c>
      <c r="D240" t="s">
        <v>61</v>
      </c>
      <c r="E240" t="s">
        <v>215</v>
      </c>
      <c r="F240">
        <v>100</v>
      </c>
      <c r="H240" t="str">
        <f>IF(E240&lt;&gt;"",_xll.BDP(E240,"short_name"),"")</f>
        <v>MICROSOFT CORP</v>
      </c>
      <c r="I240" t="str">
        <f>VLOOKUP(D240,Database2!$C$2:$D$500,2,FALSE)</f>
        <v>CWN</v>
      </c>
      <c r="J240">
        <f>IFERROR(_xll.BDP(E240,"best target price","best data source override",I240),"")</f>
        <v>100</v>
      </c>
      <c r="L240" s="20">
        <f t="shared" si="9"/>
        <v>11.594688092846784</v>
      </c>
      <c r="M240" s="20">
        <f t="shared" si="10"/>
        <v>11.594688092846784</v>
      </c>
      <c r="N240">
        <f t="shared" si="11"/>
        <v>0</v>
      </c>
      <c r="Z240">
        <f>IF(E240&lt;&gt;"",_xll.BDP(E240,"last_price"),"")</f>
        <v>89.61</v>
      </c>
    </row>
    <row r="241" spans="1:26" x14ac:dyDescent="0.25">
      <c r="A241" t="s">
        <v>6</v>
      </c>
      <c r="B241" t="s">
        <v>10</v>
      </c>
      <c r="C241" t="s">
        <v>533</v>
      </c>
      <c r="D241" t="s">
        <v>12</v>
      </c>
      <c r="E241" t="s">
        <v>196</v>
      </c>
      <c r="G241" t="s">
        <v>310</v>
      </c>
      <c r="H241" t="str">
        <f>IF(E241&lt;&gt;"",_xll.BDP(E241,"short_name"),"")</f>
        <v>CHINA EAST AIR-H</v>
      </c>
      <c r="I241" t="str">
        <f>VLOOKUP(D241,Database2!$C$2:$D$500,2,FALSE)</f>
        <v>GSR</v>
      </c>
      <c r="J241">
        <f>IFERROR(_xll.BDP(E241,"best target price","best data source override",I241),"")</f>
        <v>5.5</v>
      </c>
      <c r="L241" s="20" t="str">
        <f t="shared" si="9"/>
        <v/>
      </c>
      <c r="M241" s="20">
        <f t="shared" si="10"/>
        <v>-10.423452768729636</v>
      </c>
      <c r="N241" t="str">
        <f t="shared" si="11"/>
        <v/>
      </c>
      <c r="Z241">
        <f>IF(E241&lt;&gt;"",_xll.BDP(E241,"last_price"),"")</f>
        <v>6.14</v>
      </c>
    </row>
    <row r="242" spans="1:26" x14ac:dyDescent="0.25">
      <c r="A242" t="s">
        <v>6</v>
      </c>
      <c r="B242" t="s">
        <v>7</v>
      </c>
      <c r="C242" t="s">
        <v>533</v>
      </c>
      <c r="D242" t="s">
        <v>12</v>
      </c>
      <c r="E242" t="s">
        <v>195</v>
      </c>
      <c r="F242">
        <v>5.95</v>
      </c>
      <c r="H242" t="str">
        <f>IF(E242&lt;&gt;"",_xll.BDP(E242,"short_name"),"")</f>
        <v>CHINA SOUTHERN-H</v>
      </c>
      <c r="I242" t="str">
        <f>VLOOKUP(D242,Database2!$C$2:$D$500,2,FALSE)</f>
        <v>GSR</v>
      </c>
      <c r="J242">
        <f>IFERROR(_xll.BDP(E242,"best target price","best data source override",I242),"")</f>
        <v>5.9499998092651367</v>
      </c>
      <c r="L242" s="20">
        <f t="shared" si="9"/>
        <v>-34.54345434543454</v>
      </c>
      <c r="M242" s="20">
        <f t="shared" si="10"/>
        <v>-34.543456443727869</v>
      </c>
      <c r="N242">
        <f t="shared" si="11"/>
        <v>2.0982933293112183E-6</v>
      </c>
      <c r="Z242">
        <f>IF(E242&lt;&gt;"",_xll.BDP(E242,"last_price"),"")</f>
        <v>9.09</v>
      </c>
    </row>
    <row r="243" spans="1:26" x14ac:dyDescent="0.25">
      <c r="A243" t="s">
        <v>6</v>
      </c>
      <c r="B243" t="s">
        <v>7</v>
      </c>
      <c r="C243" t="s">
        <v>533</v>
      </c>
      <c r="D243" t="s">
        <v>12</v>
      </c>
      <c r="E243" t="s">
        <v>194</v>
      </c>
      <c r="F243">
        <v>14.404999999999999</v>
      </c>
      <c r="H243" t="str">
        <f>IF(E243&lt;&gt;"",_xll.BDP(E243,"short_name"),"")</f>
        <v>AIR CHINA LTD-H</v>
      </c>
      <c r="I243" t="str">
        <f>VLOOKUP(D243,Database2!$C$2:$D$500,2,FALSE)</f>
        <v>GSR</v>
      </c>
      <c r="J243">
        <f>IFERROR(_xll.BDP(E243,"best target price","best data source override",I243),"")</f>
        <v>10.149999618530273</v>
      </c>
      <c r="L243" s="20">
        <f t="shared" si="9"/>
        <v>35.896226415094333</v>
      </c>
      <c r="M243" s="20">
        <f t="shared" si="10"/>
        <v>-4.2452866176389215</v>
      </c>
      <c r="N243">
        <f t="shared" si="11"/>
        <v>40.141513032733258</v>
      </c>
      <c r="Z243">
        <f>IF(E243&lt;&gt;"",_xll.BDP(E243,"last_price"),"")</f>
        <v>10.6</v>
      </c>
    </row>
    <row r="244" spans="1:26" x14ac:dyDescent="0.25">
      <c r="A244" t="s">
        <v>6</v>
      </c>
      <c r="B244" t="s">
        <v>7</v>
      </c>
      <c r="C244" t="s">
        <v>533</v>
      </c>
      <c r="D244" t="s">
        <v>12</v>
      </c>
      <c r="E244" t="s">
        <v>194</v>
      </c>
      <c r="F244">
        <v>10.15</v>
      </c>
      <c r="H244" t="str">
        <f>IF(E244&lt;&gt;"",_xll.BDP(E244,"short_name"),"")</f>
        <v>AIR CHINA LTD-H</v>
      </c>
      <c r="I244" t="str">
        <f>VLOOKUP(D244,Database2!$C$2:$D$500,2,FALSE)</f>
        <v>GSR</v>
      </c>
      <c r="J244">
        <f>IFERROR(_xll.BDP(E244,"best target price","best data source override",I244),"")</f>
        <v>10.149999618530273</v>
      </c>
      <c r="L244" s="20">
        <f t="shared" si="9"/>
        <v>-4.2452830188679176</v>
      </c>
      <c r="M244" s="20">
        <f t="shared" si="10"/>
        <v>-4.2452866176389215</v>
      </c>
      <c r="N244">
        <f t="shared" si="11"/>
        <v>3.5987710038654086E-6</v>
      </c>
      <c r="Z244">
        <f>IF(E244&lt;&gt;"",_xll.BDP(E244,"last_price"),"")</f>
        <v>10.6</v>
      </c>
    </row>
    <row r="245" spans="1:26" x14ac:dyDescent="0.25">
      <c r="A245" t="s">
        <v>6</v>
      </c>
      <c r="B245" t="s">
        <v>7</v>
      </c>
      <c r="C245" t="s">
        <v>533</v>
      </c>
      <c r="D245" t="s">
        <v>12</v>
      </c>
      <c r="E245" t="s">
        <v>235</v>
      </c>
      <c r="F245">
        <v>97</v>
      </c>
      <c r="H245" t="str">
        <f>IF(E245&lt;&gt;"",_xll.BDP(E245,"short_name"),"")</f>
        <v>AFLAC INC</v>
      </c>
      <c r="I245" t="str">
        <f>VLOOKUP(D245,Database2!$C$2:$D$500,2,FALSE)</f>
        <v>GSR</v>
      </c>
      <c r="J245">
        <f>IFERROR(_xll.BDP(E245,"best target price","best data source override",I245),"")</f>
        <v>97</v>
      </c>
      <c r="L245" s="20">
        <f t="shared" si="9"/>
        <v>13.31775700934581</v>
      </c>
      <c r="M245" s="20">
        <f t="shared" si="10"/>
        <v>13.31775700934581</v>
      </c>
      <c r="N245">
        <f t="shared" si="11"/>
        <v>0</v>
      </c>
      <c r="Z245">
        <f>IF(E245&lt;&gt;"",_xll.BDP(E245,"last_price"),"")</f>
        <v>85.6</v>
      </c>
    </row>
    <row r="246" spans="1:26" x14ac:dyDescent="0.25">
      <c r="A246" t="s">
        <v>6</v>
      </c>
      <c r="B246" t="s">
        <v>7</v>
      </c>
      <c r="C246" t="s">
        <v>533</v>
      </c>
      <c r="D246" t="s">
        <v>64</v>
      </c>
      <c r="E246" t="s">
        <v>215</v>
      </c>
      <c r="F246">
        <v>105</v>
      </c>
      <c r="H246" t="str">
        <f>IF(E246&lt;&gt;"",_xll.BDP(E246,"short_name"),"")</f>
        <v>MICROSOFT CORP</v>
      </c>
      <c r="I246" t="str">
        <f>VLOOKUP(D246,Database2!$C$2:$D$500,2,FALSE)</f>
        <v>WFR</v>
      </c>
      <c r="J246">
        <f>IFERROR(_xll.BDP(E246,"best target price","best data source override",I246),"")</f>
        <v>105</v>
      </c>
      <c r="L246" s="20">
        <f t="shared" si="9"/>
        <v>17.174422497489129</v>
      </c>
      <c r="M246" s="20">
        <f t="shared" si="10"/>
        <v>17.174422497489129</v>
      </c>
      <c r="N246">
        <f t="shared" si="11"/>
        <v>0</v>
      </c>
      <c r="Z246">
        <f>IF(E246&lt;&gt;"",_xll.BDP(E246,"last_price"),"")</f>
        <v>89.61</v>
      </c>
    </row>
    <row r="247" spans="1:26" x14ac:dyDescent="0.25">
      <c r="A247" t="s">
        <v>6</v>
      </c>
      <c r="B247" t="s">
        <v>7</v>
      </c>
      <c r="C247" t="s">
        <v>533</v>
      </c>
      <c r="D247" t="s">
        <v>40</v>
      </c>
      <c r="E247" t="s">
        <v>191</v>
      </c>
      <c r="F247">
        <v>405</v>
      </c>
      <c r="H247" t="str">
        <f>IF(E247&lt;&gt;"",_xll.BDP(E247,"short_name"),"")</f>
        <v>ICICI BANK LTD</v>
      </c>
      <c r="I247" t="str">
        <f>VLOOKUP(D247,Database2!$C$2:$D$500,2,FALSE)</f>
        <v>BOR</v>
      </c>
      <c r="J247">
        <f>IFERROR(_xll.BDP(E247,"best target price","best data source override",I247),"")</f>
        <v>405</v>
      </c>
      <c r="L247" s="20">
        <f t="shared" si="9"/>
        <v>21.311966451999396</v>
      </c>
      <c r="M247" s="20">
        <f t="shared" si="10"/>
        <v>21.311966451999396</v>
      </c>
      <c r="N247">
        <f t="shared" si="11"/>
        <v>0</v>
      </c>
      <c r="Z247">
        <f>IF(E247&lt;&gt;"",_xll.BDP(E247,"last_price"),"")</f>
        <v>333.85</v>
      </c>
    </row>
    <row r="248" spans="1:26" x14ac:dyDescent="0.25">
      <c r="A248" t="s">
        <v>6</v>
      </c>
      <c r="B248" t="s">
        <v>7</v>
      </c>
      <c r="C248" t="s">
        <v>533</v>
      </c>
      <c r="D248" t="s">
        <v>19</v>
      </c>
      <c r="E248" t="s">
        <v>215</v>
      </c>
      <c r="F248">
        <v>110</v>
      </c>
      <c r="H248" t="str">
        <f>IF(E248&lt;&gt;"",_xll.BDP(E248,"short_name"),"")</f>
        <v>MICROSOFT CORP</v>
      </c>
      <c r="I248" t="str">
        <f>VLOOKUP(D248,Database2!$C$2:$D$500,2,FALSE)</f>
        <v>UBS</v>
      </c>
      <c r="J248">
        <f>IFERROR(_xll.BDP(E248,"best target price","best data source override",I248),"")</f>
        <v>110</v>
      </c>
      <c r="L248" s="20">
        <f t="shared" si="9"/>
        <v>22.754156902131449</v>
      </c>
      <c r="M248" s="20">
        <f t="shared" si="10"/>
        <v>22.754156902131449</v>
      </c>
      <c r="N248">
        <f t="shared" si="11"/>
        <v>0</v>
      </c>
      <c r="Z248">
        <f>IF(E248&lt;&gt;"",_xll.BDP(E248,"last_price"),"")</f>
        <v>89.61</v>
      </c>
    </row>
    <row r="249" spans="1:26" x14ac:dyDescent="0.25">
      <c r="A249" t="s">
        <v>6</v>
      </c>
      <c r="B249" t="s">
        <v>7</v>
      </c>
      <c r="C249" t="s">
        <v>533</v>
      </c>
      <c r="D249" t="s">
        <v>102</v>
      </c>
      <c r="E249" t="s">
        <v>191</v>
      </c>
      <c r="F249">
        <v>425</v>
      </c>
      <c r="H249" t="str">
        <f>IF(E249&lt;&gt;"",_xll.BDP(E249,"short_name"),"")</f>
        <v>ICICI BANK LTD</v>
      </c>
      <c r="I249" t="str">
        <f>VLOOKUP(D249,Database2!$C$2:$D$500,2,FALSE)</f>
        <v>DCM</v>
      </c>
      <c r="J249">
        <f>IFERROR(_xll.BDP(E249,"best target price","best data source override",I249),"")</f>
        <v>425</v>
      </c>
      <c r="L249" s="20">
        <f t="shared" si="9"/>
        <v>27.30268084469072</v>
      </c>
      <c r="M249" s="20">
        <f t="shared" si="10"/>
        <v>27.30268084469072</v>
      </c>
      <c r="N249">
        <f t="shared" si="11"/>
        <v>0</v>
      </c>
      <c r="Z249">
        <f>IF(E249&lt;&gt;"",_xll.BDP(E249,"last_price"),"")</f>
        <v>333.85</v>
      </c>
    </row>
    <row r="250" spans="1:26" x14ac:dyDescent="0.25">
      <c r="A250" t="s">
        <v>6</v>
      </c>
      <c r="B250" t="s">
        <v>7</v>
      </c>
      <c r="C250" t="s">
        <v>533</v>
      </c>
      <c r="D250" t="s">
        <v>103</v>
      </c>
      <c r="E250" t="s">
        <v>191</v>
      </c>
      <c r="F250">
        <v>460</v>
      </c>
      <c r="H250" t="str">
        <f>IF(E250&lt;&gt;"",_xll.BDP(E250,"short_name"),"")</f>
        <v>ICICI BANK LTD</v>
      </c>
      <c r="I250" t="str">
        <f>VLOOKUP(D250,Database2!$C$2:$D$500,2,FALSE)</f>
        <v>KRV</v>
      </c>
      <c r="J250">
        <f>IFERROR(_xll.BDP(E250,"best target price","best data source override",I250),"")</f>
        <v>460</v>
      </c>
      <c r="L250" s="20">
        <f t="shared" si="9"/>
        <v>37.786431031900534</v>
      </c>
      <c r="M250" s="20">
        <f t="shared" si="10"/>
        <v>37.786431031900534</v>
      </c>
      <c r="N250">
        <f t="shared" si="11"/>
        <v>0</v>
      </c>
      <c r="Z250">
        <f>IF(E250&lt;&gt;"",_xll.BDP(E250,"last_price"),"")</f>
        <v>333.85</v>
      </c>
    </row>
    <row r="251" spans="1:26" x14ac:dyDescent="0.25">
      <c r="A251" t="s">
        <v>6</v>
      </c>
      <c r="B251" t="s">
        <v>7</v>
      </c>
      <c r="C251" t="s">
        <v>533</v>
      </c>
      <c r="D251" t="s">
        <v>24</v>
      </c>
      <c r="E251" t="s">
        <v>191</v>
      </c>
      <c r="F251">
        <v>337</v>
      </c>
      <c r="H251" t="str">
        <f>IF(E251&lt;&gt;"",_xll.BDP(E251,"short_name"),"")</f>
        <v>ICICI BANK LTD</v>
      </c>
      <c r="I251" t="str">
        <f>VLOOKUP(D251,Database2!$C$2:$D$500,2,FALSE)</f>
        <v>ESE</v>
      </c>
      <c r="J251">
        <f>IFERROR(_xll.BDP(E251,"best target price","best data source override",I251),"")</f>
        <v>337</v>
      </c>
      <c r="L251" s="20">
        <f t="shared" si="9"/>
        <v>0.94353751684888021</v>
      </c>
      <c r="M251" s="20">
        <f t="shared" si="10"/>
        <v>0.94353751684888021</v>
      </c>
      <c r="N251">
        <f t="shared" si="11"/>
        <v>0</v>
      </c>
      <c r="Z251">
        <f>IF(E251&lt;&gt;"",_xll.BDP(E251,"last_price"),"")</f>
        <v>333.85</v>
      </c>
    </row>
    <row r="252" spans="1:26" x14ac:dyDescent="0.25">
      <c r="A252" t="s">
        <v>6</v>
      </c>
      <c r="B252" t="s">
        <v>7</v>
      </c>
      <c r="C252" t="s">
        <v>533</v>
      </c>
      <c r="D252" t="s">
        <v>37</v>
      </c>
      <c r="E252" t="s">
        <v>191</v>
      </c>
      <c r="F252">
        <v>375</v>
      </c>
      <c r="H252" t="str">
        <f>IF(E252&lt;&gt;"",_xll.BDP(E252,"short_name"),"")</f>
        <v>ICICI BANK LTD</v>
      </c>
      <c r="I252" t="str">
        <f>VLOOKUP(D252,Database2!$C$2:$D$500,2,FALSE)</f>
        <v>DIR</v>
      </c>
      <c r="J252">
        <f>IFERROR(_xll.BDP(E252,"best target price","best data source override",I252),"")</f>
        <v>375</v>
      </c>
      <c r="L252" s="20">
        <f t="shared" si="9"/>
        <v>12.325894862962405</v>
      </c>
      <c r="M252" s="20">
        <f t="shared" si="10"/>
        <v>12.325894862962405</v>
      </c>
      <c r="N252">
        <f t="shared" si="11"/>
        <v>0</v>
      </c>
      <c r="Z252">
        <f>IF(E252&lt;&gt;"",_xll.BDP(E252,"last_price"),"")</f>
        <v>333.85</v>
      </c>
    </row>
    <row r="253" spans="1:26" x14ac:dyDescent="0.25">
      <c r="A253" t="s">
        <v>6</v>
      </c>
      <c r="B253" t="s">
        <v>9</v>
      </c>
      <c r="C253" t="s">
        <v>533</v>
      </c>
      <c r="D253" t="s">
        <v>28</v>
      </c>
      <c r="E253" t="s">
        <v>239</v>
      </c>
      <c r="G253" t="s">
        <v>298</v>
      </c>
      <c r="H253" t="str">
        <f>IF(E253&lt;&gt;"",_xll.BDP(E253,"short_name"),"")</f>
        <v>ZOOMLION HEAVY-H</v>
      </c>
      <c r="I253" t="str">
        <f>VLOOKUP(D253,Database2!$C$2:$D$500,2,FALSE)</f>
        <v>MSV</v>
      </c>
      <c r="J253">
        <f>IFERROR(_xll.BDP(E253,"best target price","best data source override",I253),"")</f>
        <v>4.5</v>
      </c>
      <c r="L253" s="20" t="str">
        <f t="shared" si="9"/>
        <v/>
      </c>
      <c r="M253" s="20">
        <f t="shared" si="10"/>
        <v>40.186915887850461</v>
      </c>
      <c r="N253" t="str">
        <f t="shared" si="11"/>
        <v/>
      </c>
      <c r="Z253">
        <f>IF(E253&lt;&gt;"",_xll.BDP(E253,"last_price"),"")</f>
        <v>3.21</v>
      </c>
    </row>
    <row r="254" spans="1:26" x14ac:dyDescent="0.25">
      <c r="A254" t="s">
        <v>6</v>
      </c>
      <c r="C254" t="s">
        <v>533</v>
      </c>
      <c r="D254" t="s">
        <v>104</v>
      </c>
      <c r="E254" t="s">
        <v>240</v>
      </c>
      <c r="H254" t="str">
        <f>IF(E254&lt;&gt;"",_xll.BDP(E254,"short_name"),"")</f>
        <v>CHINA HONGQIAO</v>
      </c>
      <c r="I254" t="str">
        <f>VLOOKUP(D254,Database2!$C$2:$D$500,2,FALSE)</f>
        <v>GHZ</v>
      </c>
      <c r="J254" t="str">
        <f>IFERROR(_xll.BDP(E254,"best target price","best data source override",I254),"")</f>
        <v>#N/A N/A</v>
      </c>
      <c r="L254" s="20" t="str">
        <f t="shared" si="9"/>
        <v/>
      </c>
      <c r="M254" s="20" t="e">
        <f t="shared" si="10"/>
        <v>#VALUE!</v>
      </c>
      <c r="N254" t="str">
        <f t="shared" si="11"/>
        <v/>
      </c>
      <c r="Z254">
        <f>IF(E254&lt;&gt;"",_xll.BDP(E254,"last_price"),"")</f>
        <v>8.99</v>
      </c>
    </row>
    <row r="255" spans="1:26" x14ac:dyDescent="0.25">
      <c r="A255" t="s">
        <v>6</v>
      </c>
      <c r="B255" t="s">
        <v>7</v>
      </c>
      <c r="C255" t="s">
        <v>533</v>
      </c>
      <c r="D255" t="s">
        <v>12</v>
      </c>
      <c r="E255" t="s">
        <v>215</v>
      </c>
      <c r="F255">
        <v>103</v>
      </c>
      <c r="H255" t="str">
        <f>IF(E255&lt;&gt;"",_xll.BDP(E255,"short_name"),"")</f>
        <v>MICROSOFT CORP</v>
      </c>
      <c r="I255" t="str">
        <f>VLOOKUP(D255,Database2!$C$2:$D$500,2,FALSE)</f>
        <v>GSR</v>
      </c>
      <c r="J255">
        <f>IFERROR(_xll.BDP(E255,"best target price","best data source override",I255),"")</f>
        <v>103</v>
      </c>
      <c r="L255" s="20">
        <f t="shared" si="9"/>
        <v>14.942528735632177</v>
      </c>
      <c r="M255" s="20">
        <f t="shared" si="10"/>
        <v>14.942528735632177</v>
      </c>
      <c r="N255">
        <f t="shared" si="11"/>
        <v>0</v>
      </c>
      <c r="Z255">
        <f>IF(E255&lt;&gt;"",_xll.BDP(E255,"last_price"),"")</f>
        <v>89.61</v>
      </c>
    </row>
    <row r="256" spans="1:26" x14ac:dyDescent="0.25">
      <c r="A256" t="s">
        <v>6</v>
      </c>
      <c r="B256" t="s">
        <v>7</v>
      </c>
      <c r="C256" t="s">
        <v>533</v>
      </c>
      <c r="D256" t="s">
        <v>22</v>
      </c>
      <c r="E256" t="s">
        <v>218</v>
      </c>
      <c r="F256">
        <v>3.91</v>
      </c>
      <c r="H256" t="str">
        <f>IF(E256&lt;&gt;"",_xll.BDP(E256,"short_name"),"")</f>
        <v>ZIJIN MINING-H</v>
      </c>
      <c r="I256" t="str">
        <f>VLOOKUP(D256,Database2!$C$2:$D$500,2,FALSE)</f>
        <v xml:space="preserve"> GTJ</v>
      </c>
      <c r="J256">
        <f>IFERROR(_xll.BDP(E256,"best target price","best data source override",I256),"")</f>
        <v>3.9100000858306885</v>
      </c>
      <c r="L256" s="20">
        <f t="shared" si="9"/>
        <v>13.33333333333333</v>
      </c>
      <c r="M256" s="20">
        <f t="shared" si="10"/>
        <v>13.333335821179372</v>
      </c>
      <c r="N256">
        <f t="shared" si="11"/>
        <v>-2.487846041177022E-6</v>
      </c>
      <c r="Z256">
        <f>IF(E256&lt;&gt;"",_xll.BDP(E256,"last_price"),"")</f>
        <v>3.45</v>
      </c>
    </row>
    <row r="257" spans="1:26" x14ac:dyDescent="0.25">
      <c r="A257" t="s">
        <v>6</v>
      </c>
      <c r="B257" t="s">
        <v>7</v>
      </c>
      <c r="C257" t="s">
        <v>533</v>
      </c>
      <c r="D257" t="s">
        <v>42</v>
      </c>
      <c r="E257" t="s">
        <v>191</v>
      </c>
      <c r="F257">
        <v>410</v>
      </c>
      <c r="H257" t="str">
        <f>IF(E257&lt;&gt;"",_xll.BDP(E257,"short_name"),"")</f>
        <v>ICICI BANK LTD</v>
      </c>
      <c r="I257" t="str">
        <f>VLOOKUP(D257,Database2!$C$2:$D$500,2,FALSE)</f>
        <v>JMF</v>
      </c>
      <c r="J257">
        <f>IFERROR(_xll.BDP(E257,"best target price","best data source override",I257),"")</f>
        <v>410</v>
      </c>
      <c r="L257" s="20">
        <f t="shared" si="9"/>
        <v>22.809645050172222</v>
      </c>
      <c r="M257" s="20">
        <f t="shared" si="10"/>
        <v>22.809645050172222</v>
      </c>
      <c r="N257">
        <f t="shared" si="11"/>
        <v>0</v>
      </c>
      <c r="Z257">
        <f>IF(E257&lt;&gt;"",_xll.BDP(E257,"last_price"),"")</f>
        <v>333.85</v>
      </c>
    </row>
    <row r="258" spans="1:26" x14ac:dyDescent="0.25">
      <c r="A258" t="s">
        <v>6</v>
      </c>
      <c r="B258" t="s">
        <v>7</v>
      </c>
      <c r="C258" t="s">
        <v>533</v>
      </c>
      <c r="D258" t="s">
        <v>12</v>
      </c>
      <c r="E258" t="s">
        <v>241</v>
      </c>
      <c r="F258">
        <v>63</v>
      </c>
      <c r="H258" t="str">
        <f>IF(E258&lt;&gt;"",_xll.BDP(E258,"short_name"),"")</f>
        <v>TOTAL SA</v>
      </c>
      <c r="I258" t="str">
        <f>VLOOKUP(D258,Database2!$C$2:$D$500,2,FALSE)</f>
        <v>GSR</v>
      </c>
      <c r="J258">
        <f>IFERROR(_xll.BDP(E258,"best target price","best data source override",I258),"")</f>
        <v>63</v>
      </c>
      <c r="L258" s="20">
        <f t="shared" si="9"/>
        <v>38.552892016714324</v>
      </c>
      <c r="M258" s="20">
        <f t="shared" si="10"/>
        <v>38.552892016714324</v>
      </c>
      <c r="N258">
        <f t="shared" si="11"/>
        <v>0</v>
      </c>
      <c r="Z258">
        <f>IF(E258&lt;&gt;"",_xll.BDP(E258,"last_price"),"")</f>
        <v>45.47</v>
      </c>
    </row>
    <row r="259" spans="1:26" x14ac:dyDescent="0.25">
      <c r="A259" t="s">
        <v>6</v>
      </c>
      <c r="B259" t="s">
        <v>7</v>
      </c>
      <c r="C259" t="s">
        <v>533</v>
      </c>
      <c r="D259" t="s">
        <v>12</v>
      </c>
      <c r="E259" t="s">
        <v>172</v>
      </c>
      <c r="F259">
        <v>96</v>
      </c>
      <c r="H259" t="str">
        <f>IF(E259&lt;&gt;"",_xll.BDP(E259,"short_name"),"")</f>
        <v>EXXON MOBIL CORP</v>
      </c>
      <c r="I259" t="str">
        <f>VLOOKUP(D259,Database2!$C$2:$D$500,2,FALSE)</f>
        <v>GSR</v>
      </c>
      <c r="J259">
        <f>IFERROR(_xll.BDP(E259,"best target price","best data source override",I259),"")</f>
        <v>91</v>
      </c>
      <c r="L259" s="20">
        <f t="shared" ref="L259:L322" si="12">IF(AND(F259&lt;&gt;"",Z259&lt;&gt;""),(F259/Z259-1)*100,"")</f>
        <v>24.772550038991437</v>
      </c>
      <c r="M259" s="20">
        <f t="shared" ref="M259:M322" si="13">IF(AND(J259&lt;&gt;"",Z259&lt;&gt;""),(J259/Z259-1)*100,"")</f>
        <v>18.273979724460631</v>
      </c>
      <c r="N259">
        <f t="shared" ref="N259:N322" si="14">IF(AND($F259&lt;&gt;"",$J259&lt;&gt;""),$L259-$M259,"")</f>
        <v>6.4985703145308058</v>
      </c>
      <c r="Z259">
        <f>IF(E259&lt;&gt;"",_xll.BDP(E259,"last_price"),"")</f>
        <v>76.94</v>
      </c>
    </row>
    <row r="260" spans="1:26" x14ac:dyDescent="0.25">
      <c r="A260" t="s">
        <v>6</v>
      </c>
      <c r="B260" t="s">
        <v>7</v>
      </c>
      <c r="C260" t="s">
        <v>533</v>
      </c>
      <c r="D260" t="s">
        <v>12</v>
      </c>
      <c r="E260" t="s">
        <v>171</v>
      </c>
      <c r="F260">
        <v>148</v>
      </c>
      <c r="H260" t="str">
        <f>IF(E260&lt;&gt;"",_xll.BDP(E260,"short_name"),"")</f>
        <v>CHEVRON CORP</v>
      </c>
      <c r="I260" t="str">
        <f>VLOOKUP(D260,Database2!$C$2:$D$500,2,FALSE)</f>
        <v>GSR</v>
      </c>
      <c r="J260">
        <f>IFERROR(_xll.BDP(E260,"best target price","best data source override",I260),"")</f>
        <v>142</v>
      </c>
      <c r="L260" s="20">
        <f t="shared" si="12"/>
        <v>28.371931650620176</v>
      </c>
      <c r="M260" s="20">
        <f t="shared" si="13"/>
        <v>23.167664151270696</v>
      </c>
      <c r="N260">
        <f t="shared" si="14"/>
        <v>5.2042674993494806</v>
      </c>
      <c r="Z260">
        <f>IF(E260&lt;&gt;"",_xll.BDP(E260,"last_price"),"")</f>
        <v>115.29</v>
      </c>
    </row>
    <row r="261" spans="1:26" x14ac:dyDescent="0.25">
      <c r="A261" t="s">
        <v>6</v>
      </c>
      <c r="B261" t="s">
        <v>7</v>
      </c>
      <c r="C261" t="s">
        <v>533</v>
      </c>
      <c r="D261" t="s">
        <v>12</v>
      </c>
      <c r="E261" t="s">
        <v>193</v>
      </c>
      <c r="F261">
        <v>71</v>
      </c>
      <c r="H261" t="str">
        <f>IF(E261&lt;&gt;"",_xll.BDP(E261,"short_name"),"")</f>
        <v>CONOCOPHILLIPS</v>
      </c>
      <c r="I261" t="str">
        <f>VLOOKUP(D261,Database2!$C$2:$D$500,2,FALSE)</f>
        <v>GSR</v>
      </c>
      <c r="J261">
        <f>IFERROR(_xll.BDP(E261,"best target price","best data source override",I261),"")</f>
        <v>73</v>
      </c>
      <c r="L261" s="20">
        <f t="shared" si="12"/>
        <v>27.628977170591405</v>
      </c>
      <c r="M261" s="20">
        <f t="shared" si="13"/>
        <v>31.224159626101013</v>
      </c>
      <c r="N261">
        <f t="shared" si="14"/>
        <v>-3.5951824555096081</v>
      </c>
      <c r="Z261">
        <f>IF(E261&lt;&gt;"",_xll.BDP(E261,"last_price"),"")</f>
        <v>55.63</v>
      </c>
    </row>
    <row r="262" spans="1:26" x14ac:dyDescent="0.25">
      <c r="A262" t="s">
        <v>6</v>
      </c>
      <c r="B262" t="s">
        <v>7</v>
      </c>
      <c r="C262" t="s">
        <v>533</v>
      </c>
      <c r="D262" t="s">
        <v>13</v>
      </c>
      <c r="E262" t="s">
        <v>215</v>
      </c>
      <c r="F262">
        <v>94</v>
      </c>
      <c r="H262" t="str">
        <f>IF(E262&lt;&gt;"",_xll.BDP(E262,"short_name"),"")</f>
        <v>MICROSOFT CORP</v>
      </c>
      <c r="I262" t="str">
        <f>VLOOKUP(D262,Database2!$C$2:$D$500,2,FALSE)</f>
        <v>JPM</v>
      </c>
      <c r="J262">
        <f>IFERROR(_xll.BDP(E262,"best target price","best data source override",I262),"")</f>
        <v>94</v>
      </c>
      <c r="L262" s="20">
        <f t="shared" si="12"/>
        <v>4.899006807275974</v>
      </c>
      <c r="M262" s="20">
        <f t="shared" si="13"/>
        <v>4.899006807275974</v>
      </c>
      <c r="N262">
        <f t="shared" si="14"/>
        <v>0</v>
      </c>
      <c r="Z262">
        <f>IF(E262&lt;&gt;"",_xll.BDP(E262,"last_price"),"")</f>
        <v>89.61</v>
      </c>
    </row>
    <row r="263" spans="1:26" x14ac:dyDescent="0.25">
      <c r="A263" t="s">
        <v>6</v>
      </c>
      <c r="B263" t="s">
        <v>7</v>
      </c>
      <c r="C263" t="s">
        <v>533</v>
      </c>
      <c r="D263" t="s">
        <v>35</v>
      </c>
      <c r="E263" t="s">
        <v>215</v>
      </c>
      <c r="F263">
        <v>105</v>
      </c>
      <c r="H263" t="str">
        <f>IF(E263&lt;&gt;"",_xll.BDP(E263,"short_name"),"")</f>
        <v>MICROSOFT CORP</v>
      </c>
      <c r="I263" t="str">
        <f>VLOOKUP(D263,Database2!$C$2:$D$500,2,FALSE)</f>
        <v>SNR</v>
      </c>
      <c r="J263">
        <f>IFERROR(_xll.BDP(E263,"best target price","best data source override",I263),"")</f>
        <v>105</v>
      </c>
      <c r="L263" s="20">
        <f t="shared" si="12"/>
        <v>17.174422497489129</v>
      </c>
      <c r="M263" s="20">
        <f t="shared" si="13"/>
        <v>17.174422497489129</v>
      </c>
      <c r="N263">
        <f t="shared" si="14"/>
        <v>0</v>
      </c>
      <c r="Z263">
        <f>IF(E263&lt;&gt;"",_xll.BDP(E263,"last_price"),"")</f>
        <v>89.61</v>
      </c>
    </row>
    <row r="264" spans="1:26" x14ac:dyDescent="0.25">
      <c r="A264" t="s">
        <v>6</v>
      </c>
      <c r="B264" t="s">
        <v>7</v>
      </c>
      <c r="C264" t="s">
        <v>533</v>
      </c>
      <c r="D264" t="s">
        <v>105</v>
      </c>
      <c r="E264" t="s">
        <v>191</v>
      </c>
      <c r="F264">
        <v>410</v>
      </c>
      <c r="H264" t="str">
        <f>IF(E264&lt;&gt;"",_xll.BDP(E264,"short_name"),"")</f>
        <v>ICICI BANK LTD</v>
      </c>
      <c r="I264" t="str">
        <f>VLOOKUP(D264,Database2!$C$2:$D$500,2,FALSE)</f>
        <v>IIL</v>
      </c>
      <c r="J264">
        <f>IFERROR(_xll.BDP(E264,"best target price","best data source override",I264),"")</f>
        <v>410</v>
      </c>
      <c r="L264" s="20">
        <f t="shared" si="12"/>
        <v>22.809645050172222</v>
      </c>
      <c r="M264" s="20">
        <f t="shared" si="13"/>
        <v>22.809645050172222</v>
      </c>
      <c r="N264">
        <f t="shared" si="14"/>
        <v>0</v>
      </c>
      <c r="Z264">
        <f>IF(E264&lt;&gt;"",_xll.BDP(E264,"last_price"),"")</f>
        <v>333.85</v>
      </c>
    </row>
    <row r="265" spans="1:26" x14ac:dyDescent="0.25">
      <c r="A265" t="s">
        <v>6</v>
      </c>
      <c r="B265" t="s">
        <v>7</v>
      </c>
      <c r="C265" t="s">
        <v>533</v>
      </c>
      <c r="D265" t="s">
        <v>31</v>
      </c>
      <c r="E265" t="s">
        <v>191</v>
      </c>
      <c r="F265">
        <v>420</v>
      </c>
      <c r="H265" t="str">
        <f>IF(E265&lt;&gt;"",_xll.BDP(E265,"short_name"),"")</f>
        <v>ICICI BANK LTD</v>
      </c>
      <c r="I265" t="str">
        <f>VLOOKUP(D265,Database2!$C$2:$D$500,2,FALSE)</f>
        <v>KTK</v>
      </c>
      <c r="J265">
        <f>IFERROR(_xll.BDP(E265,"best target price","best data source override",I265),"")</f>
        <v>420</v>
      </c>
      <c r="L265" s="20">
        <f t="shared" si="12"/>
        <v>25.805002246517894</v>
      </c>
      <c r="M265" s="20">
        <f t="shared" si="13"/>
        <v>25.805002246517894</v>
      </c>
      <c r="N265">
        <f t="shared" si="14"/>
        <v>0</v>
      </c>
      <c r="Z265">
        <f>IF(E265&lt;&gt;"",_xll.BDP(E265,"last_price"),"")</f>
        <v>333.85</v>
      </c>
    </row>
    <row r="266" spans="1:26" x14ac:dyDescent="0.25">
      <c r="A266" t="s">
        <v>6</v>
      </c>
      <c r="B266" t="s">
        <v>7</v>
      </c>
      <c r="C266" t="s">
        <v>533</v>
      </c>
      <c r="D266" t="s">
        <v>45</v>
      </c>
      <c r="E266" t="s">
        <v>215</v>
      </c>
      <c r="F266">
        <v>105</v>
      </c>
      <c r="H266" t="str">
        <f>IF(E266&lt;&gt;"",_xll.BDP(E266,"short_name"),"")</f>
        <v>MICROSOFT CORP</v>
      </c>
      <c r="I266" t="str">
        <f>VLOOKUP(D266,Database2!$C$2:$D$500,2,FALSE)</f>
        <v>RBC</v>
      </c>
      <c r="J266">
        <f>IFERROR(_xll.BDP(E266,"best target price","best data source override",I266),"")</f>
        <v>105</v>
      </c>
      <c r="L266" s="20">
        <f t="shared" si="12"/>
        <v>17.174422497489129</v>
      </c>
      <c r="M266" s="20">
        <f t="shared" si="13"/>
        <v>17.174422497489129</v>
      </c>
      <c r="N266">
        <f t="shared" si="14"/>
        <v>0</v>
      </c>
      <c r="Z266">
        <f>IF(E266&lt;&gt;"",_xll.BDP(E266,"last_price"),"")</f>
        <v>89.61</v>
      </c>
    </row>
    <row r="267" spans="1:26" x14ac:dyDescent="0.25">
      <c r="A267" t="s">
        <v>6</v>
      </c>
      <c r="B267" t="s">
        <v>7</v>
      </c>
      <c r="C267" t="s">
        <v>533</v>
      </c>
      <c r="D267" t="s">
        <v>106</v>
      </c>
      <c r="E267" t="s">
        <v>191</v>
      </c>
      <c r="F267">
        <v>350</v>
      </c>
      <c r="H267" t="str">
        <f>IF(E267&lt;&gt;"",_xll.BDP(E267,"short_name"),"")</f>
        <v>ICICI BANK LTD</v>
      </c>
      <c r="I267" t="str">
        <f>VLOOKUP(D267,Database2!$C$2:$D$500,2,FALSE)</f>
        <v>IIF</v>
      </c>
      <c r="J267">
        <f>IFERROR(_xll.BDP(E267,"best target price","best data source override",I267),"")</f>
        <v>350</v>
      </c>
      <c r="L267" s="20">
        <f t="shared" si="12"/>
        <v>4.8375018720982377</v>
      </c>
      <c r="M267" s="20">
        <f t="shared" si="13"/>
        <v>4.8375018720982377</v>
      </c>
      <c r="N267">
        <f t="shared" si="14"/>
        <v>0</v>
      </c>
      <c r="Z267">
        <f>IF(E267&lt;&gt;"",_xll.BDP(E267,"last_price"),"")</f>
        <v>333.85</v>
      </c>
    </row>
    <row r="268" spans="1:26" x14ac:dyDescent="0.25">
      <c r="A268" t="s">
        <v>6</v>
      </c>
      <c r="B268" t="s">
        <v>7</v>
      </c>
      <c r="C268" t="s">
        <v>533</v>
      </c>
      <c r="D268" t="s">
        <v>107</v>
      </c>
      <c r="E268" t="s">
        <v>191</v>
      </c>
      <c r="F268">
        <v>405</v>
      </c>
      <c r="H268" t="str">
        <f>IF(E268&lt;&gt;"",_xll.BDP(E268,"short_name"),"")</f>
        <v>ICICI BANK LTD</v>
      </c>
      <c r="I268" t="str">
        <f>VLOOKUP(D268,Database2!$C$2:$D$500,2,FALSE)</f>
        <v xml:space="preserve"> PHS</v>
      </c>
      <c r="J268">
        <f>IFERROR(_xll.BDP(E268,"best target price","best data source override",I268),"")</f>
        <v>405</v>
      </c>
      <c r="L268" s="20">
        <f t="shared" si="12"/>
        <v>21.311966451999396</v>
      </c>
      <c r="M268" s="20">
        <f t="shared" si="13"/>
        <v>21.311966451999396</v>
      </c>
      <c r="N268">
        <f t="shared" si="14"/>
        <v>0</v>
      </c>
      <c r="Z268">
        <f>IF(E268&lt;&gt;"",_xll.BDP(E268,"last_price"),"")</f>
        <v>333.85</v>
      </c>
    </row>
    <row r="269" spans="1:26" x14ac:dyDescent="0.25">
      <c r="A269" t="s">
        <v>6</v>
      </c>
      <c r="B269" t="s">
        <v>7</v>
      </c>
      <c r="C269" t="s">
        <v>533</v>
      </c>
      <c r="D269" t="s">
        <v>91</v>
      </c>
      <c r="E269" t="s">
        <v>178</v>
      </c>
      <c r="F269">
        <v>10.3</v>
      </c>
      <c r="H269" t="str">
        <f>IF(E269&lt;&gt;"",_xll.BDP(E269,"short_name"),"")</f>
        <v>ANGANG STEEL-H</v>
      </c>
      <c r="I269" t="str">
        <f>VLOOKUP(D269,Database2!$C$2:$D$500,2,FALSE)</f>
        <v>HTS</v>
      </c>
      <c r="J269">
        <f>IFERROR(_xll.BDP(E269,"best target price","best data source override",I269),"")</f>
        <v>10.300000190734863</v>
      </c>
      <c r="L269" s="20">
        <f t="shared" si="12"/>
        <v>24.546553808948012</v>
      </c>
      <c r="M269" s="20">
        <f t="shared" si="13"/>
        <v>24.546556115294614</v>
      </c>
      <c r="N269">
        <f t="shared" si="14"/>
        <v>-2.3063466016992606E-6</v>
      </c>
      <c r="Z269">
        <f>IF(E269&lt;&gt;"",_xll.BDP(E269,"last_price"),"")</f>
        <v>8.27</v>
      </c>
    </row>
    <row r="270" spans="1:26" x14ac:dyDescent="0.25">
      <c r="A270" t="s">
        <v>6</v>
      </c>
      <c r="B270" t="s">
        <v>7</v>
      </c>
      <c r="C270" t="s">
        <v>533</v>
      </c>
      <c r="D270" t="s">
        <v>91</v>
      </c>
      <c r="E270" t="s">
        <v>197</v>
      </c>
      <c r="F270">
        <v>5.8</v>
      </c>
      <c r="H270" t="str">
        <f>IF(E270&lt;&gt;"",_xll.BDP(E270,"short_name"),"")</f>
        <v>MAANSHAN IRON-H</v>
      </c>
      <c r="I270" t="str">
        <f>VLOOKUP(D270,Database2!$C$2:$D$500,2,FALSE)</f>
        <v>HTS</v>
      </c>
      <c r="J270">
        <f>IFERROR(_xll.BDP(E270,"best target price","best data source override",I270),"")</f>
        <v>5.8000001907348633</v>
      </c>
      <c r="L270" s="20">
        <f t="shared" si="12"/>
        <v>42.857142857142861</v>
      </c>
      <c r="M270" s="20">
        <f t="shared" si="13"/>
        <v>42.857147555045906</v>
      </c>
      <c r="N270">
        <f t="shared" si="14"/>
        <v>-4.6979030443594638E-6</v>
      </c>
      <c r="Z270">
        <f>IF(E270&lt;&gt;"",_xll.BDP(E270,"last_price"),"")</f>
        <v>4.0599999999999996</v>
      </c>
    </row>
    <row r="271" spans="1:26" x14ac:dyDescent="0.25">
      <c r="A271" t="s">
        <v>6</v>
      </c>
      <c r="B271" t="s">
        <v>7</v>
      </c>
      <c r="C271" t="s">
        <v>533</v>
      </c>
      <c r="D271" t="s">
        <v>16</v>
      </c>
      <c r="E271" t="s">
        <v>191</v>
      </c>
      <c r="F271">
        <v>390</v>
      </c>
      <c r="H271" t="str">
        <f>IF(E271&lt;&gt;"",_xll.BDP(E271,"short_name"),"")</f>
        <v>ICICI BANK LTD</v>
      </c>
      <c r="I271" t="str">
        <f>VLOOKUP(D271,Database2!$C$2:$D$500,2,FALSE)</f>
        <v>HDF</v>
      </c>
      <c r="J271">
        <f>IFERROR(_xll.BDP(E271,"best target price","best data source override",I271),"")</f>
        <v>390</v>
      </c>
      <c r="L271" s="20">
        <f t="shared" si="12"/>
        <v>16.818930657480902</v>
      </c>
      <c r="M271" s="20">
        <f t="shared" si="13"/>
        <v>16.818930657480902</v>
      </c>
      <c r="N271">
        <f t="shared" si="14"/>
        <v>0</v>
      </c>
      <c r="Z271">
        <f>IF(E271&lt;&gt;"",_xll.BDP(E271,"last_price"),"")</f>
        <v>333.85</v>
      </c>
    </row>
    <row r="272" spans="1:26" x14ac:dyDescent="0.25">
      <c r="A272" t="s">
        <v>6</v>
      </c>
      <c r="B272" t="s">
        <v>7</v>
      </c>
      <c r="C272" t="s">
        <v>533</v>
      </c>
      <c r="D272" t="s">
        <v>108</v>
      </c>
      <c r="E272" t="s">
        <v>215</v>
      </c>
      <c r="F272">
        <v>107</v>
      </c>
      <c r="H272" t="str">
        <f>IF(E272&lt;&gt;"",_xll.BDP(E272,"short_name"),"")</f>
        <v>MICROSOFT CORP</v>
      </c>
      <c r="I272" t="str">
        <f>VLOOKUP(D272,Database2!$C$2:$D$500,2,FALSE)</f>
        <v xml:space="preserve"> BMO</v>
      </c>
      <c r="J272">
        <f>IFERROR(_xll.BDP(E272,"best target price","best data source override",I272),"")</f>
        <v>107</v>
      </c>
      <c r="L272" s="20">
        <f t="shared" si="12"/>
        <v>19.406316259346056</v>
      </c>
      <c r="M272" s="20">
        <f t="shared" si="13"/>
        <v>19.406316259346056</v>
      </c>
      <c r="N272">
        <f t="shared" si="14"/>
        <v>0</v>
      </c>
      <c r="Z272">
        <f>IF(E272&lt;&gt;"",_xll.BDP(E272,"last_price"),"")</f>
        <v>89.61</v>
      </c>
    </row>
    <row r="273" spans="1:26" x14ac:dyDescent="0.25">
      <c r="A273" t="s">
        <v>6</v>
      </c>
      <c r="B273" t="s">
        <v>7</v>
      </c>
      <c r="C273" t="s">
        <v>533</v>
      </c>
      <c r="D273" t="s">
        <v>33</v>
      </c>
      <c r="E273" t="s">
        <v>191</v>
      </c>
      <c r="F273">
        <v>390</v>
      </c>
      <c r="H273" t="str">
        <f>IF(E273&lt;&gt;"",_xll.BDP(E273,"short_name"),"")</f>
        <v>ICICI BANK LTD</v>
      </c>
      <c r="I273" t="str">
        <f>VLOOKUP(D273,Database2!$C$2:$D$500,2,FALSE)</f>
        <v xml:space="preserve"> CIM</v>
      </c>
      <c r="J273">
        <f>IFERROR(_xll.BDP(E273,"best target price","best data source override",I273),"")</f>
        <v>390</v>
      </c>
      <c r="L273" s="20">
        <f t="shared" si="12"/>
        <v>16.818930657480902</v>
      </c>
      <c r="M273" s="20">
        <f t="shared" si="13"/>
        <v>16.818930657480902</v>
      </c>
      <c r="N273">
        <f t="shared" si="14"/>
        <v>0</v>
      </c>
      <c r="Z273">
        <f>IF(E273&lt;&gt;"",_xll.BDP(E273,"last_price"),"")</f>
        <v>333.85</v>
      </c>
    </row>
    <row r="274" spans="1:26" x14ac:dyDescent="0.25">
      <c r="A274" t="s">
        <v>6</v>
      </c>
      <c r="B274" t="s">
        <v>7</v>
      </c>
      <c r="C274" t="s">
        <v>533</v>
      </c>
      <c r="D274" t="s">
        <v>30</v>
      </c>
      <c r="E274" t="s">
        <v>191</v>
      </c>
      <c r="F274">
        <v>405</v>
      </c>
      <c r="H274" t="str">
        <f>IF(E274&lt;&gt;"",_xll.BDP(E274,"short_name"),"")</f>
        <v>ICICI BANK LTD</v>
      </c>
      <c r="I274" t="str">
        <f>VLOOKUP(D274,Database2!$C$2:$D$500,2,FALSE)</f>
        <v>AXC</v>
      </c>
      <c r="J274">
        <f>IFERROR(_xll.BDP(E274,"best target price","best data source override",I274),"")</f>
        <v>405</v>
      </c>
      <c r="L274" s="20">
        <f t="shared" si="12"/>
        <v>21.311966451999396</v>
      </c>
      <c r="M274" s="20">
        <f t="shared" si="13"/>
        <v>21.311966451999396</v>
      </c>
      <c r="N274">
        <f t="shared" si="14"/>
        <v>0</v>
      </c>
      <c r="Z274">
        <f>IF(E274&lt;&gt;"",_xll.BDP(E274,"last_price"),"")</f>
        <v>333.85</v>
      </c>
    </row>
    <row r="275" spans="1:26" x14ac:dyDescent="0.25">
      <c r="A275" t="s">
        <v>6</v>
      </c>
      <c r="B275" t="s">
        <v>7</v>
      </c>
      <c r="C275" t="s">
        <v>533</v>
      </c>
      <c r="D275" t="s">
        <v>109</v>
      </c>
      <c r="E275" t="s">
        <v>215</v>
      </c>
      <c r="F275">
        <v>105</v>
      </c>
      <c r="H275" t="str">
        <f>IF(E275&lt;&gt;"",_xll.BDP(E275,"short_name"),"")</f>
        <v>MICROSOFT CORP</v>
      </c>
      <c r="I275" t="str">
        <f>VLOOKUP(D275,Database2!$C$2:$D$500,2,FALSE)</f>
        <v>CAN</v>
      </c>
      <c r="J275">
        <f>IFERROR(_xll.BDP(E275,"best target price","best data source override",I275),"")</f>
        <v>105</v>
      </c>
      <c r="L275" s="20">
        <f t="shared" si="12"/>
        <v>17.174422497489129</v>
      </c>
      <c r="M275" s="20">
        <f t="shared" si="13"/>
        <v>17.174422497489129</v>
      </c>
      <c r="N275">
        <f t="shared" si="14"/>
        <v>0</v>
      </c>
      <c r="Z275">
        <f>IF(E275&lt;&gt;"",_xll.BDP(E275,"last_price"),"")</f>
        <v>89.61</v>
      </c>
    </row>
    <row r="276" spans="1:26" x14ac:dyDescent="0.25">
      <c r="A276" t="s">
        <v>6</v>
      </c>
      <c r="B276" t="s">
        <v>10</v>
      </c>
      <c r="C276" t="s">
        <v>534</v>
      </c>
      <c r="D276" t="s">
        <v>110</v>
      </c>
      <c r="E276" t="s">
        <v>191</v>
      </c>
      <c r="G276" t="s">
        <v>306</v>
      </c>
      <c r="H276" t="str">
        <f>IF(E276&lt;&gt;"",_xll.BDP(E276,"short_name"),"")</f>
        <v>ICICI BANK LTD</v>
      </c>
      <c r="I276" t="str">
        <f>VLOOKUP(D276,Database2!$C$2:$D$500,2,FALSE)</f>
        <v>PDL</v>
      </c>
      <c r="J276">
        <f>IFERROR(_xll.BDP(E276,"best target price","best data source override",I276),"")</f>
        <v>365</v>
      </c>
      <c r="L276" s="20" t="str">
        <f t="shared" si="12"/>
        <v/>
      </c>
      <c r="M276" s="20">
        <f t="shared" si="13"/>
        <v>9.3305376666167348</v>
      </c>
      <c r="N276" t="str">
        <f t="shared" si="14"/>
        <v/>
      </c>
      <c r="Z276">
        <f>IF(E276&lt;&gt;"",_xll.BDP(E276,"last_price"),"")</f>
        <v>333.85</v>
      </c>
    </row>
    <row r="277" spans="1:26" x14ac:dyDescent="0.25">
      <c r="A277" t="s">
        <v>6</v>
      </c>
      <c r="B277" t="s">
        <v>7</v>
      </c>
      <c r="C277" t="s">
        <v>534</v>
      </c>
      <c r="D277" t="s">
        <v>34</v>
      </c>
      <c r="E277" t="s">
        <v>191</v>
      </c>
      <c r="F277">
        <v>405</v>
      </c>
      <c r="H277" t="str">
        <f>IF(E277&lt;&gt;"",_xll.BDP(E277,"short_name"),"")</f>
        <v>ICICI BANK LTD</v>
      </c>
      <c r="I277" t="str">
        <f>VLOOKUP(D277,Database2!$C$2:$D$500,2,FALSE)</f>
        <v>MOS</v>
      </c>
      <c r="J277">
        <f>IFERROR(_xll.BDP(E277,"best target price","best data source override",I277),"")</f>
        <v>405</v>
      </c>
      <c r="L277" s="20">
        <f t="shared" si="12"/>
        <v>21.311966451999396</v>
      </c>
      <c r="M277" s="20">
        <f t="shared" si="13"/>
        <v>21.311966451999396</v>
      </c>
      <c r="N277">
        <f t="shared" si="14"/>
        <v>0</v>
      </c>
      <c r="Z277">
        <f>IF(E277&lt;&gt;"",_xll.BDP(E277,"last_price"),"")</f>
        <v>333.85</v>
      </c>
    </row>
    <row r="278" spans="1:26" x14ac:dyDescent="0.25">
      <c r="A278" t="s">
        <v>6</v>
      </c>
      <c r="B278" t="s">
        <v>7</v>
      </c>
      <c r="C278" t="s">
        <v>534</v>
      </c>
      <c r="D278" t="s">
        <v>111</v>
      </c>
      <c r="E278" t="s">
        <v>191</v>
      </c>
      <c r="F278">
        <v>387</v>
      </c>
      <c r="H278" t="str">
        <f>IF(E278&lt;&gt;"",_xll.BDP(E278,"short_name"),"")</f>
        <v>ICICI BANK LTD</v>
      </c>
      <c r="I278" t="str">
        <f>VLOOKUP(D278,Database2!$C$2:$D$500,2,FALSE)</f>
        <v>AMC</v>
      </c>
      <c r="J278">
        <f>IFERROR(_xll.BDP(E278,"best target price","best data source override",I278),"")</f>
        <v>387</v>
      </c>
      <c r="L278" s="20">
        <f t="shared" si="12"/>
        <v>15.920323498577194</v>
      </c>
      <c r="M278" s="20">
        <f t="shared" si="13"/>
        <v>15.920323498577194</v>
      </c>
      <c r="N278">
        <f t="shared" si="14"/>
        <v>0</v>
      </c>
      <c r="Z278">
        <f>IF(E278&lt;&gt;"",_xll.BDP(E278,"last_price"),"")</f>
        <v>333.85</v>
      </c>
    </row>
    <row r="279" spans="1:26" x14ac:dyDescent="0.25">
      <c r="A279" t="s">
        <v>6</v>
      </c>
      <c r="B279" t="s">
        <v>7</v>
      </c>
      <c r="C279" t="s">
        <v>534</v>
      </c>
      <c r="D279" t="s">
        <v>52</v>
      </c>
      <c r="E279" t="s">
        <v>198</v>
      </c>
      <c r="F279">
        <v>63800</v>
      </c>
      <c r="H279" t="str">
        <f>IF(E279&lt;&gt;"",_xll.BDP(E279,"short_name"),"")</f>
        <v>NINTENDO CO LTD</v>
      </c>
      <c r="I279" t="str">
        <f>VLOOKUP(D279,Database2!$C$2:$D$500,2,FALSE)</f>
        <v>ACE</v>
      </c>
      <c r="J279">
        <f>IFERROR(_xll.BDP(E279,"best target price","best data source override",I279),"")</f>
        <v>63800</v>
      </c>
      <c r="L279" s="20">
        <f t="shared" si="12"/>
        <v>43.953068592057761</v>
      </c>
      <c r="M279" s="20">
        <f t="shared" si="13"/>
        <v>43.953068592057761</v>
      </c>
      <c r="N279">
        <f t="shared" si="14"/>
        <v>0</v>
      </c>
      <c r="Z279">
        <f>IF(E279&lt;&gt;"",_xll.BDP(E279,"last_price"),"")</f>
        <v>44320</v>
      </c>
    </row>
    <row r="280" spans="1:26" x14ac:dyDescent="0.25">
      <c r="A280" t="s">
        <v>6</v>
      </c>
      <c r="B280" t="s">
        <v>10</v>
      </c>
      <c r="C280" t="s">
        <v>534</v>
      </c>
      <c r="D280" t="s">
        <v>55</v>
      </c>
      <c r="E280" t="s">
        <v>242</v>
      </c>
      <c r="G280" t="s">
        <v>305</v>
      </c>
      <c r="H280" t="str">
        <f>IF(E280&lt;&gt;"",_xll.BDP(E280,"short_name"),"")</f>
        <v>ALUMINUM CORP-H</v>
      </c>
      <c r="I280" t="str">
        <f>VLOOKUP(D280,Database2!$C$2:$D$500,2,FALSE)</f>
        <v>APL</v>
      </c>
      <c r="J280">
        <f>IFERROR(_xll.BDP(E280,"best target price","best data source override",I280),"")</f>
        <v>3.9000000953674316</v>
      </c>
      <c r="L280" s="20" t="str">
        <f t="shared" si="12"/>
        <v/>
      </c>
      <c r="M280" s="20">
        <f t="shared" si="13"/>
        <v>-19.587626899640576</v>
      </c>
      <c r="N280" t="str">
        <f t="shared" si="14"/>
        <v/>
      </c>
      <c r="Z280">
        <f>IF(E280&lt;&gt;"",_xll.BDP(E280,"last_price"),"")</f>
        <v>4.8499999999999996</v>
      </c>
    </row>
    <row r="281" spans="1:26" x14ac:dyDescent="0.25">
      <c r="A281" t="s">
        <v>6</v>
      </c>
      <c r="B281" t="s">
        <v>10</v>
      </c>
      <c r="C281" t="s">
        <v>534</v>
      </c>
      <c r="D281" t="s">
        <v>55</v>
      </c>
      <c r="E281" t="s">
        <v>213</v>
      </c>
      <c r="G281" t="s">
        <v>305</v>
      </c>
      <c r="H281" t="str">
        <f>IF(E281&lt;&gt;"",_xll.BDP(E281,"short_name"),"")</f>
        <v>JIANGXI COPPER-H</v>
      </c>
      <c r="I281" t="str">
        <f>VLOOKUP(D281,Database2!$C$2:$D$500,2,FALSE)</f>
        <v>APL</v>
      </c>
      <c r="J281">
        <f>IFERROR(_xll.BDP(E281,"best target price","best data source override",I281),"")</f>
        <v>11.699999809265137</v>
      </c>
      <c r="L281" s="20" t="str">
        <f t="shared" si="12"/>
        <v/>
      </c>
      <c r="M281" s="20">
        <f t="shared" si="13"/>
        <v>-5.4927317506854978</v>
      </c>
      <c r="N281" t="str">
        <f t="shared" si="14"/>
        <v/>
      </c>
      <c r="Z281">
        <f>IF(E281&lt;&gt;"",_xll.BDP(E281,"last_price"),"")</f>
        <v>12.38</v>
      </c>
    </row>
    <row r="282" spans="1:26" x14ac:dyDescent="0.25">
      <c r="A282" t="s">
        <v>6</v>
      </c>
      <c r="B282" t="s">
        <v>8</v>
      </c>
      <c r="C282" t="s">
        <v>534</v>
      </c>
      <c r="D282" t="s">
        <v>112</v>
      </c>
      <c r="E282" t="s">
        <v>200</v>
      </c>
      <c r="F282">
        <v>3100000</v>
      </c>
      <c r="H282" t="str">
        <f>IF(E282&lt;&gt;"",_xll.BDP(E282,"short_name"),"")</f>
        <v>SAMSUNG ELECTRON</v>
      </c>
      <c r="I282" t="str">
        <f>VLOOKUP(D282,Database2!$C$2:$D$500,2,FALSE)</f>
        <v>KIS</v>
      </c>
      <c r="J282">
        <f>IFERROR(_xll.BDP(E282,"best target price","best data source override",I282),"")</f>
        <v>3100000</v>
      </c>
      <c r="L282" s="20">
        <f t="shared" si="12"/>
        <v>34.782608695652172</v>
      </c>
      <c r="M282" s="20">
        <f t="shared" si="13"/>
        <v>34.782608695652172</v>
      </c>
      <c r="N282">
        <f t="shared" si="14"/>
        <v>0</v>
      </c>
      <c r="Z282">
        <f>IF(E282&lt;&gt;"",_xll.BDP(E282,"last_price"),"")</f>
        <v>2300000</v>
      </c>
    </row>
    <row r="283" spans="1:26" x14ac:dyDescent="0.25">
      <c r="A283" t="s">
        <v>6</v>
      </c>
      <c r="B283" t="s">
        <v>7</v>
      </c>
      <c r="C283" t="s">
        <v>534</v>
      </c>
      <c r="D283" t="s">
        <v>113</v>
      </c>
      <c r="E283" t="s">
        <v>191</v>
      </c>
      <c r="F283">
        <v>410</v>
      </c>
      <c r="H283" t="str">
        <f>IF(E283&lt;&gt;"",_xll.BDP(E283,"short_name"),"")</f>
        <v>ICICI BANK LTD</v>
      </c>
      <c r="I283" t="str">
        <f>VLOOKUP(D283,Database2!$C$2:$D$500,2,FALSE)</f>
        <v>EQL</v>
      </c>
      <c r="J283">
        <f>IFERROR(_xll.BDP(E283,"best target price","best data source override",I283),"")</f>
        <v>410</v>
      </c>
      <c r="L283" s="20">
        <f t="shared" si="12"/>
        <v>22.809645050172222</v>
      </c>
      <c r="M283" s="20">
        <f t="shared" si="13"/>
        <v>22.809645050172222</v>
      </c>
      <c r="N283">
        <f t="shared" si="14"/>
        <v>0</v>
      </c>
      <c r="Z283">
        <f>IF(E283&lt;&gt;"",_xll.BDP(E283,"last_price"),"")</f>
        <v>333.85</v>
      </c>
    </row>
    <row r="284" spans="1:26" x14ac:dyDescent="0.25">
      <c r="A284" t="s">
        <v>6</v>
      </c>
      <c r="B284" t="s">
        <v>8</v>
      </c>
      <c r="C284" t="s">
        <v>534</v>
      </c>
      <c r="D284" t="s">
        <v>87</v>
      </c>
      <c r="E284" t="s">
        <v>243</v>
      </c>
      <c r="F284">
        <v>104.02</v>
      </c>
      <c r="H284" t="str">
        <f>IF(E284&lt;&gt;"",_xll.BDP(E284,"short_name"),"")</f>
        <v>NEW ORIENTAL-ADR</v>
      </c>
      <c r="I284" t="str">
        <f>VLOOKUP(D284,Database2!$C$2:$D$500,2,FALSE)</f>
        <v>SWR</v>
      </c>
      <c r="J284">
        <f>IFERROR(_xll.BDP(E284,"best target price","best data source override",I284),"")</f>
        <v>104.01999664306641</v>
      </c>
      <c r="L284" s="20">
        <f t="shared" si="12"/>
        <v>19.96309537538923</v>
      </c>
      <c r="M284" s="20">
        <f t="shared" si="13"/>
        <v>19.963091503940046</v>
      </c>
      <c r="N284">
        <f t="shared" si="14"/>
        <v>3.8714491843450105E-6</v>
      </c>
      <c r="Z284">
        <f>IF(E284&lt;&gt;"",_xll.BDP(E284,"last_price"),"")</f>
        <v>86.71</v>
      </c>
    </row>
    <row r="285" spans="1:26" x14ac:dyDescent="0.25">
      <c r="A285" t="s">
        <v>6</v>
      </c>
      <c r="B285" t="s">
        <v>7</v>
      </c>
      <c r="C285" t="s">
        <v>534</v>
      </c>
      <c r="D285" t="s">
        <v>89</v>
      </c>
      <c r="E285" t="s">
        <v>244</v>
      </c>
      <c r="F285">
        <v>8.5</v>
      </c>
      <c r="H285" t="str">
        <f>IF(E285&lt;&gt;"",_xll.BDP(E285,"short_name"),"")</f>
        <v>PETROCHINA-H</v>
      </c>
      <c r="I285" t="str">
        <f>VLOOKUP(D285,Database2!$C$2:$D$500,2,FALSE)</f>
        <v xml:space="preserve"> CIC</v>
      </c>
      <c r="J285">
        <f>IFERROR(_xll.BDP(E285,"best target price","best data source override",I285),"")</f>
        <v>8.5</v>
      </c>
      <c r="L285" s="20">
        <f t="shared" si="12"/>
        <v>52.603231597845593</v>
      </c>
      <c r="M285" s="20">
        <f t="shared" si="13"/>
        <v>52.603231597845593</v>
      </c>
      <c r="N285">
        <f t="shared" si="14"/>
        <v>0</v>
      </c>
      <c r="Z285">
        <f>IF(E285&lt;&gt;"",_xll.BDP(E285,"last_price"),"")</f>
        <v>5.57</v>
      </c>
    </row>
    <row r="286" spans="1:26" x14ac:dyDescent="0.25">
      <c r="A286" t="s">
        <v>6</v>
      </c>
      <c r="B286" t="s">
        <v>8</v>
      </c>
      <c r="C286" t="s">
        <v>534</v>
      </c>
      <c r="D286" t="s">
        <v>90</v>
      </c>
      <c r="E286" t="s">
        <v>200</v>
      </c>
      <c r="F286">
        <v>3300000</v>
      </c>
      <c r="H286" t="str">
        <f>IF(E286&lt;&gt;"",_xll.BDP(E286,"short_name"),"")</f>
        <v>SAMSUNG ELECTRON</v>
      </c>
      <c r="I286" t="str">
        <f>VLOOKUP(D286,Database2!$C$2:$D$500,2,FALSE)</f>
        <v>HMC</v>
      </c>
      <c r="J286">
        <f>IFERROR(_xll.BDP(E286,"best target price","best data source override",I286),"")</f>
        <v>3300000</v>
      </c>
      <c r="L286" s="20">
        <f t="shared" si="12"/>
        <v>43.478260869565212</v>
      </c>
      <c r="M286" s="20">
        <f t="shared" si="13"/>
        <v>43.478260869565212</v>
      </c>
      <c r="N286">
        <f t="shared" si="14"/>
        <v>0</v>
      </c>
      <c r="Z286">
        <f>IF(E286&lt;&gt;"",_xll.BDP(E286,"last_price"),"")</f>
        <v>2300000</v>
      </c>
    </row>
    <row r="287" spans="1:26" x14ac:dyDescent="0.25">
      <c r="A287" t="s">
        <v>6</v>
      </c>
      <c r="B287" t="s">
        <v>7</v>
      </c>
      <c r="C287" t="s">
        <v>534</v>
      </c>
      <c r="D287" t="s">
        <v>59</v>
      </c>
      <c r="E287" t="s">
        <v>198</v>
      </c>
      <c r="F287">
        <v>70000</v>
      </c>
      <c r="H287" t="str">
        <f>IF(E287&lt;&gt;"",_xll.BDP(E287,"short_name"),"")</f>
        <v>NINTENDO CO LTD</v>
      </c>
      <c r="I287" t="str">
        <f>VLOOKUP(D287,Database2!$C$2:$D$500,2,FALSE)</f>
        <v>MAC</v>
      </c>
      <c r="J287">
        <f>IFERROR(_xll.BDP(E287,"best target price","best data source override",I287),"")</f>
        <v>70000</v>
      </c>
      <c r="L287" s="20">
        <f t="shared" si="12"/>
        <v>57.942238267148014</v>
      </c>
      <c r="M287" s="20">
        <f t="shared" si="13"/>
        <v>57.942238267148014</v>
      </c>
      <c r="N287">
        <f t="shared" si="14"/>
        <v>0</v>
      </c>
      <c r="Z287">
        <f>IF(E287&lt;&gt;"",_xll.BDP(E287,"last_price"),"")</f>
        <v>44320</v>
      </c>
    </row>
    <row r="288" spans="1:26" x14ac:dyDescent="0.25">
      <c r="A288" t="s">
        <v>6</v>
      </c>
      <c r="B288" t="s">
        <v>7</v>
      </c>
      <c r="C288" t="s">
        <v>534</v>
      </c>
      <c r="D288" t="s">
        <v>59</v>
      </c>
      <c r="E288" t="s">
        <v>191</v>
      </c>
      <c r="F288">
        <v>425</v>
      </c>
      <c r="H288" t="str">
        <f>IF(E288&lt;&gt;"",_xll.BDP(E288,"short_name"),"")</f>
        <v>ICICI BANK LTD</v>
      </c>
      <c r="I288" t="str">
        <f>VLOOKUP(D288,Database2!$C$2:$D$500,2,FALSE)</f>
        <v>MAC</v>
      </c>
      <c r="J288">
        <f>IFERROR(_xll.BDP(E288,"best target price","best data source override",I288),"")</f>
        <v>425</v>
      </c>
      <c r="L288" s="20">
        <f t="shared" si="12"/>
        <v>27.30268084469072</v>
      </c>
      <c r="M288" s="20">
        <f t="shared" si="13"/>
        <v>27.30268084469072</v>
      </c>
      <c r="N288">
        <f t="shared" si="14"/>
        <v>0</v>
      </c>
      <c r="Z288">
        <f>IF(E288&lt;&gt;"",_xll.BDP(E288,"last_price"),"")</f>
        <v>333.85</v>
      </c>
    </row>
    <row r="289" spans="1:26" x14ac:dyDescent="0.25">
      <c r="A289" t="s">
        <v>6</v>
      </c>
      <c r="C289" t="s">
        <v>534</v>
      </c>
      <c r="D289" t="s">
        <v>59</v>
      </c>
      <c r="E289" t="s">
        <v>245</v>
      </c>
      <c r="H289" t="str">
        <f>IF(E289&lt;&gt;"",_xll.BDP(E289,"short_name"),"")</f>
        <v>KIRIN HOLDINGS C</v>
      </c>
      <c r="I289" t="str">
        <f>VLOOKUP(D289,Database2!$C$2:$D$500,2,FALSE)</f>
        <v>MAC</v>
      </c>
      <c r="J289" t="str">
        <f>IFERROR(_xll.BDP(E289,"best target price","best data source override",I289),"")</f>
        <v>#N/A N/A</v>
      </c>
      <c r="L289" s="20" t="str">
        <f t="shared" si="12"/>
        <v/>
      </c>
      <c r="M289" s="20" t="e">
        <f t="shared" si="13"/>
        <v>#VALUE!</v>
      </c>
      <c r="N289" t="str">
        <f t="shared" si="14"/>
        <v/>
      </c>
      <c r="Z289">
        <f>IF(E289&lt;&gt;"",_xll.BDP(E289,"last_price"),"")</f>
        <v>2570.5</v>
      </c>
    </row>
    <row r="290" spans="1:26" x14ac:dyDescent="0.25">
      <c r="A290" t="s">
        <v>6</v>
      </c>
      <c r="C290" t="s">
        <v>534</v>
      </c>
      <c r="D290" t="s">
        <v>59</v>
      </c>
      <c r="E290" t="s">
        <v>246</v>
      </c>
      <c r="H290" t="str">
        <f>IF(E290&lt;&gt;"",_xll.BDP(E290,"short_name"),"")</f>
        <v>ASAHI GROUP HOLD</v>
      </c>
      <c r="I290" t="str">
        <f>VLOOKUP(D290,Database2!$C$2:$D$500,2,FALSE)</f>
        <v>MAC</v>
      </c>
      <c r="J290" t="str">
        <f>IFERROR(_xll.BDP(E290,"best target price","best data source override",I290),"")</f>
        <v>#N/A N/A</v>
      </c>
      <c r="L290" s="20" t="str">
        <f t="shared" si="12"/>
        <v/>
      </c>
      <c r="M290" s="20" t="e">
        <f t="shared" si="13"/>
        <v>#VALUE!</v>
      </c>
      <c r="N290" t="str">
        <f t="shared" si="14"/>
        <v/>
      </c>
      <c r="Z290">
        <f>IF(E290&lt;&gt;"",_xll.BDP(E290,"last_price"),"")</f>
        <v>5402</v>
      </c>
    </row>
    <row r="291" spans="1:26" x14ac:dyDescent="0.25">
      <c r="A291" t="s">
        <v>6</v>
      </c>
      <c r="C291" t="s">
        <v>534</v>
      </c>
      <c r="D291" t="s">
        <v>78</v>
      </c>
      <c r="E291" t="s">
        <v>194</v>
      </c>
      <c r="H291" t="str">
        <f>IF(E291&lt;&gt;"",_xll.BDP(E291,"short_name"),"")</f>
        <v>AIR CHINA LTD-H</v>
      </c>
      <c r="I291" t="str">
        <f>VLOOKUP(D291,Database2!$C$2:$D$500,2,FALSE)</f>
        <v xml:space="preserve"> DBS</v>
      </c>
      <c r="J291">
        <f>IFERROR(_xll.BDP(E291,"best target price","best data source override",I291),"")</f>
        <v>14.399999618530273</v>
      </c>
      <c r="L291" s="20" t="str">
        <f t="shared" si="12"/>
        <v/>
      </c>
      <c r="M291" s="20">
        <f t="shared" si="13"/>
        <v>35.849053005002588</v>
      </c>
      <c r="N291" t="str">
        <f t="shared" si="14"/>
        <v/>
      </c>
      <c r="Z291">
        <f>IF(E291&lt;&gt;"",_xll.BDP(E291,"last_price"),"")</f>
        <v>10.6</v>
      </c>
    </row>
    <row r="292" spans="1:26" x14ac:dyDescent="0.25">
      <c r="A292" t="s">
        <v>6</v>
      </c>
      <c r="C292" t="s">
        <v>534</v>
      </c>
      <c r="D292" t="s">
        <v>78</v>
      </c>
      <c r="E292" t="s">
        <v>195</v>
      </c>
      <c r="H292" t="str">
        <f>IF(E292&lt;&gt;"",_xll.BDP(E292,"short_name"),"")</f>
        <v>CHINA SOUTHERN-H</v>
      </c>
      <c r="I292" t="str">
        <f>VLOOKUP(D292,Database2!$C$2:$D$500,2,FALSE)</f>
        <v xml:space="preserve"> DBS</v>
      </c>
      <c r="J292">
        <f>IFERROR(_xll.BDP(E292,"best target price","best data source override",I292),"")</f>
        <v>11.899999618530273</v>
      </c>
      <c r="L292" s="20" t="str">
        <f t="shared" si="12"/>
        <v/>
      </c>
      <c r="M292" s="20">
        <f t="shared" si="13"/>
        <v>30.913087112544257</v>
      </c>
      <c r="N292" t="str">
        <f t="shared" si="14"/>
        <v/>
      </c>
      <c r="Z292">
        <f>IF(E292&lt;&gt;"",_xll.BDP(E292,"last_price"),"")</f>
        <v>9.09</v>
      </c>
    </row>
    <row r="293" spans="1:26" x14ac:dyDescent="0.25">
      <c r="A293" t="s">
        <v>6</v>
      </c>
      <c r="C293" t="s">
        <v>534</v>
      </c>
      <c r="D293" t="s">
        <v>78</v>
      </c>
      <c r="E293" t="s">
        <v>196</v>
      </c>
      <c r="H293" t="str">
        <f>IF(E293&lt;&gt;"",_xll.BDP(E293,"short_name"),"")</f>
        <v>CHINA EAST AIR-H</v>
      </c>
      <c r="I293" t="str">
        <f>VLOOKUP(D293,Database2!$C$2:$D$500,2,FALSE)</f>
        <v xml:space="preserve"> DBS</v>
      </c>
      <c r="J293">
        <f>IFERROR(_xll.BDP(E293,"best target price","best data source override",I293),"")</f>
        <v>8.6000003814697266</v>
      </c>
      <c r="L293" s="20" t="str">
        <f t="shared" si="12"/>
        <v/>
      </c>
      <c r="M293" s="20">
        <f t="shared" si="13"/>
        <v>40.065152792666559</v>
      </c>
      <c r="N293" t="str">
        <f t="shared" si="14"/>
        <v/>
      </c>
      <c r="Z293">
        <f>IF(E293&lt;&gt;"",_xll.BDP(E293,"last_price"),"")</f>
        <v>6.14</v>
      </c>
    </row>
    <row r="294" spans="1:26" x14ac:dyDescent="0.25">
      <c r="A294" t="s">
        <v>6</v>
      </c>
      <c r="C294" t="s">
        <v>534</v>
      </c>
      <c r="D294" t="s">
        <v>78</v>
      </c>
      <c r="E294" t="s">
        <v>194</v>
      </c>
      <c r="H294" t="str">
        <f>IF(E294&lt;&gt;"",_xll.BDP(E294,"short_name"),"")</f>
        <v>AIR CHINA LTD-H</v>
      </c>
      <c r="I294" t="str">
        <f>VLOOKUP(D294,Database2!$C$2:$D$500,2,FALSE)</f>
        <v xml:space="preserve"> DBS</v>
      </c>
      <c r="J294">
        <f>IFERROR(_xll.BDP(E294,"best target price","best data source override",I294),"")</f>
        <v>14.399999618530273</v>
      </c>
      <c r="L294" s="20" t="str">
        <f t="shared" si="12"/>
        <v/>
      </c>
      <c r="M294" s="20">
        <f t="shared" si="13"/>
        <v>35.849053005002588</v>
      </c>
      <c r="N294" t="str">
        <f t="shared" si="14"/>
        <v/>
      </c>
      <c r="Z294">
        <f>IF(E294&lt;&gt;"",_xll.BDP(E294,"last_price"),"")</f>
        <v>10.6</v>
      </c>
    </row>
    <row r="295" spans="1:26" x14ac:dyDescent="0.25">
      <c r="A295" t="s">
        <v>6</v>
      </c>
      <c r="B295" t="s">
        <v>7</v>
      </c>
      <c r="C295" t="s">
        <v>534</v>
      </c>
      <c r="D295" t="s">
        <v>23</v>
      </c>
      <c r="E295" t="s">
        <v>159</v>
      </c>
      <c r="F295">
        <v>5060</v>
      </c>
      <c r="H295" t="str">
        <f>IF(E295&lt;&gt;"",_xll.BDP(E295,"short_name"),"")</f>
        <v>KOMATSU LTD</v>
      </c>
      <c r="I295" t="str">
        <f>VLOOKUP(D295,Database2!$C$2:$D$500,2,FALSE)</f>
        <v>NMR</v>
      </c>
      <c r="J295">
        <f>IFERROR(_xll.BDP(E295,"best target price","best data source override",I295),"")</f>
        <v>5060</v>
      </c>
      <c r="L295" s="20">
        <f t="shared" si="12"/>
        <v>21.839633999518426</v>
      </c>
      <c r="M295" s="20">
        <f t="shared" si="13"/>
        <v>21.839633999518426</v>
      </c>
      <c r="N295">
        <f t="shared" si="14"/>
        <v>0</v>
      </c>
      <c r="Z295">
        <f>IF(E295&lt;&gt;"",_xll.BDP(E295,"last_price"),"")</f>
        <v>4153</v>
      </c>
    </row>
    <row r="296" spans="1:26" x14ac:dyDescent="0.25">
      <c r="A296" t="s">
        <v>6</v>
      </c>
      <c r="B296" t="s">
        <v>7</v>
      </c>
      <c r="C296" t="s">
        <v>534</v>
      </c>
      <c r="D296" t="s">
        <v>60</v>
      </c>
      <c r="E296" t="s">
        <v>191</v>
      </c>
      <c r="F296">
        <v>405</v>
      </c>
      <c r="H296" t="str">
        <f>IF(E296&lt;&gt;"",_xll.BDP(E296,"short_name"),"")</f>
        <v>ICICI BANK LTD</v>
      </c>
      <c r="I296" t="str">
        <f>VLOOKUP(D296,Database2!$C$2:$D$500,2,FALSE)</f>
        <v>FBC</v>
      </c>
      <c r="J296">
        <f>IFERROR(_xll.BDP(E296,"best target price","best data source override",I296),"")</f>
        <v>405</v>
      </c>
      <c r="L296" s="20">
        <f t="shared" si="12"/>
        <v>21.311966451999396</v>
      </c>
      <c r="M296" s="20">
        <f t="shared" si="13"/>
        <v>21.311966451999396</v>
      </c>
      <c r="N296">
        <f t="shared" si="14"/>
        <v>0</v>
      </c>
      <c r="Z296">
        <f>IF(E296&lt;&gt;"",_xll.BDP(E296,"last_price"),"")</f>
        <v>333.85</v>
      </c>
    </row>
    <row r="297" spans="1:26" x14ac:dyDescent="0.25">
      <c r="A297" t="s">
        <v>6</v>
      </c>
      <c r="B297" t="s">
        <v>7</v>
      </c>
      <c r="C297" t="s">
        <v>534</v>
      </c>
      <c r="D297" t="s">
        <v>23</v>
      </c>
      <c r="E297" t="s">
        <v>198</v>
      </c>
      <c r="F297">
        <v>59000</v>
      </c>
      <c r="H297" t="str">
        <f>IF(E297&lt;&gt;"",_xll.BDP(E297,"short_name"),"")</f>
        <v>NINTENDO CO LTD</v>
      </c>
      <c r="I297" t="str">
        <f>VLOOKUP(D297,Database2!$C$2:$D$500,2,FALSE)</f>
        <v>NMR</v>
      </c>
      <c r="J297">
        <f>IFERROR(_xll.BDP(E297,"best target price","best data source override",I297),"")</f>
        <v>59000</v>
      </c>
      <c r="L297" s="20">
        <f t="shared" si="12"/>
        <v>33.122743682310471</v>
      </c>
      <c r="M297" s="20">
        <f t="shared" si="13"/>
        <v>33.122743682310471</v>
      </c>
      <c r="N297">
        <f t="shared" si="14"/>
        <v>0</v>
      </c>
      <c r="Z297">
        <f>IF(E297&lt;&gt;"",_xll.BDP(E297,"last_price"),"")</f>
        <v>44320</v>
      </c>
    </row>
    <row r="298" spans="1:26" x14ac:dyDescent="0.25">
      <c r="A298" t="s">
        <v>6</v>
      </c>
      <c r="C298" t="s">
        <v>534</v>
      </c>
      <c r="D298" t="s">
        <v>26</v>
      </c>
      <c r="E298" t="s">
        <v>172</v>
      </c>
      <c r="H298" t="str">
        <f>IF(E298&lt;&gt;"",_xll.BDP(E298,"short_name"),"")</f>
        <v>EXXON MOBIL CORP</v>
      </c>
      <c r="I298" t="str">
        <f>VLOOKUP(D298,Database2!$C$2:$D$500,2,FALSE)</f>
        <v>MSR</v>
      </c>
      <c r="J298" t="str">
        <f>IFERROR(_xll.BDP(E298,"best target price","best data source override",I298),"")</f>
        <v>#N/A N/A</v>
      </c>
      <c r="L298" s="20" t="str">
        <f t="shared" si="12"/>
        <v/>
      </c>
      <c r="M298" s="20" t="e">
        <f t="shared" si="13"/>
        <v>#VALUE!</v>
      </c>
      <c r="N298" t="str">
        <f t="shared" si="14"/>
        <v/>
      </c>
      <c r="Z298">
        <f>IF(E298&lt;&gt;"",_xll.BDP(E298,"last_price"),"")</f>
        <v>76.94</v>
      </c>
    </row>
    <row r="299" spans="1:26" x14ac:dyDescent="0.25">
      <c r="A299" t="s">
        <v>6</v>
      </c>
      <c r="C299" t="s">
        <v>534</v>
      </c>
      <c r="D299" t="s">
        <v>26</v>
      </c>
      <c r="E299" t="s">
        <v>193</v>
      </c>
      <c r="H299" t="str">
        <f>IF(E299&lt;&gt;"",_xll.BDP(E299,"short_name"),"")</f>
        <v>CONOCOPHILLIPS</v>
      </c>
      <c r="I299" t="str">
        <f>VLOOKUP(D299,Database2!$C$2:$D$500,2,FALSE)</f>
        <v>MSR</v>
      </c>
      <c r="J299" t="str">
        <f>IFERROR(_xll.BDP(E299,"best target price","best data source override",I299),"")</f>
        <v>#N/A N/A</v>
      </c>
      <c r="L299" s="20" t="str">
        <f t="shared" si="12"/>
        <v/>
      </c>
      <c r="M299" s="20" t="e">
        <f t="shared" si="13"/>
        <v>#VALUE!</v>
      </c>
      <c r="N299" t="str">
        <f t="shared" si="14"/>
        <v/>
      </c>
      <c r="Z299">
        <f>IF(E299&lt;&gt;"",_xll.BDP(E299,"last_price"),"")</f>
        <v>55.63</v>
      </c>
    </row>
    <row r="300" spans="1:26" x14ac:dyDescent="0.25">
      <c r="A300" t="s">
        <v>6</v>
      </c>
      <c r="C300" t="s">
        <v>534</v>
      </c>
      <c r="D300" t="s">
        <v>26</v>
      </c>
      <c r="E300" t="s">
        <v>171</v>
      </c>
      <c r="H300" t="str">
        <f>IF(E300&lt;&gt;"",_xll.BDP(E300,"short_name"),"")</f>
        <v>CHEVRON CORP</v>
      </c>
      <c r="I300" t="str">
        <f>VLOOKUP(D300,Database2!$C$2:$D$500,2,FALSE)</f>
        <v>MSR</v>
      </c>
      <c r="J300" t="str">
        <f>IFERROR(_xll.BDP(E300,"best target price","best data source override",I300),"")</f>
        <v>#N/A N/A</v>
      </c>
      <c r="L300" s="20" t="str">
        <f t="shared" si="12"/>
        <v/>
      </c>
      <c r="M300" s="20" t="e">
        <f t="shared" si="13"/>
        <v>#VALUE!</v>
      </c>
      <c r="N300" t="str">
        <f t="shared" si="14"/>
        <v/>
      </c>
      <c r="Z300">
        <f>IF(E300&lt;&gt;"",_xll.BDP(E300,"last_price"),"")</f>
        <v>115.29</v>
      </c>
    </row>
    <row r="301" spans="1:26" x14ac:dyDescent="0.25">
      <c r="A301" t="s">
        <v>6</v>
      </c>
      <c r="B301" t="s">
        <v>8</v>
      </c>
      <c r="C301" t="s">
        <v>534</v>
      </c>
      <c r="D301" t="s">
        <v>19</v>
      </c>
      <c r="E301" t="s">
        <v>200</v>
      </c>
      <c r="F301">
        <v>2930000</v>
      </c>
      <c r="H301" t="str">
        <f>IF(E301&lt;&gt;"",_xll.BDP(E301,"short_name"),"")</f>
        <v>SAMSUNG ELECTRON</v>
      </c>
      <c r="I301" t="str">
        <f>VLOOKUP(D301,Database2!$C$2:$D$500,2,FALSE)</f>
        <v>UBS</v>
      </c>
      <c r="J301">
        <f>IFERROR(_xll.BDP(E301,"best target price","best data source override",I301),"")</f>
        <v>2930000</v>
      </c>
      <c r="L301" s="20">
        <f t="shared" si="12"/>
        <v>27.391304347826086</v>
      </c>
      <c r="M301" s="20">
        <f t="shared" si="13"/>
        <v>27.391304347826086</v>
      </c>
      <c r="N301">
        <f t="shared" si="14"/>
        <v>0</v>
      </c>
      <c r="Z301">
        <f>IF(E301&lt;&gt;"",_xll.BDP(E301,"last_price"),"")</f>
        <v>2300000</v>
      </c>
    </row>
    <row r="302" spans="1:26" x14ac:dyDescent="0.25">
      <c r="A302" t="s">
        <v>6</v>
      </c>
      <c r="B302" t="s">
        <v>7</v>
      </c>
      <c r="C302" t="s">
        <v>534</v>
      </c>
      <c r="D302" t="s">
        <v>19</v>
      </c>
      <c r="E302" t="s">
        <v>247</v>
      </c>
      <c r="F302">
        <v>160</v>
      </c>
      <c r="H302" t="str">
        <f>IF(E302&lt;&gt;"",_xll.BDP(E302,"short_name"),"")</f>
        <v>YY INC-ADR</v>
      </c>
      <c r="I302" t="str">
        <f>VLOOKUP(D302,Database2!$C$2:$D$500,2,FALSE)</f>
        <v>UBS</v>
      </c>
      <c r="J302">
        <f>IFERROR(_xll.BDP(E302,"best target price","best data source override",I302),"")</f>
        <v>160</v>
      </c>
      <c r="L302" s="20">
        <f t="shared" si="12"/>
        <v>33.344445370447538</v>
      </c>
      <c r="M302" s="20">
        <f t="shared" si="13"/>
        <v>33.344445370447538</v>
      </c>
      <c r="N302">
        <f t="shared" si="14"/>
        <v>0</v>
      </c>
      <c r="Z302">
        <f>IF(E302&lt;&gt;"",_xll.BDP(E302,"last_price"),"")</f>
        <v>119.99</v>
      </c>
    </row>
    <row r="303" spans="1:26" x14ac:dyDescent="0.25">
      <c r="A303" t="s">
        <v>6</v>
      </c>
      <c r="B303" t="s">
        <v>7</v>
      </c>
      <c r="C303" t="s">
        <v>534</v>
      </c>
      <c r="D303" t="s">
        <v>19</v>
      </c>
      <c r="E303" t="s">
        <v>230</v>
      </c>
      <c r="F303">
        <v>34</v>
      </c>
      <c r="H303" t="str">
        <f>IF(E303&lt;&gt;"",_xll.BDP(E303,"short_name"),"")</f>
        <v>MOMO INC-ADR</v>
      </c>
      <c r="I303" t="str">
        <f>VLOOKUP(D303,Database2!$C$2:$D$500,2,FALSE)</f>
        <v>UBS</v>
      </c>
      <c r="J303">
        <f>IFERROR(_xll.BDP(E303,"best target price","best data source override",I303),"")</f>
        <v>34</v>
      </c>
      <c r="L303" s="20">
        <f t="shared" si="12"/>
        <v>22.302158273381288</v>
      </c>
      <c r="M303" s="20">
        <f t="shared" si="13"/>
        <v>22.302158273381288</v>
      </c>
      <c r="N303">
        <f t="shared" si="14"/>
        <v>0</v>
      </c>
      <c r="Z303">
        <f>IF(E303&lt;&gt;"",_xll.BDP(E303,"last_price"),"")</f>
        <v>27.8</v>
      </c>
    </row>
    <row r="304" spans="1:26" x14ac:dyDescent="0.25">
      <c r="A304" t="s">
        <v>6</v>
      </c>
      <c r="B304" t="s">
        <v>8</v>
      </c>
      <c r="C304" t="s">
        <v>534</v>
      </c>
      <c r="D304" t="s">
        <v>23</v>
      </c>
      <c r="E304" t="s">
        <v>200</v>
      </c>
      <c r="F304">
        <v>3600000</v>
      </c>
      <c r="H304" t="str">
        <f>IF(E304&lt;&gt;"",_xll.BDP(E304,"short_name"),"")</f>
        <v>SAMSUNG ELECTRON</v>
      </c>
      <c r="I304" t="str">
        <f>VLOOKUP(D304,Database2!$C$2:$D$500,2,FALSE)</f>
        <v>NMR</v>
      </c>
      <c r="J304">
        <f>IFERROR(_xll.BDP(E304,"best target price","best data source override",I304),"")</f>
        <v>3600000</v>
      </c>
      <c r="L304" s="20">
        <f t="shared" si="12"/>
        <v>56.521739130434788</v>
      </c>
      <c r="M304" s="20">
        <f t="shared" si="13"/>
        <v>56.521739130434788</v>
      </c>
      <c r="N304">
        <f t="shared" si="14"/>
        <v>0</v>
      </c>
      <c r="Z304">
        <f>IF(E304&lt;&gt;"",_xll.BDP(E304,"last_price"),"")</f>
        <v>2300000</v>
      </c>
    </row>
    <row r="305" spans="1:26" x14ac:dyDescent="0.25">
      <c r="A305" t="s">
        <v>6</v>
      </c>
      <c r="B305" t="s">
        <v>10</v>
      </c>
      <c r="C305" t="s">
        <v>534</v>
      </c>
      <c r="D305" t="s">
        <v>59</v>
      </c>
      <c r="E305" t="s">
        <v>223</v>
      </c>
      <c r="G305" t="s">
        <v>304</v>
      </c>
      <c r="H305" t="str">
        <f>IF(E305&lt;&gt;"",_xll.BDP(E305,"short_name"),"")</f>
        <v>NITTO DENKO CORP</v>
      </c>
      <c r="I305" t="str">
        <f>VLOOKUP(D305,Database2!$C$2:$D$500,2,FALSE)</f>
        <v>MAC</v>
      </c>
      <c r="J305">
        <f>IFERROR(_xll.BDP(E305,"best target price","best data source override",I305),"")</f>
        <v>10000</v>
      </c>
      <c r="L305" s="20" t="str">
        <f t="shared" si="12"/>
        <v/>
      </c>
      <c r="M305" s="20">
        <f t="shared" si="13"/>
        <v>13.9731023478459</v>
      </c>
      <c r="N305" t="str">
        <f t="shared" si="14"/>
        <v/>
      </c>
      <c r="Z305">
        <f>IF(E305&lt;&gt;"",_xll.BDP(E305,"last_price"),"")</f>
        <v>8774</v>
      </c>
    </row>
    <row r="306" spans="1:26" x14ac:dyDescent="0.25">
      <c r="A306" t="s">
        <v>6</v>
      </c>
      <c r="B306" t="s">
        <v>7</v>
      </c>
      <c r="C306" t="s">
        <v>534</v>
      </c>
      <c r="D306" t="s">
        <v>59</v>
      </c>
      <c r="E306" t="s">
        <v>248</v>
      </c>
      <c r="F306">
        <v>1050</v>
      </c>
      <c r="H306" t="str">
        <f>IF(E306&lt;&gt;"",_xll.BDP(E306,"short_name"),"")</f>
        <v>HITACHI LTD</v>
      </c>
      <c r="I306" t="str">
        <f>VLOOKUP(D306,Database2!$C$2:$D$500,2,FALSE)</f>
        <v>MAC</v>
      </c>
      <c r="J306">
        <f>IFERROR(_xll.BDP(E306,"best target price","best data source override",I306),"")</f>
        <v>1050</v>
      </c>
      <c r="L306" s="20">
        <f t="shared" si="12"/>
        <v>27.057115198451108</v>
      </c>
      <c r="M306" s="20">
        <f t="shared" si="13"/>
        <v>27.057115198451108</v>
      </c>
      <c r="N306">
        <f t="shared" si="14"/>
        <v>0</v>
      </c>
      <c r="Z306">
        <f>IF(E306&lt;&gt;"",_xll.BDP(E306,"last_price"),"")</f>
        <v>826.4</v>
      </c>
    </row>
    <row r="307" spans="1:26" x14ac:dyDescent="0.25">
      <c r="A307" t="s">
        <v>6</v>
      </c>
      <c r="B307" t="s">
        <v>7</v>
      </c>
      <c r="C307" t="s">
        <v>534</v>
      </c>
      <c r="D307" t="s">
        <v>59</v>
      </c>
      <c r="E307" t="s">
        <v>159</v>
      </c>
      <c r="F307">
        <v>4500</v>
      </c>
      <c r="H307" t="str">
        <f>IF(E307&lt;&gt;"",_xll.BDP(E307,"short_name"),"")</f>
        <v>KOMATSU LTD</v>
      </c>
      <c r="I307" t="str">
        <f>VLOOKUP(D307,Database2!$C$2:$D$500,2,FALSE)</f>
        <v>MAC</v>
      </c>
      <c r="J307">
        <f>IFERROR(_xll.BDP(E307,"best target price","best data source override",I307),"")</f>
        <v>4500</v>
      </c>
      <c r="L307" s="20">
        <f t="shared" si="12"/>
        <v>8.3554057307970062</v>
      </c>
      <c r="M307" s="20">
        <f t="shared" si="13"/>
        <v>8.3554057307970062</v>
      </c>
      <c r="N307">
        <f t="shared" si="14"/>
        <v>0</v>
      </c>
      <c r="Z307">
        <f>IF(E307&lt;&gt;"",_xll.BDP(E307,"last_price"),"")</f>
        <v>4153</v>
      </c>
    </row>
    <row r="308" spans="1:26" x14ac:dyDescent="0.25">
      <c r="A308" t="s">
        <v>6</v>
      </c>
      <c r="B308" t="s">
        <v>7</v>
      </c>
      <c r="C308" t="s">
        <v>534</v>
      </c>
      <c r="D308" t="s">
        <v>23</v>
      </c>
      <c r="E308" t="s">
        <v>249</v>
      </c>
      <c r="F308">
        <v>3500</v>
      </c>
      <c r="H308" t="str">
        <f>IF(E308&lt;&gt;"",_xll.BDP(E308,"short_name"),"")</f>
        <v>DAIICHI SANKYO</v>
      </c>
      <c r="I308" t="str">
        <f>VLOOKUP(D308,Database2!$C$2:$D$500,2,FALSE)</f>
        <v>NMR</v>
      </c>
      <c r="J308">
        <f>IFERROR(_xll.BDP(E308,"best target price","best data source override",I308),"")</f>
        <v>3500</v>
      </c>
      <c r="L308" s="20">
        <f t="shared" si="12"/>
        <v>-12.258711456505388</v>
      </c>
      <c r="M308" s="20">
        <f t="shared" si="13"/>
        <v>-12.258711456505388</v>
      </c>
      <c r="N308">
        <f t="shared" si="14"/>
        <v>0</v>
      </c>
      <c r="Z308">
        <f>IF(E308&lt;&gt;"",_xll.BDP(E308,"last_price"),"")</f>
        <v>3989</v>
      </c>
    </row>
    <row r="309" spans="1:26" x14ac:dyDescent="0.25">
      <c r="A309" t="s">
        <v>6</v>
      </c>
      <c r="B309" t="s">
        <v>8</v>
      </c>
      <c r="C309" t="s">
        <v>534</v>
      </c>
      <c r="D309" t="s">
        <v>23</v>
      </c>
      <c r="E309" t="s">
        <v>250</v>
      </c>
      <c r="F309">
        <v>5275</v>
      </c>
      <c r="H309" t="str">
        <f>IF(E309&lt;&gt;"",_xll.BDP(E309,"short_name"),"")</f>
        <v>FUJIFILM HOLDING</v>
      </c>
      <c r="I309" t="str">
        <f>VLOOKUP(D309,Database2!$C$2:$D$500,2,FALSE)</f>
        <v>NMR</v>
      </c>
      <c r="J309">
        <f>IFERROR(_xll.BDP(E309,"best target price","best data source override",I309),"")</f>
        <v>5275</v>
      </c>
      <c r="L309" s="20">
        <f t="shared" si="12"/>
        <v>13.857112022447659</v>
      </c>
      <c r="M309" s="20">
        <f t="shared" si="13"/>
        <v>13.857112022447659</v>
      </c>
      <c r="N309">
        <f t="shared" si="14"/>
        <v>0</v>
      </c>
      <c r="Z309">
        <f>IF(E309&lt;&gt;"",_xll.BDP(E309,"last_price"),"")</f>
        <v>4633</v>
      </c>
    </row>
    <row r="310" spans="1:26" x14ac:dyDescent="0.25">
      <c r="A310" t="s">
        <v>6</v>
      </c>
      <c r="B310" t="s">
        <v>7</v>
      </c>
      <c r="C310" t="s">
        <v>534</v>
      </c>
      <c r="D310" t="s">
        <v>19</v>
      </c>
      <c r="E310" t="s">
        <v>251</v>
      </c>
      <c r="F310">
        <v>1400</v>
      </c>
      <c r="H310" t="str">
        <f>IF(E310&lt;&gt;"",_xll.BDP(E310,"short_name"),"")</f>
        <v>SHARP CORP</v>
      </c>
      <c r="I310" t="str">
        <f>VLOOKUP(D310,Database2!$C$2:$D$500,2,FALSE)</f>
        <v>UBS</v>
      </c>
      <c r="J310">
        <f>IFERROR(_xll.BDP(E310,"best target price","best data source override",I310),"")</f>
        <v>1400</v>
      </c>
      <c r="L310" s="20">
        <f t="shared" si="12"/>
        <v>-60.72931276297335</v>
      </c>
      <c r="M310" s="20">
        <f t="shared" si="13"/>
        <v>-60.72931276297335</v>
      </c>
      <c r="N310">
        <f t="shared" si="14"/>
        <v>0</v>
      </c>
      <c r="Z310">
        <f>IF(E310&lt;&gt;"",_xll.BDP(E310,"last_price"),"")</f>
        <v>3565</v>
      </c>
    </row>
    <row r="311" spans="1:26" x14ac:dyDescent="0.25">
      <c r="A311" t="s">
        <v>6</v>
      </c>
      <c r="B311" t="s">
        <v>7</v>
      </c>
      <c r="C311" t="s">
        <v>534</v>
      </c>
      <c r="D311" t="s">
        <v>19</v>
      </c>
      <c r="E311" t="s">
        <v>159</v>
      </c>
      <c r="F311">
        <v>4120</v>
      </c>
      <c r="H311" t="str">
        <f>IF(E311&lt;&gt;"",_xll.BDP(E311,"short_name"),"")</f>
        <v>KOMATSU LTD</v>
      </c>
      <c r="I311" t="str">
        <f>VLOOKUP(D311,Database2!$C$2:$D$500,2,FALSE)</f>
        <v>UBS</v>
      </c>
      <c r="J311">
        <f>IFERROR(_xll.BDP(E311,"best target price","best data source override",I311),"")</f>
        <v>4120</v>
      </c>
      <c r="L311" s="20">
        <f t="shared" si="12"/>
        <v>-0.7946063086925137</v>
      </c>
      <c r="M311" s="20">
        <f t="shared" si="13"/>
        <v>-0.7946063086925137</v>
      </c>
      <c r="N311">
        <f t="shared" si="14"/>
        <v>0</v>
      </c>
      <c r="Z311">
        <f>IF(E311&lt;&gt;"",_xll.BDP(E311,"last_price"),"")</f>
        <v>4153</v>
      </c>
    </row>
    <row r="312" spans="1:26" x14ac:dyDescent="0.25">
      <c r="A312" t="s">
        <v>6</v>
      </c>
      <c r="B312" t="s">
        <v>8</v>
      </c>
      <c r="C312" t="s">
        <v>534</v>
      </c>
      <c r="D312" t="s">
        <v>12</v>
      </c>
      <c r="E312" t="s">
        <v>200</v>
      </c>
      <c r="F312">
        <v>3500000</v>
      </c>
      <c r="H312" t="str">
        <f>IF(E312&lt;&gt;"",_xll.BDP(E312,"short_name"),"")</f>
        <v>SAMSUNG ELECTRON</v>
      </c>
      <c r="I312" t="str">
        <f>VLOOKUP(D312,Database2!$C$2:$D$500,2,FALSE)</f>
        <v>GSR</v>
      </c>
      <c r="J312">
        <f>IFERROR(_xll.BDP(E312,"best target price","best data source override",I312),"")</f>
        <v>3500000</v>
      </c>
      <c r="L312" s="20">
        <f t="shared" si="12"/>
        <v>52.173913043478272</v>
      </c>
      <c r="M312" s="20">
        <f t="shared" si="13"/>
        <v>52.173913043478272</v>
      </c>
      <c r="N312">
        <f t="shared" si="14"/>
        <v>0</v>
      </c>
      <c r="Z312">
        <f>IF(E312&lt;&gt;"",_xll.BDP(E312,"last_price"),"")</f>
        <v>2300000</v>
      </c>
    </row>
    <row r="313" spans="1:26" x14ac:dyDescent="0.25">
      <c r="A313" t="s">
        <v>6</v>
      </c>
      <c r="B313" t="s">
        <v>7</v>
      </c>
      <c r="C313" t="s">
        <v>534</v>
      </c>
      <c r="D313" t="s">
        <v>12</v>
      </c>
      <c r="E313" t="s">
        <v>191</v>
      </c>
      <c r="F313">
        <v>410</v>
      </c>
      <c r="H313" t="str">
        <f>IF(E313&lt;&gt;"",_xll.BDP(E313,"short_name"),"")</f>
        <v>ICICI BANK LTD</v>
      </c>
      <c r="I313" t="str">
        <f>VLOOKUP(D313,Database2!$C$2:$D$500,2,FALSE)</f>
        <v>GSR</v>
      </c>
      <c r="J313">
        <f>IFERROR(_xll.BDP(E313,"best target price","best data source override",I313),"")</f>
        <v>410</v>
      </c>
      <c r="L313" s="20">
        <f t="shared" si="12"/>
        <v>22.809645050172222</v>
      </c>
      <c r="M313" s="20">
        <f t="shared" si="13"/>
        <v>22.809645050172222</v>
      </c>
      <c r="N313">
        <f t="shared" si="14"/>
        <v>0</v>
      </c>
      <c r="Z313">
        <f>IF(E313&lt;&gt;"",_xll.BDP(E313,"last_price"),"")</f>
        <v>333.85</v>
      </c>
    </row>
    <row r="314" spans="1:26" x14ac:dyDescent="0.25">
      <c r="A314" t="s">
        <v>6</v>
      </c>
      <c r="B314" t="s">
        <v>7</v>
      </c>
      <c r="C314" t="s">
        <v>534</v>
      </c>
      <c r="D314" t="s">
        <v>23</v>
      </c>
      <c r="E314" t="s">
        <v>248</v>
      </c>
      <c r="F314">
        <v>1100</v>
      </c>
      <c r="H314" t="str">
        <f>IF(E314&lt;&gt;"",_xll.BDP(E314,"short_name"),"")</f>
        <v>HITACHI LTD</v>
      </c>
      <c r="I314" t="str">
        <f>VLOOKUP(D314,Database2!$C$2:$D$500,2,FALSE)</f>
        <v>NMR</v>
      </c>
      <c r="J314">
        <f>IFERROR(_xll.BDP(E314,"best target price","best data source override",I314),"")</f>
        <v>1100</v>
      </c>
      <c r="L314" s="20">
        <f t="shared" si="12"/>
        <v>33.107454017424985</v>
      </c>
      <c r="M314" s="20">
        <f t="shared" si="13"/>
        <v>33.107454017424985</v>
      </c>
      <c r="N314">
        <f t="shared" si="14"/>
        <v>0</v>
      </c>
      <c r="Z314">
        <f>IF(E314&lt;&gt;"",_xll.BDP(E314,"last_price"),"")</f>
        <v>826.4</v>
      </c>
    </row>
    <row r="315" spans="1:26" x14ac:dyDescent="0.25">
      <c r="A315" t="s">
        <v>6</v>
      </c>
      <c r="B315" t="s">
        <v>7</v>
      </c>
      <c r="C315" t="s">
        <v>534</v>
      </c>
      <c r="D315" t="s">
        <v>114</v>
      </c>
      <c r="E315" t="s">
        <v>191</v>
      </c>
      <c r="F315">
        <v>420</v>
      </c>
      <c r="H315" t="str">
        <f>IF(E315&lt;&gt;"",_xll.BDP(E315,"short_name"),"")</f>
        <v>ICICI BANK LTD</v>
      </c>
      <c r="I315" t="str">
        <f>VLOOKUP(D315,Database2!$C$2:$D$500,2,FALSE)</f>
        <v xml:space="preserve"> IVS</v>
      </c>
      <c r="J315">
        <f>IFERROR(_xll.BDP(E315,"best target price","best data source override",I315),"")</f>
        <v>420</v>
      </c>
      <c r="L315" s="20">
        <f t="shared" si="12"/>
        <v>25.805002246517894</v>
      </c>
      <c r="M315" s="20">
        <f t="shared" si="13"/>
        <v>25.805002246517894</v>
      </c>
      <c r="N315">
        <f t="shared" si="14"/>
        <v>0</v>
      </c>
      <c r="Z315">
        <f>IF(E315&lt;&gt;"",_xll.BDP(E315,"last_price"),"")</f>
        <v>333.85</v>
      </c>
    </row>
    <row r="316" spans="1:26" x14ac:dyDescent="0.25">
      <c r="A316" t="s">
        <v>6</v>
      </c>
      <c r="B316" t="s">
        <v>7</v>
      </c>
      <c r="C316" t="s">
        <v>534</v>
      </c>
      <c r="D316" t="s">
        <v>115</v>
      </c>
      <c r="E316" t="s">
        <v>162</v>
      </c>
      <c r="F316">
        <v>28</v>
      </c>
      <c r="H316" t="str">
        <f>IF(E316&lt;&gt;"",_xll.BDP(E316,"short_name"),"")</f>
        <v>ARCELORMITTAL</v>
      </c>
      <c r="I316" t="str">
        <f>VLOOKUP(D316,Database2!$C$2:$D$500,2,FALSE)</f>
        <v>DPB</v>
      </c>
      <c r="J316">
        <f>IFERROR(_xll.BDP(E316,"best target price","best data source override",I316),"")</f>
        <v>28</v>
      </c>
      <c r="L316" s="20">
        <f t="shared" si="12"/>
        <v>2.6392961876832821</v>
      </c>
      <c r="M316" s="20">
        <f t="shared" si="13"/>
        <v>2.6392961876832821</v>
      </c>
      <c r="N316">
        <f t="shared" si="14"/>
        <v>0</v>
      </c>
      <c r="Z316">
        <f>IF(E316&lt;&gt;"",_xll.BDP(E316,"last_price"),"")</f>
        <v>27.28</v>
      </c>
    </row>
    <row r="317" spans="1:26" x14ac:dyDescent="0.25">
      <c r="A317" t="s">
        <v>6</v>
      </c>
      <c r="B317" t="s">
        <v>7</v>
      </c>
      <c r="C317" t="s">
        <v>534</v>
      </c>
      <c r="D317" t="s">
        <v>51</v>
      </c>
      <c r="E317" t="s">
        <v>191</v>
      </c>
      <c r="F317">
        <v>400</v>
      </c>
      <c r="H317" t="str">
        <f>IF(E317&lt;&gt;"",_xll.BDP(E317,"short_name"),"")</f>
        <v>ICICI BANK LTD</v>
      </c>
      <c r="I317" t="str">
        <f>VLOOKUP(D317,Database2!$C$2:$D$500,2,FALSE)</f>
        <v>BNP</v>
      </c>
      <c r="J317">
        <f>IFERROR(_xll.BDP(E317,"best target price","best data source override",I317),"")</f>
        <v>400</v>
      </c>
      <c r="L317" s="20">
        <f t="shared" si="12"/>
        <v>19.814287853826549</v>
      </c>
      <c r="M317" s="20">
        <f t="shared" si="13"/>
        <v>19.814287853826549</v>
      </c>
      <c r="N317">
        <f t="shared" si="14"/>
        <v>0</v>
      </c>
      <c r="Z317">
        <f>IF(E317&lt;&gt;"",_xll.BDP(E317,"last_price"),"")</f>
        <v>333.85</v>
      </c>
    </row>
    <row r="318" spans="1:26" x14ac:dyDescent="0.25">
      <c r="A318" t="s">
        <v>6</v>
      </c>
      <c r="B318" t="s">
        <v>7</v>
      </c>
      <c r="C318" t="s">
        <v>534</v>
      </c>
      <c r="D318" t="s">
        <v>14</v>
      </c>
      <c r="E318" t="s">
        <v>191</v>
      </c>
      <c r="F318">
        <v>390</v>
      </c>
      <c r="H318" t="str">
        <f>IF(E318&lt;&gt;"",_xll.BDP(E318,"short_name"),"")</f>
        <v>ICICI BANK LTD</v>
      </c>
      <c r="I318" t="str">
        <f>VLOOKUP(D318,Database2!$C$2:$D$500,2,FALSE)</f>
        <v>BNK</v>
      </c>
      <c r="J318">
        <f>IFERROR(_xll.BDP(E318,"best target price","best data source override",I318),"")</f>
        <v>390</v>
      </c>
      <c r="L318" s="20">
        <f t="shared" si="12"/>
        <v>16.818930657480902</v>
      </c>
      <c r="M318" s="20">
        <f t="shared" si="13"/>
        <v>16.818930657480902</v>
      </c>
      <c r="N318">
        <f t="shared" si="14"/>
        <v>0</v>
      </c>
      <c r="Z318">
        <f>IF(E318&lt;&gt;"",_xll.BDP(E318,"last_price"),"")</f>
        <v>333.85</v>
      </c>
    </row>
    <row r="319" spans="1:26" x14ac:dyDescent="0.25">
      <c r="A319" t="s">
        <v>6</v>
      </c>
      <c r="B319" t="s">
        <v>7</v>
      </c>
      <c r="C319" t="s">
        <v>534</v>
      </c>
      <c r="D319" t="s">
        <v>116</v>
      </c>
      <c r="E319" t="s">
        <v>252</v>
      </c>
      <c r="F319">
        <v>161</v>
      </c>
      <c r="H319" t="str">
        <f>IF(E319&lt;&gt;"",_xll.BDP(E319,"short_name"),"")</f>
        <v>ASML HOLDING NV</v>
      </c>
      <c r="I319" t="str">
        <f>VLOOKUP(D319,Database2!$C$2:$D$500,2,FALSE)</f>
        <v>BAA</v>
      </c>
      <c r="J319">
        <f>IFERROR(_xll.BDP(E319,"best target price","best data source override",I319),"")</f>
        <v>161</v>
      </c>
      <c r="L319" s="20">
        <f t="shared" si="12"/>
        <v>6.1305207646671134</v>
      </c>
      <c r="M319" s="20">
        <f t="shared" si="13"/>
        <v>6.1305207646671134</v>
      </c>
      <c r="N319">
        <f t="shared" si="14"/>
        <v>0</v>
      </c>
      <c r="Z319">
        <f>IF(E319&lt;&gt;"",_xll.BDP(E319,"last_price"),"")</f>
        <v>151.69999999999999</v>
      </c>
    </row>
    <row r="320" spans="1:26" x14ac:dyDescent="0.25">
      <c r="A320" t="s">
        <v>6</v>
      </c>
      <c r="B320" t="s">
        <v>7</v>
      </c>
      <c r="C320" t="s">
        <v>534</v>
      </c>
      <c r="D320" t="s">
        <v>12</v>
      </c>
      <c r="E320" t="s">
        <v>159</v>
      </c>
      <c r="F320">
        <v>4000</v>
      </c>
      <c r="H320" t="str">
        <f>IF(E320&lt;&gt;"",_xll.BDP(E320,"short_name"),"")</f>
        <v>KOMATSU LTD</v>
      </c>
      <c r="I320" t="str">
        <f>VLOOKUP(D320,Database2!$C$2:$D$500,2,FALSE)</f>
        <v>GSR</v>
      </c>
      <c r="J320">
        <f>IFERROR(_xll.BDP(E320,"best target price","best data source override",I320),"")</f>
        <v>4000</v>
      </c>
      <c r="L320" s="20">
        <f t="shared" si="12"/>
        <v>-3.6840837948471039</v>
      </c>
      <c r="M320" s="20">
        <f t="shared" si="13"/>
        <v>-3.6840837948471039</v>
      </c>
      <c r="N320">
        <f t="shared" si="14"/>
        <v>0</v>
      </c>
      <c r="Z320">
        <f>IF(E320&lt;&gt;"",_xll.BDP(E320,"last_price"),"")</f>
        <v>4153</v>
      </c>
    </row>
    <row r="321" spans="1:26" x14ac:dyDescent="0.25">
      <c r="A321" t="s">
        <v>6</v>
      </c>
      <c r="B321" t="s">
        <v>10</v>
      </c>
      <c r="C321" t="s">
        <v>534</v>
      </c>
      <c r="D321" t="s">
        <v>33</v>
      </c>
      <c r="E321" t="s">
        <v>185</v>
      </c>
      <c r="G321" t="s">
        <v>303</v>
      </c>
      <c r="H321" t="str">
        <f>IF(E321&lt;&gt;"",_xll.BDP(E321,"short_name"),"")</f>
        <v>CTRIP.COM-ADR</v>
      </c>
      <c r="I321" t="str">
        <f>VLOOKUP(D321,Database2!$C$2:$D$500,2,FALSE)</f>
        <v xml:space="preserve"> CIM</v>
      </c>
      <c r="J321">
        <f>IFERROR(_xll.BDP(E321,"best target price","best data source override",I321),"")</f>
        <v>49.400001525878906</v>
      </c>
      <c r="L321" s="20" t="str">
        <f t="shared" si="12"/>
        <v/>
      </c>
      <c r="M321" s="20">
        <f t="shared" si="13"/>
        <v>6.7646456146075229</v>
      </c>
      <c r="N321" t="str">
        <f t="shared" si="14"/>
        <v/>
      </c>
      <c r="Z321">
        <f>IF(E321&lt;&gt;"",_xll.BDP(E321,"last_price"),"")</f>
        <v>46.27</v>
      </c>
    </row>
    <row r="322" spans="1:26" x14ac:dyDescent="0.25">
      <c r="A322" t="s">
        <v>6</v>
      </c>
      <c r="B322" t="s">
        <v>8</v>
      </c>
      <c r="C322" t="s">
        <v>534</v>
      </c>
      <c r="D322" t="s">
        <v>13</v>
      </c>
      <c r="E322" t="s">
        <v>200</v>
      </c>
      <c r="F322">
        <v>3000000</v>
      </c>
      <c r="H322" t="str">
        <f>IF(E322&lt;&gt;"",_xll.BDP(E322,"short_name"),"")</f>
        <v>SAMSUNG ELECTRON</v>
      </c>
      <c r="I322" t="str">
        <f>VLOOKUP(D322,Database2!$C$2:$D$500,2,FALSE)</f>
        <v>JPM</v>
      </c>
      <c r="J322">
        <f>IFERROR(_xll.BDP(E322,"best target price","best data source override",I322),"")</f>
        <v>3000000</v>
      </c>
      <c r="L322" s="20">
        <f t="shared" si="12"/>
        <v>30.434782608695656</v>
      </c>
      <c r="M322" s="20">
        <f t="shared" si="13"/>
        <v>30.434782608695656</v>
      </c>
      <c r="N322">
        <f t="shared" si="14"/>
        <v>0</v>
      </c>
      <c r="Z322">
        <f>IF(E322&lt;&gt;"",_xll.BDP(E322,"last_price"),"")</f>
        <v>2300000</v>
      </c>
    </row>
    <row r="323" spans="1:26" x14ac:dyDescent="0.25">
      <c r="A323" t="s">
        <v>6</v>
      </c>
      <c r="B323" t="s">
        <v>8</v>
      </c>
      <c r="C323" t="s">
        <v>534</v>
      </c>
      <c r="D323" t="s">
        <v>33</v>
      </c>
      <c r="E323" t="s">
        <v>200</v>
      </c>
      <c r="F323">
        <v>3400000</v>
      </c>
      <c r="H323" t="str">
        <f>IF(E323&lt;&gt;"",_xll.BDP(E323,"short_name"),"")</f>
        <v>SAMSUNG ELECTRON</v>
      </c>
      <c r="I323" t="str">
        <f>VLOOKUP(D323,Database2!$C$2:$D$500,2,FALSE)</f>
        <v xml:space="preserve"> CIM</v>
      </c>
      <c r="J323">
        <f>IFERROR(_xll.BDP(E323,"best target price","best data source override",I323),"")</f>
        <v>3400000</v>
      </c>
      <c r="L323" s="20">
        <f t="shared" ref="L323:L386" si="15">IF(AND(F323&lt;&gt;"",Z323&lt;&gt;""),(F323/Z323-1)*100,"")</f>
        <v>47.826086956521728</v>
      </c>
      <c r="M323" s="20">
        <f t="shared" ref="M323:M386" si="16">IF(AND(J323&lt;&gt;"",Z323&lt;&gt;""),(J323/Z323-1)*100,"")</f>
        <v>47.826086956521728</v>
      </c>
      <c r="N323">
        <f t="shared" ref="N323:N386" si="17">IF(AND($F323&lt;&gt;"",$J323&lt;&gt;""),$L323-$M323,"")</f>
        <v>0</v>
      </c>
      <c r="Z323">
        <f>IF(E323&lt;&gt;"",_xll.BDP(E323,"last_price"),"")</f>
        <v>2300000</v>
      </c>
    </row>
    <row r="324" spans="1:26" x14ac:dyDescent="0.25">
      <c r="A324" t="s">
        <v>6</v>
      </c>
      <c r="B324" t="s">
        <v>7</v>
      </c>
      <c r="C324" t="s">
        <v>534</v>
      </c>
      <c r="D324" t="s">
        <v>13</v>
      </c>
      <c r="E324" t="s">
        <v>251</v>
      </c>
      <c r="F324">
        <v>1500</v>
      </c>
      <c r="H324" t="str">
        <f>IF(E324&lt;&gt;"",_xll.BDP(E324,"short_name"),"")</f>
        <v>SHARP CORP</v>
      </c>
      <c r="I324" t="str">
        <f>VLOOKUP(D324,Database2!$C$2:$D$500,2,FALSE)</f>
        <v>JPM</v>
      </c>
      <c r="J324">
        <f>IFERROR(_xll.BDP(E324,"best target price","best data source override",I324),"")</f>
        <v>1500</v>
      </c>
      <c r="L324" s="20">
        <f t="shared" si="15"/>
        <v>-57.924263674614309</v>
      </c>
      <c r="M324" s="20">
        <f t="shared" si="16"/>
        <v>-57.924263674614309</v>
      </c>
      <c r="N324">
        <f t="shared" si="17"/>
        <v>0</v>
      </c>
      <c r="Z324">
        <f>IF(E324&lt;&gt;"",_xll.BDP(E324,"last_price"),"")</f>
        <v>3565</v>
      </c>
    </row>
    <row r="325" spans="1:26" x14ac:dyDescent="0.25">
      <c r="A325" t="s">
        <v>6</v>
      </c>
      <c r="B325" t="s">
        <v>8</v>
      </c>
      <c r="C325" t="s">
        <v>534</v>
      </c>
      <c r="D325" t="s">
        <v>12</v>
      </c>
      <c r="E325" t="s">
        <v>223</v>
      </c>
      <c r="F325">
        <v>10650</v>
      </c>
      <c r="H325" t="str">
        <f>IF(E325&lt;&gt;"",_xll.BDP(E325,"short_name"),"")</f>
        <v>NITTO DENKO CORP</v>
      </c>
      <c r="I325" t="str">
        <f>VLOOKUP(D325,Database2!$C$2:$D$500,2,FALSE)</f>
        <v>GSR</v>
      </c>
      <c r="J325">
        <f>IFERROR(_xll.BDP(E325,"best target price","best data source override",I325),"")</f>
        <v>10650</v>
      </c>
      <c r="L325" s="20">
        <f t="shared" si="15"/>
        <v>21.381354000455886</v>
      </c>
      <c r="M325" s="20">
        <f t="shared" si="16"/>
        <v>21.381354000455886</v>
      </c>
      <c r="N325">
        <f t="shared" si="17"/>
        <v>0</v>
      </c>
      <c r="Z325">
        <f>IF(E325&lt;&gt;"",_xll.BDP(E325,"last_price"),"")</f>
        <v>8774</v>
      </c>
    </row>
    <row r="326" spans="1:26" x14ac:dyDescent="0.25">
      <c r="A326" t="s">
        <v>6</v>
      </c>
      <c r="B326" t="s">
        <v>7</v>
      </c>
      <c r="C326" t="s">
        <v>534</v>
      </c>
      <c r="D326" t="s">
        <v>12</v>
      </c>
      <c r="E326" t="s">
        <v>249</v>
      </c>
      <c r="F326">
        <v>3250</v>
      </c>
      <c r="H326" t="str">
        <f>IF(E326&lt;&gt;"",_xll.BDP(E326,"short_name"),"")</f>
        <v>DAIICHI SANKYO</v>
      </c>
      <c r="I326" t="str">
        <f>VLOOKUP(D326,Database2!$C$2:$D$500,2,FALSE)</f>
        <v>GSR</v>
      </c>
      <c r="J326">
        <f>IFERROR(_xll.BDP(E326,"best target price","best data source override",I326),"")</f>
        <v>3250</v>
      </c>
      <c r="L326" s="20">
        <f t="shared" si="15"/>
        <v>-18.52594635246929</v>
      </c>
      <c r="M326" s="20">
        <f t="shared" si="16"/>
        <v>-18.52594635246929</v>
      </c>
      <c r="N326">
        <f t="shared" si="17"/>
        <v>0</v>
      </c>
      <c r="Z326">
        <f>IF(E326&lt;&gt;"",_xll.BDP(E326,"last_price"),"")</f>
        <v>3989</v>
      </c>
    </row>
    <row r="327" spans="1:26" x14ac:dyDescent="0.25">
      <c r="A327" t="s">
        <v>6</v>
      </c>
      <c r="B327" t="s">
        <v>8</v>
      </c>
      <c r="C327" t="s">
        <v>534</v>
      </c>
      <c r="D327" t="s">
        <v>75</v>
      </c>
      <c r="E327" t="s">
        <v>200</v>
      </c>
      <c r="F327">
        <v>3700000</v>
      </c>
      <c r="H327" t="str">
        <f>IF(E327&lt;&gt;"",_xll.BDP(E327,"short_name"),"")</f>
        <v>SAMSUNG ELECTRON</v>
      </c>
      <c r="I327" t="str">
        <f>VLOOKUP(D327,Database2!$C$2:$D$500,2,FALSE)</f>
        <v>MZS</v>
      </c>
      <c r="J327">
        <f>IFERROR(_xll.BDP(E327,"best target price","best data source override",I327),"")</f>
        <v>3700000</v>
      </c>
      <c r="L327" s="20">
        <f t="shared" si="15"/>
        <v>60.869565217391312</v>
      </c>
      <c r="M327" s="20">
        <f t="shared" si="16"/>
        <v>60.869565217391312</v>
      </c>
      <c r="N327">
        <f t="shared" si="17"/>
        <v>0</v>
      </c>
      <c r="Z327">
        <f>IF(E327&lt;&gt;"",_xll.BDP(E327,"last_price"),"")</f>
        <v>2300000</v>
      </c>
    </row>
    <row r="328" spans="1:26" x14ac:dyDescent="0.25">
      <c r="A328" t="s">
        <v>6</v>
      </c>
      <c r="B328" t="s">
        <v>8</v>
      </c>
      <c r="C328" t="s">
        <v>534</v>
      </c>
      <c r="D328" t="s">
        <v>18</v>
      </c>
      <c r="E328" t="s">
        <v>253</v>
      </c>
      <c r="F328">
        <v>3000</v>
      </c>
      <c r="H328" t="str">
        <f>IF(E328&lt;&gt;"",_xll.BDP(E328,"short_name"),"")</f>
        <v>KDDI CORP</v>
      </c>
      <c r="I328" t="str">
        <f>VLOOKUP(D328,Database2!$C$2:$D$500,2,FALSE)</f>
        <v xml:space="preserve"> HSB</v>
      </c>
      <c r="J328">
        <f>IFERROR(_xll.BDP(E328,"best target price","best data source override",I328),"")</f>
        <v>3000</v>
      </c>
      <c r="L328" s="20">
        <f t="shared" si="15"/>
        <v>13.76564277588168</v>
      </c>
      <c r="M328" s="20">
        <f t="shared" si="16"/>
        <v>13.76564277588168</v>
      </c>
      <c r="N328">
        <f t="shared" si="17"/>
        <v>0</v>
      </c>
      <c r="Z328">
        <f>IF(E328&lt;&gt;"",_xll.BDP(E328,"last_price"),"")</f>
        <v>2637</v>
      </c>
    </row>
    <row r="329" spans="1:26" x14ac:dyDescent="0.25">
      <c r="A329" t="s">
        <v>6</v>
      </c>
      <c r="B329" t="s">
        <v>7</v>
      </c>
      <c r="C329" t="s">
        <v>534</v>
      </c>
      <c r="D329" t="s">
        <v>26</v>
      </c>
      <c r="E329" t="s">
        <v>159</v>
      </c>
      <c r="F329">
        <v>5300</v>
      </c>
      <c r="H329" t="str">
        <f>IF(E329&lt;&gt;"",_xll.BDP(E329,"short_name"),"")</f>
        <v>KOMATSU LTD</v>
      </c>
      <c r="I329" t="str">
        <f>VLOOKUP(D329,Database2!$C$2:$D$500,2,FALSE)</f>
        <v>MSR</v>
      </c>
      <c r="J329">
        <f>IFERROR(_xll.BDP(E329,"best target price","best data source override",I329),"")</f>
        <v>5300</v>
      </c>
      <c r="L329" s="20">
        <f t="shared" si="15"/>
        <v>27.618588971827585</v>
      </c>
      <c r="M329" s="20">
        <f t="shared" si="16"/>
        <v>27.618588971827585</v>
      </c>
      <c r="N329">
        <f t="shared" si="17"/>
        <v>0</v>
      </c>
      <c r="Z329">
        <f>IF(E329&lt;&gt;"",_xll.BDP(E329,"last_price"),"")</f>
        <v>4153</v>
      </c>
    </row>
    <row r="330" spans="1:26" x14ac:dyDescent="0.25">
      <c r="A330" t="s">
        <v>6</v>
      </c>
      <c r="C330" t="s">
        <v>534</v>
      </c>
      <c r="D330" t="s">
        <v>45</v>
      </c>
      <c r="E330" t="s">
        <v>162</v>
      </c>
      <c r="H330" t="str">
        <f>IF(E330&lt;&gt;"",_xll.BDP(E330,"short_name"),"")</f>
        <v>ARCELORMITTAL</v>
      </c>
      <c r="I330" t="str">
        <f>VLOOKUP(D330,Database2!$C$2:$D$500,2,FALSE)</f>
        <v>RBC</v>
      </c>
      <c r="J330" t="str">
        <f>IFERROR(_xll.BDP(E330,"best target price","best data source override",I330),"")</f>
        <v>#N/A N/A</v>
      </c>
      <c r="L330" s="20" t="str">
        <f t="shared" si="15"/>
        <v/>
      </c>
      <c r="M330" s="20" t="e">
        <f t="shared" si="16"/>
        <v>#VALUE!</v>
      </c>
      <c r="N330" t="str">
        <f t="shared" si="17"/>
        <v/>
      </c>
      <c r="Z330">
        <f>IF(E330&lt;&gt;"",_xll.BDP(E330,"last_price"),"")</f>
        <v>27.28</v>
      </c>
    </row>
    <row r="331" spans="1:26" x14ac:dyDescent="0.25">
      <c r="A331" t="s">
        <v>6</v>
      </c>
      <c r="B331" t="s">
        <v>8</v>
      </c>
      <c r="C331" t="s">
        <v>534</v>
      </c>
      <c r="D331" t="s">
        <v>13</v>
      </c>
      <c r="E331" t="s">
        <v>254</v>
      </c>
      <c r="F331">
        <v>2</v>
      </c>
      <c r="H331" t="str">
        <f>IF(E331&lt;&gt;"",_xll.BDP(E331,"short_name"),"")</f>
        <v>PACIFIC BASIN</v>
      </c>
      <c r="I331" t="str">
        <f>VLOOKUP(D331,Database2!$C$2:$D$500,2,FALSE)</f>
        <v>JPM</v>
      </c>
      <c r="J331">
        <f>IFERROR(_xll.BDP(E331,"best target price","best data source override",I331),"")</f>
        <v>2</v>
      </c>
      <c r="L331" s="20">
        <f t="shared" si="15"/>
        <v>12.359550561797761</v>
      </c>
      <c r="M331" s="20">
        <f t="shared" si="16"/>
        <v>12.359550561797761</v>
      </c>
      <c r="N331">
        <f t="shared" si="17"/>
        <v>0</v>
      </c>
      <c r="Z331">
        <f>IF(E331&lt;&gt;"",_xll.BDP(E331,"last_price"),"")</f>
        <v>1.78</v>
      </c>
    </row>
    <row r="332" spans="1:26" x14ac:dyDescent="0.25">
      <c r="A332" t="s">
        <v>6</v>
      </c>
      <c r="B332" t="s">
        <v>7</v>
      </c>
      <c r="C332" t="s">
        <v>534</v>
      </c>
      <c r="D332" t="s">
        <v>26</v>
      </c>
      <c r="E332" t="s">
        <v>249</v>
      </c>
      <c r="F332">
        <v>3100</v>
      </c>
      <c r="H332" t="str">
        <f>IF(E332&lt;&gt;"",_xll.BDP(E332,"short_name"),"")</f>
        <v>DAIICHI SANKYO</v>
      </c>
      <c r="I332" t="str">
        <f>VLOOKUP(D332,Database2!$C$2:$D$500,2,FALSE)</f>
        <v>MSR</v>
      </c>
      <c r="J332">
        <f>IFERROR(_xll.BDP(E332,"best target price","best data source override",I332),"")</f>
        <v>3100</v>
      </c>
      <c r="L332" s="20">
        <f t="shared" si="15"/>
        <v>-22.286287290047635</v>
      </c>
      <c r="M332" s="20">
        <f t="shared" si="16"/>
        <v>-22.286287290047635</v>
      </c>
      <c r="N332">
        <f t="shared" si="17"/>
        <v>0</v>
      </c>
      <c r="Z332">
        <f>IF(E332&lt;&gt;"",_xll.BDP(E332,"last_price"),"")</f>
        <v>3989</v>
      </c>
    </row>
    <row r="333" spans="1:26" x14ac:dyDescent="0.25">
      <c r="A333" t="s">
        <v>6</v>
      </c>
      <c r="B333" t="s">
        <v>10</v>
      </c>
      <c r="C333" t="s">
        <v>534</v>
      </c>
      <c r="D333" t="s">
        <v>17</v>
      </c>
      <c r="E333" t="s">
        <v>202</v>
      </c>
      <c r="G333" t="s">
        <v>304</v>
      </c>
      <c r="H333" t="str">
        <f>IF(E333&lt;&gt;"",_xll.BDP(E333,"short_name"),"")</f>
        <v>SOFTBANK GROUP C</v>
      </c>
      <c r="I333" t="str">
        <f>VLOOKUP(D333,Database2!$C$2:$D$500,2,FALSE)</f>
        <v xml:space="preserve"> JIN</v>
      </c>
      <c r="J333">
        <f>IFERROR(_xll.BDP(E333,"best target price","best data source override",I333),"")</f>
        <v>10000</v>
      </c>
      <c r="L333" s="20" t="str">
        <f t="shared" si="15"/>
        <v/>
      </c>
      <c r="M333" s="20">
        <f t="shared" si="16"/>
        <v>13.986093696569025</v>
      </c>
      <c r="N333" t="str">
        <f t="shared" si="17"/>
        <v/>
      </c>
      <c r="Z333">
        <f>IF(E333&lt;&gt;"",_xll.BDP(E333,"last_price"),"")</f>
        <v>8773</v>
      </c>
    </row>
    <row r="334" spans="1:26" x14ac:dyDescent="0.25">
      <c r="A334" t="s">
        <v>6</v>
      </c>
      <c r="C334" t="s">
        <v>534</v>
      </c>
      <c r="D334" t="s">
        <v>23</v>
      </c>
      <c r="E334" t="s">
        <v>255</v>
      </c>
      <c r="H334" t="str">
        <f>IF(E334&lt;&gt;"",_xll.BDP(E334,"short_name"),"")</f>
        <v>SINOPHARM-H</v>
      </c>
      <c r="I334" t="str">
        <f>VLOOKUP(D334,Database2!$C$2:$D$500,2,FALSE)</f>
        <v>NMR</v>
      </c>
      <c r="J334">
        <f>IFERROR(_xll.BDP(E334,"best target price","best data source override",I334),"")</f>
        <v>35.700000762939453</v>
      </c>
      <c r="L334" s="20" t="str">
        <f t="shared" si="15"/>
        <v/>
      </c>
      <c r="M334" s="20">
        <f t="shared" si="16"/>
        <v>8.3459810711364213</v>
      </c>
      <c r="N334" t="str">
        <f t="shared" si="17"/>
        <v/>
      </c>
      <c r="Z334">
        <f>IF(E334&lt;&gt;"",_xll.BDP(E334,"last_price"),"")</f>
        <v>32.950000000000003</v>
      </c>
    </row>
    <row r="335" spans="1:26" x14ac:dyDescent="0.25">
      <c r="A335" t="s">
        <v>6</v>
      </c>
      <c r="C335" t="s">
        <v>534</v>
      </c>
      <c r="D335" t="s">
        <v>117</v>
      </c>
      <c r="E335" t="s">
        <v>211</v>
      </c>
      <c r="H335" t="str">
        <f>IF(E335&lt;&gt;"",_xll.BDP(E335,"short_name"),"")</f>
        <v>AP MOLLER-B</v>
      </c>
      <c r="I335" t="str">
        <f>VLOOKUP(D335,Database2!$C$2:$D$500,2,FALSE)</f>
        <v>DVY</v>
      </c>
      <c r="J335" t="str">
        <f>IFERROR(_xll.BDP(E335,"best target price","best data source override",I335),"")</f>
        <v>#N/A N/A</v>
      </c>
      <c r="L335" s="20" t="str">
        <f t="shared" si="15"/>
        <v/>
      </c>
      <c r="M335" s="20" t="e">
        <f t="shared" si="16"/>
        <v>#VALUE!</v>
      </c>
      <c r="N335" t="str">
        <f t="shared" si="17"/>
        <v/>
      </c>
      <c r="Z335">
        <f>IF(E335&lt;&gt;"",_xll.BDP(E335,"last_price"),"")</f>
        <v>10415</v>
      </c>
    </row>
    <row r="336" spans="1:26" x14ac:dyDescent="0.25">
      <c r="A336" t="s">
        <v>6</v>
      </c>
      <c r="B336" t="s">
        <v>7</v>
      </c>
      <c r="C336" t="s">
        <v>534</v>
      </c>
      <c r="D336" t="s">
        <v>118</v>
      </c>
      <c r="E336" t="s">
        <v>180</v>
      </c>
      <c r="F336">
        <v>28</v>
      </c>
      <c r="H336" t="str">
        <f>IF(E336&lt;&gt;"",_xll.BDP(E336,"short_name"),"")</f>
        <v>CHINA SHENHUA-H</v>
      </c>
      <c r="I336" t="str">
        <f>VLOOKUP(D336,Database2!$C$2:$D$500,2,FALSE)</f>
        <v>CSL</v>
      </c>
      <c r="J336">
        <f>IFERROR(_xll.BDP(E336,"best target price","best data source override",I336),"")</f>
        <v>28</v>
      </c>
      <c r="L336" s="20">
        <f t="shared" si="15"/>
        <v>24.168514412416854</v>
      </c>
      <c r="M336" s="20">
        <f t="shared" si="16"/>
        <v>24.168514412416854</v>
      </c>
      <c r="N336">
        <f t="shared" si="17"/>
        <v>0</v>
      </c>
      <c r="Z336">
        <f>IF(E336&lt;&gt;"",_xll.BDP(E336,"last_price"),"")</f>
        <v>22.55</v>
      </c>
    </row>
    <row r="337" spans="1:26" x14ac:dyDescent="0.25">
      <c r="A337" t="s">
        <v>6</v>
      </c>
      <c r="B337" t="s">
        <v>10</v>
      </c>
      <c r="C337" t="s">
        <v>534</v>
      </c>
      <c r="D337" t="s">
        <v>119</v>
      </c>
      <c r="E337" t="s">
        <v>162</v>
      </c>
      <c r="G337" t="s">
        <v>303</v>
      </c>
      <c r="H337" t="str">
        <f>IF(E337&lt;&gt;"",_xll.BDP(E337,"short_name"),"")</f>
        <v>ARCELORMITTAL</v>
      </c>
      <c r="I337" t="str">
        <f>VLOOKUP(D337,Database2!$C$2:$D$500,2,FALSE)</f>
        <v>ACF</v>
      </c>
      <c r="J337">
        <f>IFERROR(_xll.BDP(E337,"best target price","best data source override",I337),"")</f>
        <v>30.5</v>
      </c>
      <c r="L337" s="20" t="str">
        <f t="shared" si="15"/>
        <v/>
      </c>
      <c r="M337" s="20">
        <f t="shared" si="16"/>
        <v>11.803519061583568</v>
      </c>
      <c r="N337" t="str">
        <f t="shared" si="17"/>
        <v/>
      </c>
      <c r="Z337">
        <f>IF(E337&lt;&gt;"",_xll.BDP(E337,"last_price"),"")</f>
        <v>27.28</v>
      </c>
    </row>
    <row r="338" spans="1:26" x14ac:dyDescent="0.25">
      <c r="A338" t="s">
        <v>6</v>
      </c>
      <c r="B338" t="s">
        <v>7</v>
      </c>
      <c r="C338" t="s">
        <v>534</v>
      </c>
      <c r="D338" t="s">
        <v>120</v>
      </c>
      <c r="E338" t="s">
        <v>256</v>
      </c>
      <c r="F338">
        <v>880</v>
      </c>
      <c r="H338" t="str">
        <f>IF(E338&lt;&gt;"",_xll.BDP(E338,"short_name"),"")</f>
        <v>YPF SA-D</v>
      </c>
      <c r="I338" t="str">
        <f>VLOOKUP(D338,Database2!$C$2:$D$500,2,FALSE)</f>
        <v>ALE</v>
      </c>
      <c r="J338">
        <f>IFERROR(_xll.BDP(E338,"best target price","best data source override",I338),"")</f>
        <v>880</v>
      </c>
      <c r="L338" s="20">
        <f t="shared" si="15"/>
        <v>100.86738187628393</v>
      </c>
      <c r="M338" s="20">
        <f t="shared" si="16"/>
        <v>100.86738187628393</v>
      </c>
      <c r="N338">
        <f t="shared" si="17"/>
        <v>0</v>
      </c>
      <c r="Z338">
        <f>IF(E338&lt;&gt;"",_xll.BDP(E338,"last_price"),"")</f>
        <v>438.1</v>
      </c>
    </row>
    <row r="339" spans="1:26" x14ac:dyDescent="0.25">
      <c r="A339" t="s">
        <v>6</v>
      </c>
      <c r="B339" t="s">
        <v>10</v>
      </c>
      <c r="C339" t="s">
        <v>534</v>
      </c>
      <c r="D339" t="s">
        <v>108</v>
      </c>
      <c r="E339" t="s">
        <v>179</v>
      </c>
      <c r="G339" t="s">
        <v>311</v>
      </c>
      <c r="H339" t="str">
        <f>IF(E339&lt;&gt;"",_xll.BDP(E339,"short_name"),"")</f>
        <v>APPLE INC</v>
      </c>
      <c r="I339" t="str">
        <f>VLOOKUP(D339,Database2!$C$2:$D$500,2,FALSE)</f>
        <v xml:space="preserve"> BMO</v>
      </c>
      <c r="J339">
        <f>IFERROR(_xll.BDP(E339,"best target price","best data source override",I339),"")</f>
        <v>166</v>
      </c>
      <c r="L339" s="20" t="str">
        <f t="shared" si="15"/>
        <v/>
      </c>
      <c r="M339" s="20">
        <f t="shared" si="16"/>
        <v>4.0491412811834104</v>
      </c>
      <c r="N339" t="str">
        <f t="shared" si="17"/>
        <v/>
      </c>
      <c r="Z339">
        <f>IF(E339&lt;&gt;"",_xll.BDP(E339,"last_price"),"")</f>
        <v>159.54</v>
      </c>
    </row>
    <row r="340" spans="1:26" x14ac:dyDescent="0.25">
      <c r="A340" t="s">
        <v>6</v>
      </c>
      <c r="B340" t="s">
        <v>9</v>
      </c>
      <c r="C340" t="s">
        <v>534</v>
      </c>
      <c r="D340" t="s">
        <v>28</v>
      </c>
      <c r="E340" t="s">
        <v>217</v>
      </c>
      <c r="G340" t="s">
        <v>303</v>
      </c>
      <c r="H340" t="str">
        <f>IF(E340&lt;&gt;"",_xll.BDP(E340,"short_name"),"")</f>
        <v>YANZHOU COAL-H</v>
      </c>
      <c r="I340" t="str">
        <f>VLOOKUP(D340,Database2!$C$2:$D$500,2,FALSE)</f>
        <v>MSV</v>
      </c>
      <c r="J340">
        <f>IFERROR(_xll.BDP(E340,"best target price","best data source override",I340),"")</f>
        <v>8.1999998092651367</v>
      </c>
      <c r="L340" s="20" t="str">
        <f t="shared" si="15"/>
        <v/>
      </c>
      <c r="M340" s="20">
        <f t="shared" si="16"/>
        <v>-28.94280927846501</v>
      </c>
      <c r="N340" t="str">
        <f t="shared" si="17"/>
        <v/>
      </c>
      <c r="Z340">
        <f>IF(E340&lt;&gt;"",_xll.BDP(E340,"last_price"),"")</f>
        <v>11.54</v>
      </c>
    </row>
    <row r="341" spans="1:26" x14ac:dyDescent="0.25">
      <c r="A341" t="s">
        <v>6</v>
      </c>
      <c r="B341" t="s">
        <v>7</v>
      </c>
      <c r="C341" t="s">
        <v>534</v>
      </c>
      <c r="D341" t="s">
        <v>28</v>
      </c>
      <c r="E341" t="s">
        <v>180</v>
      </c>
      <c r="F341">
        <v>22.5</v>
      </c>
      <c r="H341" t="str">
        <f>IF(E341&lt;&gt;"",_xll.BDP(E341,"short_name"),"")</f>
        <v>CHINA SHENHUA-H</v>
      </c>
      <c r="I341" t="str">
        <f>VLOOKUP(D341,Database2!$C$2:$D$500,2,FALSE)</f>
        <v>MSV</v>
      </c>
      <c r="J341">
        <f>IFERROR(_xll.BDP(E341,"best target price","best data source override",I341),"")</f>
        <v>22.5</v>
      </c>
      <c r="L341" s="20">
        <f t="shared" si="15"/>
        <v>-0.22172949002217113</v>
      </c>
      <c r="M341" s="20">
        <f t="shared" si="16"/>
        <v>-0.22172949002217113</v>
      </c>
      <c r="N341">
        <f t="shared" si="17"/>
        <v>0</v>
      </c>
      <c r="Z341">
        <f>IF(E341&lt;&gt;"",_xll.BDP(E341,"last_price"),"")</f>
        <v>22.55</v>
      </c>
    </row>
    <row r="342" spans="1:26" x14ac:dyDescent="0.25">
      <c r="A342" t="s">
        <v>6</v>
      </c>
      <c r="B342" t="s">
        <v>7</v>
      </c>
      <c r="C342" t="s">
        <v>535</v>
      </c>
      <c r="D342" t="s">
        <v>55</v>
      </c>
      <c r="E342" t="s">
        <v>217</v>
      </c>
      <c r="F342">
        <v>16</v>
      </c>
      <c r="H342" t="str">
        <f>IF(E342&lt;&gt;"",_xll.BDP(E342,"short_name"),"")</f>
        <v>YANZHOU COAL-H</v>
      </c>
      <c r="I342" t="str">
        <f>VLOOKUP(D342,Database2!$C$2:$D$500,2,FALSE)</f>
        <v>APL</v>
      </c>
      <c r="J342">
        <f>IFERROR(_xll.BDP(E342,"best target price","best data source override",I342),"")</f>
        <v>16</v>
      </c>
      <c r="L342" s="20">
        <f t="shared" si="15"/>
        <v>38.648180242634325</v>
      </c>
      <c r="M342" s="20">
        <f t="shared" si="16"/>
        <v>38.648180242634325</v>
      </c>
      <c r="N342">
        <f t="shared" si="17"/>
        <v>0</v>
      </c>
      <c r="Z342">
        <f>IF(E342&lt;&gt;"",_xll.BDP(E342,"last_price"),"")</f>
        <v>11.54</v>
      </c>
    </row>
    <row r="343" spans="1:26" x14ac:dyDescent="0.25">
      <c r="A343" t="s">
        <v>6</v>
      </c>
      <c r="B343" t="s">
        <v>7</v>
      </c>
      <c r="C343" t="s">
        <v>535</v>
      </c>
      <c r="D343" t="s">
        <v>51</v>
      </c>
      <c r="E343" t="s">
        <v>257</v>
      </c>
      <c r="F343">
        <v>8.15</v>
      </c>
      <c r="H343" t="str">
        <f>IF(E343&lt;&gt;"",_xll.BDP(E343,"short_name"),"")</f>
        <v>SINOPEC CORP-H</v>
      </c>
      <c r="I343" t="str">
        <f>VLOOKUP(D343,Database2!$C$2:$D$500,2,FALSE)</f>
        <v>BNP</v>
      </c>
      <c r="J343">
        <f>IFERROR(_xll.BDP(E343,"best target price","best data source override",I343),"")</f>
        <v>8.1499996185302734</v>
      </c>
      <c r="L343" s="20">
        <f t="shared" si="15"/>
        <v>30.400000000000006</v>
      </c>
      <c r="M343" s="20">
        <f t="shared" si="16"/>
        <v>30.399993896484379</v>
      </c>
      <c r="N343">
        <f t="shared" si="17"/>
        <v>6.1035156271316282E-6</v>
      </c>
      <c r="Z343">
        <f>IF(E343&lt;&gt;"",_xll.BDP(E343,"last_price"),"")</f>
        <v>6.25</v>
      </c>
    </row>
    <row r="344" spans="1:26" x14ac:dyDescent="0.25">
      <c r="A344" t="s">
        <v>6</v>
      </c>
      <c r="B344" t="s">
        <v>7</v>
      </c>
      <c r="C344" t="s">
        <v>535</v>
      </c>
      <c r="D344" t="s">
        <v>51</v>
      </c>
      <c r="E344" t="s">
        <v>167</v>
      </c>
      <c r="F344">
        <v>14.752000000000001</v>
      </c>
      <c r="H344" t="str">
        <f>IF(E344&lt;&gt;"",_xll.BDP(E344,"short_name"),"")</f>
        <v>CNOOC</v>
      </c>
      <c r="I344" t="str">
        <f>VLOOKUP(D344,Database2!$C$2:$D$500,2,FALSE)</f>
        <v>BNP</v>
      </c>
      <c r="J344">
        <f>IFERROR(_xll.BDP(E344,"best target price","best data source override",I344),"")</f>
        <v>14.751999855041504</v>
      </c>
      <c r="L344" s="20">
        <f t="shared" si="15"/>
        <v>28.278260869565219</v>
      </c>
      <c r="M344" s="20">
        <f t="shared" si="16"/>
        <v>28.278259609056565</v>
      </c>
      <c r="N344">
        <f t="shared" si="17"/>
        <v>1.2605086538997057E-6</v>
      </c>
      <c r="Z344">
        <f>IF(E344&lt;&gt;"",_xll.BDP(E344,"last_price"),"")</f>
        <v>11.5</v>
      </c>
    </row>
    <row r="345" spans="1:26" x14ac:dyDescent="0.25">
      <c r="A345" t="s">
        <v>6</v>
      </c>
      <c r="B345" t="s">
        <v>7</v>
      </c>
      <c r="C345" t="s">
        <v>535</v>
      </c>
      <c r="D345" t="s">
        <v>51</v>
      </c>
      <c r="E345" t="s">
        <v>244</v>
      </c>
      <c r="F345">
        <v>7</v>
      </c>
      <c r="H345" t="str">
        <f>IF(E345&lt;&gt;"",_xll.BDP(E345,"short_name"),"")</f>
        <v>PETROCHINA-H</v>
      </c>
      <c r="I345" t="str">
        <f>VLOOKUP(D345,Database2!$C$2:$D$500,2,FALSE)</f>
        <v>BNP</v>
      </c>
      <c r="J345">
        <f>IFERROR(_xll.BDP(E345,"best target price","best data source override",I345),"")</f>
        <v>7</v>
      </c>
      <c r="L345" s="20">
        <f t="shared" si="15"/>
        <v>25.673249551166965</v>
      </c>
      <c r="M345" s="20">
        <f t="shared" si="16"/>
        <v>25.673249551166965</v>
      </c>
      <c r="N345">
        <f t="shared" si="17"/>
        <v>0</v>
      </c>
      <c r="Z345">
        <f>IF(E345&lt;&gt;"",_xll.BDP(E345,"last_price"),"")</f>
        <v>5.57</v>
      </c>
    </row>
    <row r="346" spans="1:26" x14ac:dyDescent="0.25">
      <c r="A346" t="s">
        <v>6</v>
      </c>
      <c r="B346" t="s">
        <v>8</v>
      </c>
      <c r="C346" t="s">
        <v>535</v>
      </c>
      <c r="D346" t="s">
        <v>52</v>
      </c>
      <c r="E346" t="s">
        <v>258</v>
      </c>
      <c r="F346">
        <v>3200</v>
      </c>
      <c r="H346" t="str">
        <f>IF(E346&lt;&gt;"",_xll.BDP(E346,"short_name"),"")</f>
        <v>NTT DOCOMO INC</v>
      </c>
      <c r="I346" t="str">
        <f>VLOOKUP(D346,Database2!$C$2:$D$500,2,FALSE)</f>
        <v>ACE</v>
      </c>
      <c r="J346">
        <f>IFERROR(_xll.BDP(E346,"best target price","best data source override",I346),"")</f>
        <v>3200</v>
      </c>
      <c r="L346" s="20">
        <f t="shared" si="15"/>
        <v>18.738404452690173</v>
      </c>
      <c r="M346" s="20">
        <f t="shared" si="16"/>
        <v>18.738404452690173</v>
      </c>
      <c r="N346">
        <f t="shared" si="17"/>
        <v>0</v>
      </c>
      <c r="Z346">
        <f>IF(E346&lt;&gt;"",_xll.BDP(E346,"last_price"),"")</f>
        <v>2695</v>
      </c>
    </row>
    <row r="347" spans="1:26" x14ac:dyDescent="0.25">
      <c r="A347" t="s">
        <v>6</v>
      </c>
      <c r="B347" t="s">
        <v>8</v>
      </c>
      <c r="C347" t="s">
        <v>535</v>
      </c>
      <c r="D347" t="s">
        <v>91</v>
      </c>
      <c r="E347" t="s">
        <v>242</v>
      </c>
      <c r="F347">
        <v>4.8</v>
      </c>
      <c r="H347" t="str">
        <f>IF(E347&lt;&gt;"",_xll.BDP(E347,"short_name"),"")</f>
        <v>ALUMINUM CORP-H</v>
      </c>
      <c r="I347" t="str">
        <f>VLOOKUP(D347,Database2!$C$2:$D$500,2,FALSE)</f>
        <v>HTS</v>
      </c>
      <c r="J347">
        <f>IFERROR(_xll.BDP(E347,"best target price","best data source override",I347),"")</f>
        <v>4.8000001907348633</v>
      </c>
      <c r="L347" s="20">
        <f t="shared" si="15"/>
        <v>-1.0309278350515427</v>
      </c>
      <c r="M347" s="20">
        <f t="shared" si="16"/>
        <v>-1.030923902373948</v>
      </c>
      <c r="N347">
        <f t="shared" si="17"/>
        <v>-3.9326775946868509E-6</v>
      </c>
      <c r="Z347">
        <f>IF(E347&lt;&gt;"",_xll.BDP(E347,"last_price"),"")</f>
        <v>4.8499999999999996</v>
      </c>
    </row>
    <row r="348" spans="1:26" x14ac:dyDescent="0.25">
      <c r="A348" t="s">
        <v>6</v>
      </c>
      <c r="B348" t="s">
        <v>8</v>
      </c>
      <c r="C348" t="s">
        <v>535</v>
      </c>
      <c r="D348" t="s">
        <v>89</v>
      </c>
      <c r="E348" t="s">
        <v>239</v>
      </c>
      <c r="F348">
        <v>4.9400000000000004</v>
      </c>
      <c r="H348" t="str">
        <f>IF(E348&lt;&gt;"",_xll.BDP(E348,"short_name"),"")</f>
        <v>ZOOMLION HEAVY-H</v>
      </c>
      <c r="I348" t="str">
        <f>VLOOKUP(D348,Database2!$C$2:$D$500,2,FALSE)</f>
        <v xml:space="preserve"> CIC</v>
      </c>
      <c r="J348">
        <f>IFERROR(_xll.BDP(E348,"best target price","best data source override",I348),"")</f>
        <v>4.940000057220459</v>
      </c>
      <c r="L348" s="20">
        <f t="shared" si="15"/>
        <v>53.894080996884753</v>
      </c>
      <c r="M348" s="20">
        <f t="shared" si="16"/>
        <v>53.894082779453555</v>
      </c>
      <c r="N348">
        <f t="shared" si="17"/>
        <v>-1.7825688019001973E-6</v>
      </c>
      <c r="Z348">
        <f>IF(E348&lt;&gt;"",_xll.BDP(E348,"last_price"),"")</f>
        <v>3.21</v>
      </c>
    </row>
    <row r="349" spans="1:26" x14ac:dyDescent="0.25">
      <c r="A349" t="s">
        <v>6</v>
      </c>
      <c r="B349" t="s">
        <v>7</v>
      </c>
      <c r="C349" t="s">
        <v>535</v>
      </c>
      <c r="D349" t="s">
        <v>91</v>
      </c>
      <c r="E349" t="s">
        <v>236</v>
      </c>
      <c r="F349">
        <v>5.7</v>
      </c>
      <c r="H349" t="str">
        <f>IF(E349&lt;&gt;"",_xll.BDP(E349,"short_name"),"")</f>
        <v>KUNLUN ENERGY</v>
      </c>
      <c r="I349" t="str">
        <f>VLOOKUP(D349,Database2!$C$2:$D$500,2,FALSE)</f>
        <v>HTS</v>
      </c>
      <c r="J349">
        <f>IFERROR(_xll.BDP(E349,"best target price","best data source override",I349),"")</f>
        <v>5.6999998092651367</v>
      </c>
      <c r="L349" s="20">
        <f t="shared" si="15"/>
        <v>-21.487603305785118</v>
      </c>
      <c r="M349" s="20">
        <f t="shared" si="16"/>
        <v>-21.487605932987098</v>
      </c>
      <c r="N349">
        <f t="shared" si="17"/>
        <v>2.6272019795214874E-6</v>
      </c>
      <c r="Z349">
        <f>IF(E349&lt;&gt;"",_xll.BDP(E349,"last_price"),"")</f>
        <v>7.26</v>
      </c>
    </row>
    <row r="350" spans="1:26" x14ac:dyDescent="0.25">
      <c r="A350" t="s">
        <v>6</v>
      </c>
      <c r="B350" t="s">
        <v>8</v>
      </c>
      <c r="C350" t="s">
        <v>535</v>
      </c>
      <c r="D350" t="s">
        <v>59</v>
      </c>
      <c r="E350" t="s">
        <v>221</v>
      </c>
      <c r="F350">
        <v>6.5</v>
      </c>
      <c r="H350" t="str">
        <f>IF(E350&lt;&gt;"",_xll.BDP(E350,"short_name"),"")</f>
        <v>FORTESCUE METALS</v>
      </c>
      <c r="I350" t="str">
        <f>VLOOKUP(D350,Database2!$C$2:$D$500,2,FALSE)</f>
        <v>MAC</v>
      </c>
      <c r="J350">
        <f>IFERROR(_xll.BDP(E350,"best target price","best data source override",I350),"")</f>
        <v>6.5</v>
      </c>
      <c r="L350" s="20">
        <f t="shared" si="15"/>
        <v>30.000000000000004</v>
      </c>
      <c r="M350" s="20">
        <f t="shared" si="16"/>
        <v>30.000000000000004</v>
      </c>
      <c r="N350">
        <f t="shared" si="17"/>
        <v>0</v>
      </c>
      <c r="Z350">
        <f>IF(E350&lt;&gt;"",_xll.BDP(E350,"last_price"),"")</f>
        <v>5</v>
      </c>
    </row>
    <row r="351" spans="1:26" x14ac:dyDescent="0.25">
      <c r="A351" t="s">
        <v>6</v>
      </c>
      <c r="B351" t="s">
        <v>7</v>
      </c>
      <c r="C351" t="s">
        <v>535</v>
      </c>
      <c r="D351" t="s">
        <v>59</v>
      </c>
      <c r="E351" t="s">
        <v>198</v>
      </c>
      <c r="F351">
        <v>69400</v>
      </c>
      <c r="H351" t="str">
        <f>IF(E351&lt;&gt;"",_xll.BDP(E351,"short_name"),"")</f>
        <v>NINTENDO CO LTD</v>
      </c>
      <c r="I351" t="str">
        <f>VLOOKUP(D351,Database2!$C$2:$D$500,2,FALSE)</f>
        <v>MAC</v>
      </c>
      <c r="J351">
        <f>IFERROR(_xll.BDP(E351,"best target price","best data source override",I351),"")</f>
        <v>70000</v>
      </c>
      <c r="L351" s="20">
        <f t="shared" si="15"/>
        <v>56.588447653429611</v>
      </c>
      <c r="M351" s="20">
        <f t="shared" si="16"/>
        <v>57.942238267148014</v>
      </c>
      <c r="N351">
        <f t="shared" si="17"/>
        <v>-1.3537906137184024</v>
      </c>
      <c r="Z351">
        <f>IF(E351&lt;&gt;"",_xll.BDP(E351,"last_price"),"")</f>
        <v>44320</v>
      </c>
    </row>
    <row r="352" spans="1:26" x14ac:dyDescent="0.25">
      <c r="A352" t="s">
        <v>6</v>
      </c>
      <c r="B352" t="s">
        <v>7</v>
      </c>
      <c r="C352" t="s">
        <v>535</v>
      </c>
      <c r="D352" t="s">
        <v>59</v>
      </c>
      <c r="E352" t="s">
        <v>232</v>
      </c>
      <c r="F352">
        <v>38</v>
      </c>
      <c r="H352" t="str">
        <f>IF(E352&lt;&gt;"",_xll.BDP(E352,"short_name"),"")</f>
        <v>CHINA LIFE-H</v>
      </c>
      <c r="I352" t="str">
        <f>VLOOKUP(D352,Database2!$C$2:$D$500,2,FALSE)</f>
        <v>MAC</v>
      </c>
      <c r="J352">
        <f>IFERROR(_xll.BDP(E352,"best target price","best data source override",I352),"")</f>
        <v>38</v>
      </c>
      <c r="L352" s="20">
        <f t="shared" si="15"/>
        <v>57.349896480331267</v>
      </c>
      <c r="M352" s="20">
        <f t="shared" si="16"/>
        <v>57.349896480331267</v>
      </c>
      <c r="N352">
        <f t="shared" si="17"/>
        <v>0</v>
      </c>
      <c r="Z352">
        <f>IF(E352&lt;&gt;"",_xll.BDP(E352,"last_price"),"")</f>
        <v>24.15</v>
      </c>
    </row>
    <row r="353" spans="1:26" x14ac:dyDescent="0.25">
      <c r="A353" t="s">
        <v>6</v>
      </c>
      <c r="B353" t="s">
        <v>10</v>
      </c>
      <c r="C353" t="s">
        <v>535</v>
      </c>
      <c r="D353" t="s">
        <v>60</v>
      </c>
      <c r="E353" t="s">
        <v>259</v>
      </c>
      <c r="G353" t="s">
        <v>312</v>
      </c>
      <c r="H353" t="str">
        <f>IF(E353&lt;&gt;"",_xll.BDP(E353,"short_name"),"")</f>
        <v>AU OPTRONICS</v>
      </c>
      <c r="I353" t="str">
        <f>VLOOKUP(D353,Database2!$C$2:$D$500,2,FALSE)</f>
        <v>FBC</v>
      </c>
      <c r="J353">
        <f>IFERROR(_xll.BDP(E353,"best target price","best data source override",I353),"")</f>
        <v>11.5</v>
      </c>
      <c r="L353" s="20" t="str">
        <f t="shared" si="15"/>
        <v/>
      </c>
      <c r="M353" s="20">
        <f t="shared" si="16"/>
        <v>-16.666666666666675</v>
      </c>
      <c r="N353" t="str">
        <f t="shared" si="17"/>
        <v/>
      </c>
      <c r="Z353">
        <f>IF(E353&lt;&gt;"",_xll.BDP(E353,"last_price"),"")</f>
        <v>13.8</v>
      </c>
    </row>
    <row r="354" spans="1:26" x14ac:dyDescent="0.25">
      <c r="A354" t="s">
        <v>6</v>
      </c>
      <c r="B354" t="s">
        <v>7</v>
      </c>
      <c r="C354" t="s">
        <v>535</v>
      </c>
      <c r="D354" t="s">
        <v>13</v>
      </c>
      <c r="E354" t="s">
        <v>260</v>
      </c>
      <c r="F354">
        <v>2500</v>
      </c>
      <c r="H354" t="str">
        <f>IF(E354&lt;&gt;"",_xll.BDP(E354,"short_name"),"")</f>
        <v>ORIX CORP</v>
      </c>
      <c r="I354" t="str">
        <f>VLOOKUP(D354,Database2!$C$2:$D$500,2,FALSE)</f>
        <v>JPM</v>
      </c>
      <c r="J354">
        <f>IFERROR(_xll.BDP(E354,"best target price","best data source override",I354),"")</f>
        <v>2500</v>
      </c>
      <c r="L354" s="20">
        <f t="shared" si="15"/>
        <v>29.399585921325055</v>
      </c>
      <c r="M354" s="20">
        <f t="shared" si="16"/>
        <v>29.399585921325055</v>
      </c>
      <c r="N354">
        <f t="shared" si="17"/>
        <v>0</v>
      </c>
      <c r="Z354">
        <f>IF(E354&lt;&gt;"",_xll.BDP(E354,"last_price"),"")</f>
        <v>1932</v>
      </c>
    </row>
    <row r="355" spans="1:26" x14ac:dyDescent="0.25">
      <c r="A355" t="s">
        <v>6</v>
      </c>
      <c r="B355" t="s">
        <v>7</v>
      </c>
      <c r="C355" t="s">
        <v>535</v>
      </c>
      <c r="D355" t="s">
        <v>12</v>
      </c>
      <c r="E355" t="s">
        <v>261</v>
      </c>
      <c r="F355">
        <v>2000</v>
      </c>
      <c r="H355" t="str">
        <f>IF(E355&lt;&gt;"",_xll.BDP(E355,"short_name"),"")</f>
        <v>ADVANTEST CORP</v>
      </c>
      <c r="I355" t="str">
        <f>VLOOKUP(D355,Database2!$C$2:$D$500,2,FALSE)</f>
        <v>GSR</v>
      </c>
      <c r="J355">
        <f>IFERROR(_xll.BDP(E355,"best target price","best data source override",I355),"")</f>
        <v>2000</v>
      </c>
      <c r="L355" s="20">
        <f t="shared" si="15"/>
        <v>-7.235621521335811</v>
      </c>
      <c r="M355" s="20">
        <f t="shared" si="16"/>
        <v>-7.235621521335811</v>
      </c>
      <c r="N355">
        <f t="shared" si="17"/>
        <v>0</v>
      </c>
      <c r="Z355">
        <f>IF(E355&lt;&gt;"",_xll.BDP(E355,"last_price"),"")</f>
        <v>2156</v>
      </c>
    </row>
    <row r="356" spans="1:26" x14ac:dyDescent="0.25">
      <c r="A356" t="s">
        <v>6</v>
      </c>
      <c r="B356" t="s">
        <v>7</v>
      </c>
      <c r="C356" t="s">
        <v>535</v>
      </c>
      <c r="D356" t="s">
        <v>23</v>
      </c>
      <c r="E356" t="s">
        <v>262</v>
      </c>
      <c r="F356">
        <v>4746</v>
      </c>
      <c r="H356" t="str">
        <f>IF(E356&lt;&gt;"",_xll.BDP(E356,"short_name"),"")</f>
        <v>CANON INC</v>
      </c>
      <c r="I356" t="str">
        <f>VLOOKUP(D356,Database2!$C$2:$D$500,2,FALSE)</f>
        <v>NMR</v>
      </c>
      <c r="J356">
        <f>IFERROR(_xll.BDP(E356,"best target price","best data source override",I356),"")</f>
        <v>4746</v>
      </c>
      <c r="L356" s="20">
        <f t="shared" si="15"/>
        <v>16.295025728988001</v>
      </c>
      <c r="M356" s="20">
        <f t="shared" si="16"/>
        <v>16.295025728988001</v>
      </c>
      <c r="N356">
        <f t="shared" si="17"/>
        <v>0</v>
      </c>
      <c r="Z356">
        <f>IF(E356&lt;&gt;"",_xll.BDP(E356,"last_price"),"")</f>
        <v>4081</v>
      </c>
    </row>
    <row r="357" spans="1:26" x14ac:dyDescent="0.25">
      <c r="A357" t="s">
        <v>6</v>
      </c>
      <c r="B357" t="s">
        <v>8</v>
      </c>
      <c r="C357" t="s">
        <v>535</v>
      </c>
      <c r="D357" t="s">
        <v>23</v>
      </c>
      <c r="E357" t="s">
        <v>261</v>
      </c>
      <c r="F357">
        <v>2917</v>
      </c>
      <c r="H357" t="str">
        <f>IF(E357&lt;&gt;"",_xll.BDP(E357,"short_name"),"")</f>
        <v>ADVANTEST CORP</v>
      </c>
      <c r="I357" t="str">
        <f>VLOOKUP(D357,Database2!$C$2:$D$500,2,FALSE)</f>
        <v>NMR</v>
      </c>
      <c r="J357">
        <f>IFERROR(_xll.BDP(E357,"best target price","best data source override",I357),"")</f>
        <v>2917</v>
      </c>
      <c r="L357" s="20">
        <f t="shared" si="15"/>
        <v>35.29684601113172</v>
      </c>
      <c r="M357" s="20">
        <f t="shared" si="16"/>
        <v>35.29684601113172</v>
      </c>
      <c r="N357">
        <f t="shared" si="17"/>
        <v>0</v>
      </c>
      <c r="Z357">
        <f>IF(E357&lt;&gt;"",_xll.BDP(E357,"last_price"),"")</f>
        <v>2156</v>
      </c>
    </row>
    <row r="358" spans="1:26" x14ac:dyDescent="0.25">
      <c r="A358" t="s">
        <v>6</v>
      </c>
      <c r="B358" t="s">
        <v>7</v>
      </c>
      <c r="C358" t="s">
        <v>535</v>
      </c>
      <c r="D358" t="s">
        <v>121</v>
      </c>
      <c r="E358" t="s">
        <v>193</v>
      </c>
      <c r="F358">
        <v>56</v>
      </c>
      <c r="H358" t="str">
        <f>IF(E358&lt;&gt;"",_xll.BDP(E358,"short_name"),"")</f>
        <v>CONOCOPHILLIPS</v>
      </c>
      <c r="I358" t="str">
        <f>VLOOKUP(D358,Database2!$C$2:$D$500,2,FALSE)</f>
        <v>TUD</v>
      </c>
      <c r="J358">
        <f>IFERROR(_xll.BDP(E358,"best target price","best data source override",I358),"")</f>
        <v>56</v>
      </c>
      <c r="L358" s="20">
        <f t="shared" si="15"/>
        <v>0.66510875426928351</v>
      </c>
      <c r="M358" s="20">
        <f t="shared" si="16"/>
        <v>0.66510875426928351</v>
      </c>
      <c r="N358">
        <f t="shared" si="17"/>
        <v>0</v>
      </c>
      <c r="Z358">
        <f>IF(E358&lt;&gt;"",_xll.BDP(E358,"last_price"),"")</f>
        <v>55.63</v>
      </c>
    </row>
    <row r="359" spans="1:26" x14ac:dyDescent="0.25">
      <c r="A359" t="s">
        <v>6</v>
      </c>
      <c r="B359" t="s">
        <v>7</v>
      </c>
      <c r="C359" t="s">
        <v>535</v>
      </c>
      <c r="D359" t="s">
        <v>13</v>
      </c>
      <c r="E359" t="s">
        <v>246</v>
      </c>
      <c r="F359">
        <v>6000</v>
      </c>
      <c r="H359" t="str">
        <f>IF(E359&lt;&gt;"",_xll.BDP(E359,"short_name"),"")</f>
        <v>ASAHI GROUP HOLD</v>
      </c>
      <c r="I359" t="str">
        <f>VLOOKUP(D359,Database2!$C$2:$D$500,2,FALSE)</f>
        <v>JPM</v>
      </c>
      <c r="J359">
        <f>IFERROR(_xll.BDP(E359,"best target price","best data source override",I359),"")</f>
        <v>6000</v>
      </c>
      <c r="L359" s="20">
        <f t="shared" si="15"/>
        <v>11.069974083672719</v>
      </c>
      <c r="M359" s="20">
        <f t="shared" si="16"/>
        <v>11.069974083672719</v>
      </c>
      <c r="N359">
        <f t="shared" si="17"/>
        <v>0</v>
      </c>
      <c r="Z359">
        <f>IF(E359&lt;&gt;"",_xll.BDP(E359,"last_price"),"")</f>
        <v>5402</v>
      </c>
    </row>
    <row r="360" spans="1:26" x14ac:dyDescent="0.25">
      <c r="A360" t="s">
        <v>6</v>
      </c>
      <c r="B360" t="s">
        <v>10</v>
      </c>
      <c r="C360" t="s">
        <v>535</v>
      </c>
      <c r="D360" t="s">
        <v>19</v>
      </c>
      <c r="E360" t="s">
        <v>260</v>
      </c>
      <c r="G360" t="s">
        <v>304</v>
      </c>
      <c r="H360" t="str">
        <f>IF(E360&lt;&gt;"",_xll.BDP(E360,"short_name"),"")</f>
        <v>ORIX CORP</v>
      </c>
      <c r="I360" t="str">
        <f>VLOOKUP(D360,Database2!$C$2:$D$500,2,FALSE)</f>
        <v>UBS</v>
      </c>
      <c r="J360">
        <f>IFERROR(_xll.BDP(E360,"best target price","best data source override",I360),"")</f>
        <v>2280</v>
      </c>
      <c r="L360" s="20" t="str">
        <f t="shared" si="15"/>
        <v/>
      </c>
      <c r="M360" s="20">
        <f t="shared" si="16"/>
        <v>18.012422360248447</v>
      </c>
      <c r="N360" t="str">
        <f t="shared" si="17"/>
        <v/>
      </c>
      <c r="Z360">
        <f>IF(E360&lt;&gt;"",_xll.BDP(E360,"last_price"),"")</f>
        <v>1932</v>
      </c>
    </row>
    <row r="361" spans="1:26" x14ac:dyDescent="0.25">
      <c r="A361" t="s">
        <v>6</v>
      </c>
      <c r="B361" t="s">
        <v>7</v>
      </c>
      <c r="C361" t="s">
        <v>535</v>
      </c>
      <c r="D361" t="s">
        <v>37</v>
      </c>
      <c r="E361" t="s">
        <v>263</v>
      </c>
      <c r="F361">
        <v>25</v>
      </c>
      <c r="H361" t="str">
        <f>IF(E361&lt;&gt;"",_xll.BDP(E361,"short_name"),"")</f>
        <v>VIPSHOP HOLDINGS</v>
      </c>
      <c r="I361" t="str">
        <f>VLOOKUP(D361,Database2!$C$2:$D$500,2,FALSE)</f>
        <v>DIR</v>
      </c>
      <c r="J361">
        <f>IFERROR(_xll.BDP(E361,"best target price","best data source override",I361),"")</f>
        <v>25</v>
      </c>
      <c r="L361" s="20">
        <f t="shared" si="15"/>
        <v>56.543519098309325</v>
      </c>
      <c r="M361" s="20">
        <f t="shared" si="16"/>
        <v>56.543519098309325</v>
      </c>
      <c r="N361">
        <f t="shared" si="17"/>
        <v>0</v>
      </c>
      <c r="Z361">
        <f>IF(E361&lt;&gt;"",_xll.BDP(E361,"last_price"),"")</f>
        <v>15.97</v>
      </c>
    </row>
    <row r="362" spans="1:26" x14ac:dyDescent="0.25">
      <c r="A362" t="s">
        <v>6</v>
      </c>
      <c r="B362" t="s">
        <v>7</v>
      </c>
      <c r="C362" t="s">
        <v>535</v>
      </c>
      <c r="D362" t="s">
        <v>37</v>
      </c>
      <c r="E362" t="s">
        <v>180</v>
      </c>
      <c r="F362">
        <v>26.8</v>
      </c>
      <c r="H362" t="str">
        <f>IF(E362&lt;&gt;"",_xll.BDP(E362,"short_name"),"")</f>
        <v>CHINA SHENHUA-H</v>
      </c>
      <c r="I362" t="str">
        <f>VLOOKUP(D362,Database2!$C$2:$D$500,2,FALSE)</f>
        <v>DIR</v>
      </c>
      <c r="J362">
        <f>IFERROR(_xll.BDP(E362,"best target price","best data source override",I362),"")</f>
        <v>28.5</v>
      </c>
      <c r="L362" s="20">
        <f t="shared" si="15"/>
        <v>18.847006651884701</v>
      </c>
      <c r="M362" s="20">
        <f t="shared" si="16"/>
        <v>26.385809312638585</v>
      </c>
      <c r="N362">
        <f t="shared" si="17"/>
        <v>-7.5388026607538841</v>
      </c>
      <c r="Z362">
        <f>IF(E362&lt;&gt;"",_xll.BDP(E362,"last_price"),"")</f>
        <v>22.55</v>
      </c>
    </row>
    <row r="363" spans="1:26" x14ac:dyDescent="0.25">
      <c r="A363" t="s">
        <v>6</v>
      </c>
      <c r="B363" t="s">
        <v>7</v>
      </c>
      <c r="C363" t="s">
        <v>535</v>
      </c>
      <c r="D363" t="s">
        <v>59</v>
      </c>
      <c r="E363" t="s">
        <v>177</v>
      </c>
      <c r="F363">
        <v>80000</v>
      </c>
      <c r="H363" t="str">
        <f>IF(E363&lt;&gt;"",_xll.BDP(E363,"short_name"),"")</f>
        <v>KB FINANCIAL GRO</v>
      </c>
      <c r="I363" t="str">
        <f>VLOOKUP(D363,Database2!$C$2:$D$500,2,FALSE)</f>
        <v>MAC</v>
      </c>
      <c r="J363">
        <f>IFERROR(_xll.BDP(E363,"best target price","best data source override",I363),"")</f>
        <v>80000</v>
      </c>
      <c r="L363" s="20">
        <f t="shared" si="15"/>
        <v>30.293159609120512</v>
      </c>
      <c r="M363" s="20">
        <f t="shared" si="16"/>
        <v>30.293159609120512</v>
      </c>
      <c r="N363">
        <f t="shared" si="17"/>
        <v>0</v>
      </c>
      <c r="Z363">
        <f>IF(E363&lt;&gt;"",_xll.BDP(E363,"last_price"),"")</f>
        <v>61400</v>
      </c>
    </row>
    <row r="364" spans="1:26" x14ac:dyDescent="0.25">
      <c r="A364" t="s">
        <v>6</v>
      </c>
      <c r="B364" t="s">
        <v>7</v>
      </c>
      <c r="C364" t="s">
        <v>535</v>
      </c>
      <c r="D364" t="s">
        <v>59</v>
      </c>
      <c r="E364" t="s">
        <v>212</v>
      </c>
      <c r="F364">
        <v>62000</v>
      </c>
      <c r="H364" t="str">
        <f>IF(E364&lt;&gt;"",_xll.BDP(E364,"short_name"),"")</f>
        <v>SHINHAN FINANCIA</v>
      </c>
      <c r="I364" t="str">
        <f>VLOOKUP(D364,Database2!$C$2:$D$500,2,FALSE)</f>
        <v>MAC</v>
      </c>
      <c r="J364">
        <f>IFERROR(_xll.BDP(E364,"best target price","best data source override",I364),"")</f>
        <v>62000</v>
      </c>
      <c r="L364" s="20">
        <f t="shared" si="15"/>
        <v>25</v>
      </c>
      <c r="M364" s="20">
        <f t="shared" si="16"/>
        <v>25</v>
      </c>
      <c r="N364">
        <f t="shared" si="17"/>
        <v>0</v>
      </c>
      <c r="Z364">
        <f>IF(E364&lt;&gt;"",_xll.BDP(E364,"last_price"),"")</f>
        <v>49600</v>
      </c>
    </row>
    <row r="365" spans="1:26" x14ac:dyDescent="0.25">
      <c r="A365" t="s">
        <v>6</v>
      </c>
      <c r="B365" t="s">
        <v>8</v>
      </c>
      <c r="C365" t="s">
        <v>535</v>
      </c>
      <c r="D365" t="s">
        <v>75</v>
      </c>
      <c r="E365" t="s">
        <v>264</v>
      </c>
      <c r="F365">
        <v>25</v>
      </c>
      <c r="H365" t="str">
        <f>IF(E365&lt;&gt;"",_xll.BDP(E365,"short_name"),"")</f>
        <v>CHANGYOU.COM-ADR</v>
      </c>
      <c r="I365" t="str">
        <f>VLOOKUP(D365,Database2!$C$2:$D$500,2,FALSE)</f>
        <v>MZS</v>
      </c>
      <c r="J365">
        <f>IFERROR(_xll.BDP(E365,"best target price","best data source override",I365),"")</f>
        <v>25</v>
      </c>
      <c r="L365" s="20">
        <f t="shared" si="15"/>
        <v>-13.822819717338852</v>
      </c>
      <c r="M365" s="20">
        <f t="shared" si="16"/>
        <v>-13.822819717338852</v>
      </c>
      <c r="N365">
        <f t="shared" si="17"/>
        <v>0</v>
      </c>
      <c r="Z365">
        <f>IF(E365&lt;&gt;"",_xll.BDP(E365,"last_price"),"")</f>
        <v>29.01</v>
      </c>
    </row>
    <row r="366" spans="1:26" x14ac:dyDescent="0.25">
      <c r="A366" t="s">
        <v>6</v>
      </c>
      <c r="C366" t="s">
        <v>535</v>
      </c>
      <c r="D366" t="s">
        <v>122</v>
      </c>
      <c r="E366" t="s">
        <v>191</v>
      </c>
      <c r="H366" t="str">
        <f>IF(E366&lt;&gt;"",_xll.BDP(E366,"short_name"),"")</f>
        <v>ICICI BANK LTD</v>
      </c>
      <c r="I366" t="str">
        <f>VLOOKUP(D366,Database2!$C$2:$D$500,2,FALSE)</f>
        <v>SGO</v>
      </c>
      <c r="J366">
        <f>IFERROR(_xll.BDP(E366,"best target price","best data source override",I366),"")</f>
        <v>443</v>
      </c>
      <c r="L366" s="20" t="str">
        <f t="shared" si="15"/>
        <v/>
      </c>
      <c r="M366" s="20">
        <f t="shared" si="16"/>
        <v>32.694323798112926</v>
      </c>
      <c r="N366" t="str">
        <f t="shared" si="17"/>
        <v/>
      </c>
      <c r="Z366">
        <f>IF(E366&lt;&gt;"",_xll.BDP(E366,"last_price"),"")</f>
        <v>333.85</v>
      </c>
    </row>
    <row r="367" spans="1:26" x14ac:dyDescent="0.25">
      <c r="A367" t="s">
        <v>6</v>
      </c>
      <c r="B367" t="s">
        <v>8</v>
      </c>
      <c r="C367" t="s">
        <v>535</v>
      </c>
      <c r="D367" t="s">
        <v>62</v>
      </c>
      <c r="E367" t="s">
        <v>265</v>
      </c>
      <c r="F367">
        <v>23.5</v>
      </c>
      <c r="H367" t="str">
        <f>IF(E367&lt;&gt;"",_xll.BDP(E367,"short_name"),"")</f>
        <v>GUANGZHOU AUTO-H</v>
      </c>
      <c r="I367" t="str">
        <f>VLOOKUP(D367,Database2!$C$2:$D$500,2,FALSE)</f>
        <v>CBI</v>
      </c>
      <c r="J367">
        <f>IFERROR(_xll.BDP(E367,"best target price","best data source override",I367),"")</f>
        <v>23.5</v>
      </c>
      <c r="L367" s="20">
        <f t="shared" si="15"/>
        <v>39.714625445897745</v>
      </c>
      <c r="M367" s="20">
        <f t="shared" si="16"/>
        <v>39.714625445897745</v>
      </c>
      <c r="N367">
        <f t="shared" si="17"/>
        <v>0</v>
      </c>
      <c r="Z367">
        <f>IF(E367&lt;&gt;"",_xll.BDP(E367,"last_price"),"")</f>
        <v>16.82</v>
      </c>
    </row>
    <row r="368" spans="1:26" x14ac:dyDescent="0.25">
      <c r="A368" t="s">
        <v>6</v>
      </c>
      <c r="B368" t="s">
        <v>7</v>
      </c>
      <c r="C368" t="s">
        <v>535</v>
      </c>
      <c r="D368" t="s">
        <v>123</v>
      </c>
      <c r="E368" t="s">
        <v>238</v>
      </c>
      <c r="F368">
        <v>22.5</v>
      </c>
      <c r="H368" t="str">
        <f>IF(E368&lt;&gt;"",_xll.BDP(E368,"short_name"),"")</f>
        <v>PETROBRAS</v>
      </c>
      <c r="I368" t="str">
        <f>VLOOKUP(D368,Database2!$C$2:$D$500,2,FALSE)</f>
        <v>SCO</v>
      </c>
      <c r="J368">
        <f>IFERROR(_xll.BDP(E368,"best target price","best data source override",I368),"")</f>
        <v>22.5</v>
      </c>
      <c r="L368" s="20">
        <f t="shared" si="15"/>
        <v>6.9391634980988659</v>
      </c>
      <c r="M368" s="20">
        <f t="shared" si="16"/>
        <v>6.9391634980988659</v>
      </c>
      <c r="N368">
        <f t="shared" si="17"/>
        <v>0</v>
      </c>
      <c r="Z368">
        <f>IF(E368&lt;&gt;"",_xll.BDP(E368,"last_price"),"")</f>
        <v>21.04</v>
      </c>
    </row>
    <row r="369" spans="1:26" x14ac:dyDescent="0.25">
      <c r="A369" t="s">
        <v>6</v>
      </c>
      <c r="B369" t="s">
        <v>7</v>
      </c>
      <c r="C369" t="s">
        <v>535</v>
      </c>
      <c r="D369" t="s">
        <v>18</v>
      </c>
      <c r="E369" t="s">
        <v>179</v>
      </c>
      <c r="F369">
        <v>204</v>
      </c>
      <c r="H369" t="str">
        <f>IF(E369&lt;&gt;"",_xll.BDP(E369,"short_name"),"")</f>
        <v>APPLE INC</v>
      </c>
      <c r="I369" t="str">
        <f>VLOOKUP(D369,Database2!$C$2:$D$500,2,FALSE)</f>
        <v xml:space="preserve"> HSB</v>
      </c>
      <c r="J369">
        <f>IFERROR(_xll.BDP(E369,"best target price","best data source override",I369),"")</f>
        <v>220</v>
      </c>
      <c r="L369" s="20">
        <f t="shared" si="15"/>
        <v>27.867619405791654</v>
      </c>
      <c r="M369" s="20">
        <f t="shared" si="16"/>
        <v>37.896452300363556</v>
      </c>
      <c r="N369">
        <f t="shared" si="17"/>
        <v>-10.028832894571902</v>
      </c>
      <c r="Z369">
        <f>IF(E369&lt;&gt;"",_xll.BDP(E369,"last_price"),"")</f>
        <v>159.54</v>
      </c>
    </row>
    <row r="370" spans="1:26" x14ac:dyDescent="0.25">
      <c r="A370" t="s">
        <v>6</v>
      </c>
      <c r="B370" t="s">
        <v>7</v>
      </c>
      <c r="C370" t="s">
        <v>535</v>
      </c>
      <c r="D370" t="s">
        <v>69</v>
      </c>
      <c r="E370" t="s">
        <v>227</v>
      </c>
      <c r="F370">
        <v>170</v>
      </c>
      <c r="H370" t="str">
        <f>IF(E370&lt;&gt;"",_xll.BDP(E370,"short_name"),"")</f>
        <v>CATERPILLAR INC</v>
      </c>
      <c r="I370" t="str">
        <f>VLOOKUP(D370,Database2!$C$2:$D$500,2,FALSE)</f>
        <v>ATL</v>
      </c>
      <c r="J370">
        <f>IFERROR(_xll.BDP(E370,"best target price","best data source override",I370),"")</f>
        <v>170</v>
      </c>
      <c r="L370" s="20">
        <f t="shared" si="15"/>
        <v>10.14642995982895</v>
      </c>
      <c r="M370" s="20">
        <f t="shared" si="16"/>
        <v>10.14642995982895</v>
      </c>
      <c r="N370">
        <f t="shared" si="17"/>
        <v>0</v>
      </c>
      <c r="Z370">
        <f>IF(E370&lt;&gt;"",_xll.BDP(E370,"last_price"),"")</f>
        <v>154.34</v>
      </c>
    </row>
    <row r="371" spans="1:26" x14ac:dyDescent="0.25">
      <c r="A371" t="s">
        <v>6</v>
      </c>
      <c r="B371" t="s">
        <v>7</v>
      </c>
      <c r="C371" t="s">
        <v>535</v>
      </c>
      <c r="D371" t="s">
        <v>55</v>
      </c>
      <c r="E371" t="s">
        <v>180</v>
      </c>
      <c r="F371">
        <v>28.35</v>
      </c>
      <c r="H371" t="str">
        <f>IF(E371&lt;&gt;"",_xll.BDP(E371,"short_name"),"")</f>
        <v>CHINA SHENHUA-H</v>
      </c>
      <c r="I371" t="str">
        <f>VLOOKUP(D371,Database2!$C$2:$D$500,2,FALSE)</f>
        <v>APL</v>
      </c>
      <c r="J371">
        <f>IFERROR(_xll.BDP(E371,"best target price","best data source override",I371),"")</f>
        <v>28.350000381469727</v>
      </c>
      <c r="L371" s="20">
        <f t="shared" si="15"/>
        <v>25.720620842572075</v>
      </c>
      <c r="M371" s="20">
        <f t="shared" si="16"/>
        <v>25.720622534233819</v>
      </c>
      <c r="N371">
        <f t="shared" si="17"/>
        <v>-1.691661744018802E-6</v>
      </c>
      <c r="Z371">
        <f>IF(E371&lt;&gt;"",_xll.BDP(E371,"last_price"),"")</f>
        <v>22.55</v>
      </c>
    </row>
    <row r="372" spans="1:26" x14ac:dyDescent="0.25">
      <c r="A372" t="s">
        <v>6</v>
      </c>
      <c r="B372" t="s">
        <v>7</v>
      </c>
      <c r="C372" t="s">
        <v>535</v>
      </c>
      <c r="D372" t="s">
        <v>45</v>
      </c>
      <c r="E372" t="s">
        <v>171</v>
      </c>
      <c r="F372">
        <v>115</v>
      </c>
      <c r="H372" t="str">
        <f>IF(E372&lt;&gt;"",_xll.BDP(E372,"short_name"),"")</f>
        <v>CHEVRON CORP</v>
      </c>
      <c r="I372" t="str">
        <f>VLOOKUP(D372,Database2!$C$2:$D$500,2,FALSE)</f>
        <v>RBC</v>
      </c>
      <c r="J372">
        <f>IFERROR(_xll.BDP(E372,"best target price","best data source override",I372),"")</f>
        <v>115</v>
      </c>
      <c r="L372" s="20">
        <f t="shared" si="15"/>
        <v>-0.25153959580189733</v>
      </c>
      <c r="M372" s="20">
        <f t="shared" si="16"/>
        <v>-0.25153959580189733</v>
      </c>
      <c r="N372">
        <f t="shared" si="17"/>
        <v>0</v>
      </c>
      <c r="Z372">
        <f>IF(E372&lt;&gt;"",_xll.BDP(E372,"last_price"),"")</f>
        <v>115.29</v>
      </c>
    </row>
    <row r="373" spans="1:26" x14ac:dyDescent="0.25">
      <c r="A373" t="s">
        <v>6</v>
      </c>
      <c r="B373" t="s">
        <v>8</v>
      </c>
      <c r="C373" t="s">
        <v>535</v>
      </c>
      <c r="D373" t="s">
        <v>18</v>
      </c>
      <c r="E373" t="s">
        <v>214</v>
      </c>
      <c r="F373">
        <v>47000</v>
      </c>
      <c r="H373" t="str">
        <f>IF(E373&lt;&gt;"",_xll.BDP(E373,"short_name"),"")</f>
        <v>KOREA ELEC POWER</v>
      </c>
      <c r="I373" t="str">
        <f>VLOOKUP(D373,Database2!$C$2:$D$500,2,FALSE)</f>
        <v xml:space="preserve"> HSB</v>
      </c>
      <c r="J373">
        <f>IFERROR(_xll.BDP(E373,"best target price","best data source override",I373),"")</f>
        <v>47000</v>
      </c>
      <c r="L373" s="20">
        <f t="shared" si="15"/>
        <v>35.05747126436782</v>
      </c>
      <c r="M373" s="20">
        <f t="shared" si="16"/>
        <v>35.05747126436782</v>
      </c>
      <c r="N373">
        <f t="shared" si="17"/>
        <v>0</v>
      </c>
      <c r="Z373">
        <f>IF(E373&lt;&gt;"",_xll.BDP(E373,"last_price"),"")</f>
        <v>34800</v>
      </c>
    </row>
    <row r="374" spans="1:26" x14ac:dyDescent="0.25">
      <c r="A374" t="s">
        <v>6</v>
      </c>
      <c r="B374" t="s">
        <v>9</v>
      </c>
      <c r="C374" t="s">
        <v>535</v>
      </c>
      <c r="D374" t="s">
        <v>114</v>
      </c>
      <c r="E374" t="s">
        <v>266</v>
      </c>
      <c r="G374" t="s">
        <v>303</v>
      </c>
      <c r="H374" t="str">
        <f>IF(E374&lt;&gt;"",_xll.BDP(E374,"short_name"),"")</f>
        <v>HSBC HOLDINGS PL</v>
      </c>
      <c r="I374" t="str">
        <f>VLOOKUP(D374,Database2!$C$2:$D$500,2,FALSE)</f>
        <v xml:space="preserve"> IVS</v>
      </c>
      <c r="J374">
        <f>IFERROR(_xll.BDP(E374,"best target price","best data source override",I374),"")</f>
        <v>81.841667175292969</v>
      </c>
      <c r="L374" s="20" t="str">
        <f t="shared" si="15"/>
        <v/>
      </c>
      <c r="M374" s="20">
        <f t="shared" si="16"/>
        <v>1.6666672985005793</v>
      </c>
      <c r="N374" t="str">
        <f t="shared" si="17"/>
        <v/>
      </c>
      <c r="Z374">
        <f>IF(E374&lt;&gt;"",_xll.BDP(E374,"last_price"),"")</f>
        <v>80.5</v>
      </c>
    </row>
    <row r="375" spans="1:26" x14ac:dyDescent="0.25">
      <c r="A375" t="s">
        <v>6</v>
      </c>
      <c r="C375" t="s">
        <v>535</v>
      </c>
      <c r="D375" t="s">
        <v>64</v>
      </c>
      <c r="E375" t="s">
        <v>185</v>
      </c>
      <c r="H375" t="str">
        <f>IF(E375&lt;&gt;"",_xll.BDP(E375,"short_name"),"")</f>
        <v>CTRIP.COM-ADR</v>
      </c>
      <c r="I375" t="str">
        <f>VLOOKUP(D375,Database2!$C$2:$D$500,2,FALSE)</f>
        <v>WFR</v>
      </c>
      <c r="J375">
        <f>IFERROR(_xll.BDP(E375,"best target price","best data source override",I375),"")</f>
        <v>50</v>
      </c>
      <c r="L375" s="20" t="str">
        <f t="shared" si="15"/>
        <v/>
      </c>
      <c r="M375" s="20">
        <f t="shared" si="16"/>
        <v>8.0613788631942906</v>
      </c>
      <c r="N375" t="str">
        <f t="shared" si="17"/>
        <v/>
      </c>
      <c r="Z375">
        <f>IF(E375&lt;&gt;"",_xll.BDP(E375,"last_price"),"")</f>
        <v>46.27</v>
      </c>
    </row>
    <row r="376" spans="1:26" x14ac:dyDescent="0.25">
      <c r="A376" t="s">
        <v>6</v>
      </c>
      <c r="B376" t="s">
        <v>9</v>
      </c>
      <c r="C376" t="s">
        <v>535</v>
      </c>
      <c r="D376" t="s">
        <v>28</v>
      </c>
      <c r="E376" t="s">
        <v>195</v>
      </c>
      <c r="G376" t="s">
        <v>303</v>
      </c>
      <c r="H376" t="str">
        <f>IF(E376&lt;&gt;"",_xll.BDP(E376,"short_name"),"")</f>
        <v>CHINA SOUTHERN-H</v>
      </c>
      <c r="I376" t="str">
        <f>VLOOKUP(D376,Database2!$C$2:$D$500,2,FALSE)</f>
        <v>MSV</v>
      </c>
      <c r="J376">
        <f>IFERROR(_xll.BDP(E376,"best target price","best data source override",I376),"")</f>
        <v>8.5</v>
      </c>
      <c r="L376" s="20" t="str">
        <f t="shared" si="15"/>
        <v/>
      </c>
      <c r="M376" s="20">
        <f t="shared" si="16"/>
        <v>-6.4906490649064841</v>
      </c>
      <c r="N376" t="str">
        <f t="shared" si="17"/>
        <v/>
      </c>
      <c r="Z376">
        <f>IF(E376&lt;&gt;"",_xll.BDP(E376,"last_price"),"")</f>
        <v>9.09</v>
      </c>
    </row>
    <row r="377" spans="1:26" x14ac:dyDescent="0.25">
      <c r="A377" t="s">
        <v>6</v>
      </c>
      <c r="B377" t="s">
        <v>7</v>
      </c>
      <c r="C377" t="s">
        <v>536</v>
      </c>
      <c r="D377" t="s">
        <v>12</v>
      </c>
      <c r="E377" t="s">
        <v>207</v>
      </c>
      <c r="F377">
        <v>247</v>
      </c>
      <c r="H377" t="str">
        <f>IF(E377&lt;&gt;"",_xll.BDP(E377,"short_name"),"")</f>
        <v>ALIBABA GRP-ADR</v>
      </c>
      <c r="I377" t="str">
        <f>VLOOKUP(D377,Database2!$C$2:$D$500,2,FALSE)</f>
        <v>GSR</v>
      </c>
      <c r="J377">
        <f>IFERROR(_xll.BDP(E377,"best target price","best data source override",I377),"")</f>
        <v>258</v>
      </c>
      <c r="L377" s="20">
        <f t="shared" si="15"/>
        <v>36.993899057127003</v>
      </c>
      <c r="M377" s="20">
        <f t="shared" si="16"/>
        <v>43.094841930116459</v>
      </c>
      <c r="N377">
        <f t="shared" si="17"/>
        <v>-6.1009428729894566</v>
      </c>
      <c r="Z377">
        <f>IF(E377&lt;&gt;"",_xll.BDP(E377,"last_price"),"")</f>
        <v>180.3</v>
      </c>
    </row>
    <row r="378" spans="1:26" x14ac:dyDescent="0.25">
      <c r="A378" t="s">
        <v>6</v>
      </c>
      <c r="B378" t="s">
        <v>7</v>
      </c>
      <c r="C378" t="s">
        <v>536</v>
      </c>
      <c r="D378" t="s">
        <v>107</v>
      </c>
      <c r="E378" t="s">
        <v>267</v>
      </c>
      <c r="F378">
        <v>84.43</v>
      </c>
      <c r="H378" t="str">
        <f>IF(E378&lt;&gt;"",_xll.BDP(E378,"short_name"),"")</f>
        <v>BYD CO LTD-H</v>
      </c>
      <c r="I378" t="str">
        <f>VLOOKUP(D378,Database2!$C$2:$D$500,2,FALSE)</f>
        <v xml:space="preserve"> PHS</v>
      </c>
      <c r="J378">
        <f>IFERROR(_xll.BDP(E378,"best target price","best data source override",I378),"")</f>
        <v>84.430000305175781</v>
      </c>
      <c r="L378" s="20">
        <f t="shared" si="15"/>
        <v>22.896652110625904</v>
      </c>
      <c r="M378" s="20">
        <f t="shared" si="16"/>
        <v>22.896652554841012</v>
      </c>
      <c r="N378">
        <f t="shared" si="17"/>
        <v>-4.4421510736469827E-7</v>
      </c>
      <c r="Z378">
        <f>IF(E378&lt;&gt;"",_xll.BDP(E378,"last_price"),"")</f>
        <v>68.7</v>
      </c>
    </row>
    <row r="379" spans="1:26" x14ac:dyDescent="0.25">
      <c r="A379" t="s">
        <v>6</v>
      </c>
      <c r="B379" t="s">
        <v>7</v>
      </c>
      <c r="C379" t="s">
        <v>536</v>
      </c>
      <c r="D379" t="s">
        <v>124</v>
      </c>
      <c r="E379" t="s">
        <v>243</v>
      </c>
      <c r="F379">
        <v>110</v>
      </c>
      <c r="H379" t="str">
        <f>IF(E379&lt;&gt;"",_xll.BDP(E379,"short_name"),"")</f>
        <v>NEW ORIENTAL-ADR</v>
      </c>
      <c r="I379" t="str">
        <f>VLOOKUP(D379,Database2!$C$2:$D$500,2,FALSE)</f>
        <v>XYZ</v>
      </c>
      <c r="J379">
        <f>IFERROR(_xll.BDP(E379,"best target price","best data source override",I379),"")</f>
        <v>110</v>
      </c>
      <c r="L379" s="20">
        <f t="shared" si="15"/>
        <v>26.859647099527173</v>
      </c>
      <c r="M379" s="20">
        <f t="shared" si="16"/>
        <v>26.859647099527173</v>
      </c>
      <c r="N379">
        <f t="shared" si="17"/>
        <v>0</v>
      </c>
      <c r="Z379">
        <f>IF(E379&lt;&gt;"",_xll.BDP(E379,"last_price"),"")</f>
        <v>86.71</v>
      </c>
    </row>
    <row r="380" spans="1:26" x14ac:dyDescent="0.25">
      <c r="A380" t="s">
        <v>6</v>
      </c>
      <c r="B380" t="s">
        <v>9</v>
      </c>
      <c r="C380" t="s">
        <v>536</v>
      </c>
      <c r="D380" t="s">
        <v>87</v>
      </c>
      <c r="E380" t="s">
        <v>268</v>
      </c>
      <c r="G380" t="s">
        <v>308</v>
      </c>
      <c r="H380" t="str">
        <f>IF(E380&lt;&gt;"",_xll.BDP(E380,"short_name"),"")</f>
        <v>GREAT WALL MOT-H</v>
      </c>
      <c r="I380" t="str">
        <f>VLOOKUP(D380,Database2!$C$2:$D$500,2,FALSE)</f>
        <v>SWR</v>
      </c>
      <c r="J380">
        <f>IFERROR(_xll.BDP(E380,"best target price","best data source override",I380),"")</f>
        <v>10.699999809265137</v>
      </c>
      <c r="L380" s="20" t="str">
        <f t="shared" si="15"/>
        <v/>
      </c>
      <c r="M380" s="20">
        <f t="shared" si="16"/>
        <v>21.040721824266264</v>
      </c>
      <c r="N380" t="str">
        <f t="shared" si="17"/>
        <v/>
      </c>
      <c r="Z380">
        <f>IF(E380&lt;&gt;"",_xll.BDP(E380,"last_price"),"")</f>
        <v>8.84</v>
      </c>
    </row>
    <row r="381" spans="1:26" x14ac:dyDescent="0.25">
      <c r="A381" t="s">
        <v>6</v>
      </c>
      <c r="B381" t="s">
        <v>9</v>
      </c>
      <c r="C381" t="s">
        <v>536</v>
      </c>
      <c r="D381" t="s">
        <v>125</v>
      </c>
      <c r="E381" t="s">
        <v>197</v>
      </c>
      <c r="G381" t="s">
        <v>298</v>
      </c>
      <c r="H381" t="str">
        <f>IF(E381&lt;&gt;"",_xll.BDP(E381,"short_name"),"")</f>
        <v>MAANSHAN IRON-H</v>
      </c>
      <c r="I381" t="str">
        <f>VLOOKUP(D381,Database2!$C$2:$D$500,2,FALSE)</f>
        <v xml:space="preserve"> KAY</v>
      </c>
      <c r="J381">
        <f>IFERROR(_xll.BDP(E381,"best target price","best data source override",I381),"")</f>
        <v>5</v>
      </c>
      <c r="L381" s="20" t="str">
        <f t="shared" si="15"/>
        <v/>
      </c>
      <c r="M381" s="20">
        <f t="shared" si="16"/>
        <v>23.152709359605915</v>
      </c>
      <c r="N381" t="str">
        <f t="shared" si="17"/>
        <v/>
      </c>
      <c r="Z381">
        <f>IF(E381&lt;&gt;"",_xll.BDP(E381,"last_price"),"")</f>
        <v>4.0599999999999996</v>
      </c>
    </row>
    <row r="382" spans="1:26" x14ac:dyDescent="0.25">
      <c r="A382" t="s">
        <v>6</v>
      </c>
      <c r="B382" t="s">
        <v>7</v>
      </c>
      <c r="C382" t="s">
        <v>536</v>
      </c>
      <c r="D382" t="s">
        <v>125</v>
      </c>
      <c r="E382" t="s">
        <v>178</v>
      </c>
      <c r="F382">
        <v>10</v>
      </c>
      <c r="H382" t="str">
        <f>IF(E382&lt;&gt;"",_xll.BDP(E382,"short_name"),"")</f>
        <v>ANGANG STEEL-H</v>
      </c>
      <c r="I382" t="str">
        <f>VLOOKUP(D382,Database2!$C$2:$D$500,2,FALSE)</f>
        <v xml:space="preserve"> KAY</v>
      </c>
      <c r="J382">
        <f>IFERROR(_xll.BDP(E382,"best target price","best data source override",I382),"")</f>
        <v>10</v>
      </c>
      <c r="L382" s="20">
        <f t="shared" si="15"/>
        <v>20.918984280532051</v>
      </c>
      <c r="M382" s="20">
        <f t="shared" si="16"/>
        <v>20.918984280532051</v>
      </c>
      <c r="N382">
        <f t="shared" si="17"/>
        <v>0</v>
      </c>
      <c r="Z382">
        <f>IF(E382&lt;&gt;"",_xll.BDP(E382,"last_price"),"")</f>
        <v>8.27</v>
      </c>
    </row>
    <row r="383" spans="1:26" x14ac:dyDescent="0.25">
      <c r="A383" t="s">
        <v>6</v>
      </c>
      <c r="B383" t="s">
        <v>8</v>
      </c>
      <c r="C383" t="s">
        <v>536</v>
      </c>
      <c r="D383" t="s">
        <v>89</v>
      </c>
      <c r="E383" t="s">
        <v>232</v>
      </c>
      <c r="F383">
        <v>33</v>
      </c>
      <c r="H383" t="str">
        <f>IF(E383&lt;&gt;"",_xll.BDP(E383,"short_name"),"")</f>
        <v>CHINA LIFE-H</v>
      </c>
      <c r="I383" t="str">
        <f>VLOOKUP(D383,Database2!$C$2:$D$500,2,FALSE)</f>
        <v xml:space="preserve"> CIC</v>
      </c>
      <c r="J383">
        <f>IFERROR(_xll.BDP(E383,"best target price","best data source override",I383),"")</f>
        <v>33</v>
      </c>
      <c r="L383" s="20">
        <f t="shared" si="15"/>
        <v>36.645962732919266</v>
      </c>
      <c r="M383" s="20">
        <f t="shared" si="16"/>
        <v>36.645962732919266</v>
      </c>
      <c r="N383">
        <f t="shared" si="17"/>
        <v>0</v>
      </c>
      <c r="Z383">
        <f>IF(E383&lt;&gt;"",_xll.BDP(E383,"last_price"),"")</f>
        <v>24.15</v>
      </c>
    </row>
    <row r="384" spans="1:26" x14ac:dyDescent="0.25">
      <c r="A384" t="s">
        <v>6</v>
      </c>
      <c r="B384" t="s">
        <v>7</v>
      </c>
      <c r="C384" t="s">
        <v>536</v>
      </c>
      <c r="D384" t="s">
        <v>89</v>
      </c>
      <c r="E384" t="s">
        <v>167</v>
      </c>
      <c r="F384">
        <v>15.63</v>
      </c>
      <c r="H384" t="str">
        <f>IF(E384&lt;&gt;"",_xll.BDP(E384,"short_name"),"")</f>
        <v>CNOOC</v>
      </c>
      <c r="I384" t="str">
        <f>VLOOKUP(D384,Database2!$C$2:$D$500,2,FALSE)</f>
        <v xml:space="preserve"> CIC</v>
      </c>
      <c r="J384">
        <f>IFERROR(_xll.BDP(E384,"best target price","best data source override",I384),"")</f>
        <v>15.630000114440918</v>
      </c>
      <c r="L384" s="20">
        <f t="shared" si="15"/>
        <v>35.913043478260875</v>
      </c>
      <c r="M384" s="20">
        <f t="shared" si="16"/>
        <v>35.913044473399289</v>
      </c>
      <c r="N384">
        <f t="shared" si="17"/>
        <v>-9.951384143391806E-7</v>
      </c>
      <c r="Z384">
        <f>IF(E384&lt;&gt;"",_xll.BDP(E384,"last_price"),"")</f>
        <v>11.5</v>
      </c>
    </row>
    <row r="385" spans="1:26" x14ac:dyDescent="0.25">
      <c r="A385" t="s">
        <v>6</v>
      </c>
      <c r="B385" t="s">
        <v>7</v>
      </c>
      <c r="C385" t="s">
        <v>536</v>
      </c>
      <c r="D385" t="s">
        <v>89</v>
      </c>
      <c r="E385" t="s">
        <v>190</v>
      </c>
      <c r="F385">
        <v>56</v>
      </c>
      <c r="H385" t="str">
        <f>IF(E385&lt;&gt;"",_xll.BDP(E385,"short_name"),"")</f>
        <v>CHINA PACIFIC-H</v>
      </c>
      <c r="I385" t="str">
        <f>VLOOKUP(D385,Database2!$C$2:$D$500,2,FALSE)</f>
        <v xml:space="preserve"> CIC</v>
      </c>
      <c r="J385">
        <f>IFERROR(_xll.BDP(E385,"best target price","best data source override",I385),"")</f>
        <v>56</v>
      </c>
      <c r="L385" s="20">
        <f t="shared" si="15"/>
        <v>48.541114058355419</v>
      </c>
      <c r="M385" s="20">
        <f t="shared" si="16"/>
        <v>48.541114058355419</v>
      </c>
      <c r="N385">
        <f t="shared" si="17"/>
        <v>0</v>
      </c>
      <c r="Z385">
        <f>IF(E385&lt;&gt;"",_xll.BDP(E385,"last_price"),"")</f>
        <v>37.700000000000003</v>
      </c>
    </row>
    <row r="386" spans="1:26" x14ac:dyDescent="0.25">
      <c r="A386" t="s">
        <v>6</v>
      </c>
      <c r="B386" t="s">
        <v>7</v>
      </c>
      <c r="C386" t="s">
        <v>536</v>
      </c>
      <c r="D386" t="s">
        <v>126</v>
      </c>
      <c r="E386" t="s">
        <v>177</v>
      </c>
      <c r="F386">
        <v>80000</v>
      </c>
      <c r="H386" t="str">
        <f>IF(E386&lt;&gt;"",_xll.BDP(E386,"short_name"),"")</f>
        <v>KB FINANCIAL GRO</v>
      </c>
      <c r="I386" t="str">
        <f>VLOOKUP(D386,Database2!$C$2:$D$500,2,FALSE)</f>
        <v>HAN</v>
      </c>
      <c r="J386">
        <f>IFERROR(_xll.BDP(E386,"best target price","best data source override",I386),"")</f>
        <v>80000</v>
      </c>
      <c r="L386" s="20">
        <f t="shared" si="15"/>
        <v>30.293159609120512</v>
      </c>
      <c r="M386" s="20">
        <f t="shared" si="16"/>
        <v>30.293159609120512</v>
      </c>
      <c r="N386">
        <f t="shared" si="17"/>
        <v>0</v>
      </c>
      <c r="Z386">
        <f>IF(E386&lt;&gt;"",_xll.BDP(E386,"last_price"),"")</f>
        <v>61400</v>
      </c>
    </row>
    <row r="387" spans="1:26" x14ac:dyDescent="0.25">
      <c r="A387" t="s">
        <v>6</v>
      </c>
      <c r="B387" t="s">
        <v>7</v>
      </c>
      <c r="C387" t="s">
        <v>536</v>
      </c>
      <c r="D387" t="s">
        <v>91</v>
      </c>
      <c r="E387" t="s">
        <v>180</v>
      </c>
      <c r="F387">
        <v>32.5</v>
      </c>
      <c r="H387" t="str">
        <f>IF(E387&lt;&gt;"",_xll.BDP(E387,"short_name"),"")</f>
        <v>CHINA SHENHUA-H</v>
      </c>
      <c r="I387" t="str">
        <f>VLOOKUP(D387,Database2!$C$2:$D$500,2,FALSE)</f>
        <v>HTS</v>
      </c>
      <c r="J387">
        <f>IFERROR(_xll.BDP(E387,"best target price","best data source override",I387),"")</f>
        <v>32.5</v>
      </c>
      <c r="L387" s="20">
        <f t="shared" ref="L387:L450" si="18">IF(AND(F387&lt;&gt;"",Z387&lt;&gt;""),(F387/Z387-1)*100,"")</f>
        <v>44.124168514412411</v>
      </c>
      <c r="M387" s="20">
        <f t="shared" ref="M387:M450" si="19">IF(AND(J387&lt;&gt;"",Z387&lt;&gt;""),(J387/Z387-1)*100,"")</f>
        <v>44.124168514412411</v>
      </c>
      <c r="N387">
        <f t="shared" ref="N387:N450" si="20">IF(AND($F387&lt;&gt;"",$J387&lt;&gt;""),$L387-$M387,"")</f>
        <v>0</v>
      </c>
      <c r="Z387">
        <f>IF(E387&lt;&gt;"",_xll.BDP(E387,"last_price"),"")</f>
        <v>22.55</v>
      </c>
    </row>
    <row r="388" spans="1:26" x14ac:dyDescent="0.25">
      <c r="A388" t="s">
        <v>6</v>
      </c>
      <c r="B388" t="s">
        <v>7</v>
      </c>
      <c r="C388" t="s">
        <v>536</v>
      </c>
      <c r="D388" t="s">
        <v>89</v>
      </c>
      <c r="E388" t="s">
        <v>217</v>
      </c>
      <c r="F388">
        <v>20</v>
      </c>
      <c r="H388" t="str">
        <f>IF(E388&lt;&gt;"",_xll.BDP(E388,"short_name"),"")</f>
        <v>YANZHOU COAL-H</v>
      </c>
      <c r="I388" t="str">
        <f>VLOOKUP(D388,Database2!$C$2:$D$500,2,FALSE)</f>
        <v xml:space="preserve"> CIC</v>
      </c>
      <c r="J388">
        <f>IFERROR(_xll.BDP(E388,"best target price","best data source override",I388),"")</f>
        <v>20</v>
      </c>
      <c r="L388" s="20">
        <f t="shared" si="18"/>
        <v>73.310225303292896</v>
      </c>
      <c r="M388" s="20">
        <f t="shared" si="19"/>
        <v>73.310225303292896</v>
      </c>
      <c r="N388">
        <f t="shared" si="20"/>
        <v>0</v>
      </c>
      <c r="Z388">
        <f>IF(E388&lt;&gt;"",_xll.BDP(E388,"last_price"),"")</f>
        <v>11.54</v>
      </c>
    </row>
    <row r="389" spans="1:26" x14ac:dyDescent="0.25">
      <c r="A389" t="s">
        <v>6</v>
      </c>
      <c r="B389" t="s">
        <v>7</v>
      </c>
      <c r="C389" t="s">
        <v>536</v>
      </c>
      <c r="D389" t="s">
        <v>89</v>
      </c>
      <c r="E389" t="s">
        <v>233</v>
      </c>
      <c r="F389">
        <v>128</v>
      </c>
      <c r="H389" t="str">
        <f>IF(E389&lt;&gt;"",_xll.BDP(E389,"short_name"),"")</f>
        <v>PING AN</v>
      </c>
      <c r="I389" t="str">
        <f>VLOOKUP(D389,Database2!$C$2:$D$500,2,FALSE)</f>
        <v xml:space="preserve"> CIC</v>
      </c>
      <c r="J389">
        <f>IFERROR(_xll.BDP(E389,"best target price","best data source override",I389),"")</f>
        <v>128</v>
      </c>
      <c r="L389" s="20">
        <f t="shared" si="18"/>
        <v>53.477218225419662</v>
      </c>
      <c r="M389" s="20">
        <f t="shared" si="19"/>
        <v>53.477218225419662</v>
      </c>
      <c r="N389">
        <f t="shared" si="20"/>
        <v>0</v>
      </c>
      <c r="Z389">
        <f>IF(E389&lt;&gt;"",_xll.BDP(E389,"last_price"),"")</f>
        <v>83.4</v>
      </c>
    </row>
    <row r="390" spans="1:26" x14ac:dyDescent="0.25">
      <c r="A390" t="s">
        <v>6</v>
      </c>
      <c r="B390" t="s">
        <v>7</v>
      </c>
      <c r="C390" t="s">
        <v>536</v>
      </c>
      <c r="D390" t="s">
        <v>45</v>
      </c>
      <c r="E390" t="s">
        <v>182</v>
      </c>
      <c r="F390">
        <v>80</v>
      </c>
      <c r="H390" t="str">
        <f>IF(E390&lt;&gt;"",_xll.BDP(E390,"short_name"),"")</f>
        <v>QUALCOMM INC</v>
      </c>
      <c r="I390" t="str">
        <f>VLOOKUP(D390,Database2!$C$2:$D$500,2,FALSE)</f>
        <v>RBC</v>
      </c>
      <c r="J390">
        <f>IFERROR(_xll.BDP(E390,"best target price","best data source override",I390),"")</f>
        <v>80</v>
      </c>
      <c r="L390" s="20">
        <f t="shared" si="18"/>
        <v>23.001230012300098</v>
      </c>
      <c r="M390" s="20">
        <f t="shared" si="19"/>
        <v>23.001230012300098</v>
      </c>
      <c r="N390">
        <f t="shared" si="20"/>
        <v>0</v>
      </c>
      <c r="Z390">
        <f>IF(E390&lt;&gt;"",_xll.BDP(E390,"last_price"),"")</f>
        <v>65.040000000000006</v>
      </c>
    </row>
    <row r="391" spans="1:26" x14ac:dyDescent="0.25">
      <c r="A391" t="s">
        <v>6</v>
      </c>
      <c r="B391" t="s">
        <v>7</v>
      </c>
      <c r="C391" t="s">
        <v>536</v>
      </c>
      <c r="D391" t="s">
        <v>23</v>
      </c>
      <c r="E391" t="s">
        <v>217</v>
      </c>
      <c r="F391">
        <v>16.8</v>
      </c>
      <c r="H391" t="str">
        <f>IF(E391&lt;&gt;"",_xll.BDP(E391,"short_name"),"")</f>
        <v>YANZHOU COAL-H</v>
      </c>
      <c r="I391" t="str">
        <f>VLOOKUP(D391,Database2!$C$2:$D$500,2,FALSE)</f>
        <v>NMR</v>
      </c>
      <c r="J391">
        <f>IFERROR(_xll.BDP(E391,"best target price","best data source override",I391),"")</f>
        <v>16.799999237060547</v>
      </c>
      <c r="L391" s="20">
        <f t="shared" si="18"/>
        <v>45.580589254766046</v>
      </c>
      <c r="M391" s="20">
        <f t="shared" si="19"/>
        <v>45.580582643505622</v>
      </c>
      <c r="N391">
        <f t="shared" si="20"/>
        <v>6.6112604244494833E-6</v>
      </c>
      <c r="Z391">
        <f>IF(E391&lt;&gt;"",_xll.BDP(E391,"last_price"),"")</f>
        <v>11.54</v>
      </c>
    </row>
    <row r="392" spans="1:26" x14ac:dyDescent="0.25">
      <c r="A392" t="s">
        <v>6</v>
      </c>
      <c r="B392" t="s">
        <v>7</v>
      </c>
      <c r="C392" t="s">
        <v>536</v>
      </c>
      <c r="D392" t="s">
        <v>23</v>
      </c>
      <c r="E392" t="s">
        <v>180</v>
      </c>
      <c r="F392">
        <v>29.76</v>
      </c>
      <c r="H392" t="str">
        <f>IF(E392&lt;&gt;"",_xll.BDP(E392,"short_name"),"")</f>
        <v>CHINA SHENHUA-H</v>
      </c>
      <c r="I392" t="str">
        <f>VLOOKUP(D392,Database2!$C$2:$D$500,2,FALSE)</f>
        <v>NMR</v>
      </c>
      <c r="J392">
        <f>IFERROR(_xll.BDP(E392,"best target price","best data source override",I392),"")</f>
        <v>29.760000228881836</v>
      </c>
      <c r="L392" s="20">
        <f t="shared" si="18"/>
        <v>31.973392461197349</v>
      </c>
      <c r="M392" s="20">
        <f t="shared" si="19"/>
        <v>31.973393476194389</v>
      </c>
      <c r="N392">
        <f t="shared" si="20"/>
        <v>-1.0149970393058538E-6</v>
      </c>
      <c r="Z392">
        <f>IF(E392&lt;&gt;"",_xll.BDP(E392,"last_price"),"")</f>
        <v>22.55</v>
      </c>
    </row>
    <row r="393" spans="1:26" x14ac:dyDescent="0.25">
      <c r="A393" t="s">
        <v>6</v>
      </c>
      <c r="B393" t="s">
        <v>8</v>
      </c>
      <c r="C393" t="s">
        <v>536</v>
      </c>
      <c r="D393" t="s">
        <v>59</v>
      </c>
      <c r="E393" t="s">
        <v>268</v>
      </c>
      <c r="F393">
        <v>12</v>
      </c>
      <c r="H393" t="str">
        <f>IF(E393&lt;&gt;"",_xll.BDP(E393,"short_name"),"")</f>
        <v>GREAT WALL MOT-H</v>
      </c>
      <c r="I393" t="str">
        <f>VLOOKUP(D393,Database2!$C$2:$D$500,2,FALSE)</f>
        <v>MAC</v>
      </c>
      <c r="J393">
        <f>IFERROR(_xll.BDP(E393,"best target price","best data source override",I393),"")</f>
        <v>12</v>
      </c>
      <c r="L393" s="20">
        <f t="shared" si="18"/>
        <v>35.746606334841637</v>
      </c>
      <c r="M393" s="20">
        <f t="shared" si="19"/>
        <v>35.746606334841637</v>
      </c>
      <c r="N393">
        <f t="shared" si="20"/>
        <v>0</v>
      </c>
      <c r="Z393">
        <f>IF(E393&lt;&gt;"",_xll.BDP(E393,"last_price"),"")</f>
        <v>8.84</v>
      </c>
    </row>
    <row r="394" spans="1:26" x14ac:dyDescent="0.25">
      <c r="A394" t="s">
        <v>6</v>
      </c>
      <c r="B394" t="s">
        <v>9</v>
      </c>
      <c r="C394" t="s">
        <v>536</v>
      </c>
      <c r="D394" t="s">
        <v>59</v>
      </c>
      <c r="E394" t="s">
        <v>269</v>
      </c>
      <c r="G394" t="s">
        <v>304</v>
      </c>
      <c r="H394" t="str">
        <f>IF(E394&lt;&gt;"",_xll.BDP(E394,"short_name"),"")</f>
        <v>HITACHI CONST MA</v>
      </c>
      <c r="I394" t="str">
        <f>VLOOKUP(D394,Database2!$C$2:$D$500,2,FALSE)</f>
        <v>MAC</v>
      </c>
      <c r="J394">
        <f>IFERROR(_xll.BDP(E394,"best target price","best data source override",I394),"")</f>
        <v>4700</v>
      </c>
      <c r="L394" s="20" t="str">
        <f t="shared" si="18"/>
        <v/>
      </c>
      <c r="M394" s="20">
        <f t="shared" si="19"/>
        <v>3.8674033149171283</v>
      </c>
      <c r="N394" t="str">
        <f t="shared" si="20"/>
        <v/>
      </c>
      <c r="Z394">
        <f>IF(E394&lt;&gt;"",_xll.BDP(E394,"last_price"),"")</f>
        <v>4525</v>
      </c>
    </row>
    <row r="395" spans="1:26" x14ac:dyDescent="0.25">
      <c r="A395" t="s">
        <v>6</v>
      </c>
      <c r="B395" t="s">
        <v>10</v>
      </c>
      <c r="C395" t="s">
        <v>536</v>
      </c>
      <c r="D395" t="s">
        <v>23</v>
      </c>
      <c r="E395" t="s">
        <v>270</v>
      </c>
      <c r="G395" t="s">
        <v>304</v>
      </c>
      <c r="H395" t="str">
        <f>IF(E395&lt;&gt;"",_xll.BDP(E395,"short_name"),"")</f>
        <v>BAIDU INC-SP ADR</v>
      </c>
      <c r="I395" t="str">
        <f>VLOOKUP(D395,Database2!$C$2:$D$500,2,FALSE)</f>
        <v>NMR</v>
      </c>
      <c r="J395">
        <f>IFERROR(_xll.BDP(E395,"best target price","best data source override",I395),"")</f>
        <v>276</v>
      </c>
      <c r="L395" s="20" t="str">
        <f t="shared" si="18"/>
        <v/>
      </c>
      <c r="M395" s="20">
        <f t="shared" si="19"/>
        <v>24.044943820224731</v>
      </c>
      <c r="N395" t="str">
        <f t="shared" si="20"/>
        <v/>
      </c>
      <c r="Z395">
        <f>IF(E395&lt;&gt;"",_xll.BDP(E395,"last_price"),"")</f>
        <v>222.5</v>
      </c>
    </row>
    <row r="396" spans="1:26" x14ac:dyDescent="0.25">
      <c r="A396" t="s">
        <v>6</v>
      </c>
      <c r="B396" t="s">
        <v>10</v>
      </c>
      <c r="C396" t="s">
        <v>536</v>
      </c>
      <c r="D396" t="s">
        <v>91</v>
      </c>
      <c r="E396" t="s">
        <v>267</v>
      </c>
      <c r="G396" t="s">
        <v>305</v>
      </c>
      <c r="H396" t="str">
        <f>IF(E396&lt;&gt;"",_xll.BDP(E396,"short_name"),"")</f>
        <v>BYD CO LTD-H</v>
      </c>
      <c r="I396" t="str">
        <f>VLOOKUP(D396,Database2!$C$2:$D$500,2,FALSE)</f>
        <v>HTS</v>
      </c>
      <c r="J396">
        <f>IFERROR(_xll.BDP(E396,"best target price","best data source override",I396),"")</f>
        <v>48</v>
      </c>
      <c r="L396" s="20" t="str">
        <f t="shared" si="18"/>
        <v/>
      </c>
      <c r="M396" s="20">
        <f t="shared" si="19"/>
        <v>-30.131004366812231</v>
      </c>
      <c r="N396" t="str">
        <f t="shared" si="20"/>
        <v/>
      </c>
      <c r="Z396">
        <f>IF(E396&lt;&gt;"",_xll.BDP(E396,"last_price"),"")</f>
        <v>68.7</v>
      </c>
    </row>
    <row r="397" spans="1:26" x14ac:dyDescent="0.25">
      <c r="A397" t="s">
        <v>6</v>
      </c>
      <c r="B397" t="s">
        <v>7</v>
      </c>
      <c r="C397" t="s">
        <v>536</v>
      </c>
      <c r="D397" t="s">
        <v>91</v>
      </c>
      <c r="E397" t="s">
        <v>173</v>
      </c>
      <c r="F397">
        <v>25</v>
      </c>
      <c r="H397" t="str">
        <f>IF(E397&lt;&gt;"",_xll.BDP(E397,"short_name"),"")</f>
        <v>GEELY AUTOMOBILE</v>
      </c>
      <c r="I397" t="str">
        <f>VLOOKUP(D397,Database2!$C$2:$D$500,2,FALSE)</f>
        <v>HTS</v>
      </c>
      <c r="J397">
        <f>IFERROR(_xll.BDP(E397,"best target price","best data source override",I397),"")</f>
        <v>25</v>
      </c>
      <c r="L397" s="20">
        <f t="shared" si="18"/>
        <v>14.155251141552515</v>
      </c>
      <c r="M397" s="20">
        <f t="shared" si="19"/>
        <v>14.155251141552515</v>
      </c>
      <c r="N397">
        <f t="shared" si="20"/>
        <v>0</v>
      </c>
      <c r="Z397">
        <f>IF(E397&lt;&gt;"",_xll.BDP(E397,"last_price"),"")</f>
        <v>21.9</v>
      </c>
    </row>
    <row r="398" spans="1:26" x14ac:dyDescent="0.25">
      <c r="A398" t="s">
        <v>6</v>
      </c>
      <c r="B398" t="s">
        <v>7</v>
      </c>
      <c r="C398" t="s">
        <v>536</v>
      </c>
      <c r="D398" t="s">
        <v>91</v>
      </c>
      <c r="E398" t="s">
        <v>268</v>
      </c>
      <c r="F398">
        <v>8.3000000000000007</v>
      </c>
      <c r="H398" t="str">
        <f>IF(E398&lt;&gt;"",_xll.BDP(E398,"short_name"),"")</f>
        <v>GREAT WALL MOT-H</v>
      </c>
      <c r="I398" t="str">
        <f>VLOOKUP(D398,Database2!$C$2:$D$500,2,FALSE)</f>
        <v>HTS</v>
      </c>
      <c r="J398">
        <f>IFERROR(_xll.BDP(E398,"best target price","best data source override",I398),"")</f>
        <v>8.3000001907348633</v>
      </c>
      <c r="L398" s="20">
        <f t="shared" si="18"/>
        <v>-6.1085972850678623</v>
      </c>
      <c r="M398" s="20">
        <f t="shared" si="19"/>
        <v>-6.1085951274336692</v>
      </c>
      <c r="N398">
        <f t="shared" si="20"/>
        <v>-2.1576341930895637E-6</v>
      </c>
      <c r="Z398">
        <f>IF(E398&lt;&gt;"",_xll.BDP(E398,"last_price"),"")</f>
        <v>8.84</v>
      </c>
    </row>
    <row r="399" spans="1:26" x14ac:dyDescent="0.25">
      <c r="A399" t="s">
        <v>6</v>
      </c>
      <c r="B399" t="s">
        <v>8</v>
      </c>
      <c r="C399" t="s">
        <v>536</v>
      </c>
      <c r="D399" t="s">
        <v>91</v>
      </c>
      <c r="E399" t="s">
        <v>265</v>
      </c>
      <c r="F399">
        <v>24</v>
      </c>
      <c r="H399" t="str">
        <f>IF(E399&lt;&gt;"",_xll.BDP(E399,"short_name"),"")</f>
        <v>GUANGZHOU AUTO-H</v>
      </c>
      <c r="I399" t="str">
        <f>VLOOKUP(D399,Database2!$C$2:$D$500,2,FALSE)</f>
        <v>HTS</v>
      </c>
      <c r="J399">
        <f>IFERROR(_xll.BDP(E399,"best target price","best data source override",I399),"")</f>
        <v>24</v>
      </c>
      <c r="L399" s="20">
        <f t="shared" si="18"/>
        <v>42.687277051129598</v>
      </c>
      <c r="M399" s="20">
        <f t="shared" si="19"/>
        <v>42.687277051129598</v>
      </c>
      <c r="N399">
        <f t="shared" si="20"/>
        <v>0</v>
      </c>
      <c r="Z399">
        <f>IF(E399&lt;&gt;"",_xll.BDP(E399,"last_price"),"")</f>
        <v>16.82</v>
      </c>
    </row>
    <row r="400" spans="1:26" x14ac:dyDescent="0.25">
      <c r="A400" t="s">
        <v>6</v>
      </c>
      <c r="B400" t="s">
        <v>7</v>
      </c>
      <c r="C400" t="s">
        <v>536</v>
      </c>
      <c r="D400" t="s">
        <v>12</v>
      </c>
      <c r="E400" t="s">
        <v>270</v>
      </c>
      <c r="F400">
        <v>280</v>
      </c>
      <c r="H400" t="str">
        <f>IF(E400&lt;&gt;"",_xll.BDP(E400,"short_name"),"")</f>
        <v>BAIDU INC-SP ADR</v>
      </c>
      <c r="I400" t="str">
        <f>VLOOKUP(D400,Database2!$C$2:$D$500,2,FALSE)</f>
        <v>GSR</v>
      </c>
      <c r="J400">
        <f>IFERROR(_xll.BDP(E400,"best target price","best data source override",I400),"")</f>
        <v>280</v>
      </c>
      <c r="L400" s="20">
        <f t="shared" si="18"/>
        <v>25.842696629213478</v>
      </c>
      <c r="M400" s="20">
        <f t="shared" si="19"/>
        <v>25.842696629213478</v>
      </c>
      <c r="N400">
        <f t="shared" si="20"/>
        <v>0</v>
      </c>
      <c r="Z400">
        <f>IF(E400&lt;&gt;"",_xll.BDP(E400,"last_price"),"")</f>
        <v>222.5</v>
      </c>
    </row>
    <row r="401" spans="1:26" x14ac:dyDescent="0.25">
      <c r="A401" t="s">
        <v>6</v>
      </c>
      <c r="B401" t="s">
        <v>7</v>
      </c>
      <c r="C401" t="s">
        <v>536</v>
      </c>
      <c r="D401" t="s">
        <v>12</v>
      </c>
      <c r="E401" t="s">
        <v>268</v>
      </c>
      <c r="F401">
        <v>5.88</v>
      </c>
      <c r="H401" t="str">
        <f>IF(E401&lt;&gt;"",_xll.BDP(E401,"short_name"),"")</f>
        <v>GREAT WALL MOT-H</v>
      </c>
      <c r="I401" t="str">
        <f>VLOOKUP(D401,Database2!$C$2:$D$500,2,FALSE)</f>
        <v>GSR</v>
      </c>
      <c r="J401">
        <f>IFERROR(_xll.BDP(E401,"best target price","best data source override",I401),"")</f>
        <v>5.880000114440918</v>
      </c>
      <c r="L401" s="20">
        <f t="shared" si="18"/>
        <v>-33.484162895927604</v>
      </c>
      <c r="M401" s="20">
        <f t="shared" si="19"/>
        <v>-33.484161601347083</v>
      </c>
      <c r="N401">
        <f t="shared" si="20"/>
        <v>-1.2945805210051731E-6</v>
      </c>
      <c r="Z401">
        <f>IF(E401&lt;&gt;"",_xll.BDP(E401,"last_price"),"")</f>
        <v>8.84</v>
      </c>
    </row>
    <row r="402" spans="1:26" x14ac:dyDescent="0.25">
      <c r="A402" t="s">
        <v>6</v>
      </c>
      <c r="B402" t="s">
        <v>7</v>
      </c>
      <c r="C402" t="s">
        <v>536</v>
      </c>
      <c r="D402" t="s">
        <v>23</v>
      </c>
      <c r="E402" t="s">
        <v>269</v>
      </c>
      <c r="F402">
        <v>5400</v>
      </c>
      <c r="H402" t="str">
        <f>IF(E402&lt;&gt;"",_xll.BDP(E402,"short_name"),"")</f>
        <v>HITACHI CONST MA</v>
      </c>
      <c r="I402" t="str">
        <f>VLOOKUP(D402,Database2!$C$2:$D$500,2,FALSE)</f>
        <v>NMR</v>
      </c>
      <c r="J402">
        <f>IFERROR(_xll.BDP(E402,"best target price","best data source override",I402),"")</f>
        <v>5400</v>
      </c>
      <c r="L402" s="20">
        <f t="shared" si="18"/>
        <v>19.33701657458564</v>
      </c>
      <c r="M402" s="20">
        <f t="shared" si="19"/>
        <v>19.33701657458564</v>
      </c>
      <c r="N402">
        <f t="shared" si="20"/>
        <v>0</v>
      </c>
      <c r="Z402">
        <f>IF(E402&lt;&gt;"",_xll.BDP(E402,"last_price"),"")</f>
        <v>4525</v>
      </c>
    </row>
    <row r="403" spans="1:26" x14ac:dyDescent="0.25">
      <c r="A403" t="s">
        <v>6</v>
      </c>
      <c r="B403" t="s">
        <v>7</v>
      </c>
      <c r="C403" t="s">
        <v>536</v>
      </c>
      <c r="D403" t="s">
        <v>26</v>
      </c>
      <c r="E403" t="s">
        <v>207</v>
      </c>
      <c r="F403">
        <v>250</v>
      </c>
      <c r="H403" t="str">
        <f>IF(E403&lt;&gt;"",_xll.BDP(E403,"short_name"),"")</f>
        <v>ALIBABA GRP-ADR</v>
      </c>
      <c r="I403" t="str">
        <f>VLOOKUP(D403,Database2!$C$2:$D$500,2,FALSE)</f>
        <v>MSR</v>
      </c>
      <c r="J403">
        <f>IFERROR(_xll.BDP(E403,"best target price","best data source override",I403),"")</f>
        <v>250</v>
      </c>
      <c r="L403" s="20">
        <f t="shared" si="18"/>
        <v>38.657792567942309</v>
      </c>
      <c r="M403" s="20">
        <f t="shared" si="19"/>
        <v>38.657792567942309</v>
      </c>
      <c r="N403">
        <f t="shared" si="20"/>
        <v>0</v>
      </c>
      <c r="Z403">
        <f>IF(E403&lt;&gt;"",_xll.BDP(E403,"last_price"),"")</f>
        <v>180.3</v>
      </c>
    </row>
    <row r="404" spans="1:26" x14ac:dyDescent="0.25">
      <c r="A404" t="s">
        <v>6</v>
      </c>
      <c r="B404" t="s">
        <v>7</v>
      </c>
      <c r="C404" t="s">
        <v>536</v>
      </c>
      <c r="D404" t="s">
        <v>17</v>
      </c>
      <c r="E404" t="s">
        <v>225</v>
      </c>
      <c r="F404">
        <v>2360</v>
      </c>
      <c r="H404" t="str">
        <f>IF(E404&lt;&gt;"",_xll.BDP(E404,"short_name"),"")</f>
        <v>HDFC BANK LTD</v>
      </c>
      <c r="I404" t="str">
        <f>VLOOKUP(D404,Database2!$C$2:$D$500,2,FALSE)</f>
        <v xml:space="preserve"> JIN</v>
      </c>
      <c r="J404">
        <f>IFERROR(_xll.BDP(E404,"best target price","best data source override",I404),"")</f>
        <v>2360</v>
      </c>
      <c r="L404" s="20">
        <f t="shared" si="18"/>
        <v>25.468513251282587</v>
      </c>
      <c r="M404" s="20">
        <f t="shared" si="19"/>
        <v>25.468513251282587</v>
      </c>
      <c r="N404">
        <f t="shared" si="20"/>
        <v>0</v>
      </c>
      <c r="Z404">
        <f>IF(E404&lt;&gt;"",_xll.BDP(E404,"last_price"),"")</f>
        <v>1880.95</v>
      </c>
    </row>
    <row r="405" spans="1:26" x14ac:dyDescent="0.25">
      <c r="A405" t="s">
        <v>6</v>
      </c>
      <c r="B405" t="s">
        <v>7</v>
      </c>
      <c r="C405" t="s">
        <v>536</v>
      </c>
      <c r="D405" t="s">
        <v>28</v>
      </c>
      <c r="E405" t="s">
        <v>268</v>
      </c>
      <c r="F405">
        <v>14.9</v>
      </c>
      <c r="H405" t="str">
        <f>IF(E405&lt;&gt;"",_xll.BDP(E405,"short_name"),"")</f>
        <v>GREAT WALL MOT-H</v>
      </c>
      <c r="I405" t="str">
        <f>VLOOKUP(D405,Database2!$C$2:$D$500,2,FALSE)</f>
        <v>MSV</v>
      </c>
      <c r="J405">
        <f>IFERROR(_xll.BDP(E405,"best target price","best data source override",I405),"")</f>
        <v>14.899999618530273</v>
      </c>
      <c r="L405" s="20">
        <f t="shared" si="18"/>
        <v>68.552036199095028</v>
      </c>
      <c r="M405" s="20">
        <f t="shared" si="19"/>
        <v>68.552031883826629</v>
      </c>
      <c r="N405">
        <f t="shared" si="20"/>
        <v>4.3152683986136253E-6</v>
      </c>
      <c r="Z405">
        <f>IF(E405&lt;&gt;"",_xll.BDP(E405,"last_price"),"")</f>
        <v>8.84</v>
      </c>
    </row>
    <row r="406" spans="1:26" x14ac:dyDescent="0.25">
      <c r="A406" t="s">
        <v>6</v>
      </c>
      <c r="B406" t="s">
        <v>7</v>
      </c>
      <c r="C406" t="s">
        <v>536</v>
      </c>
      <c r="D406" t="s">
        <v>26</v>
      </c>
      <c r="E406" t="s">
        <v>269</v>
      </c>
      <c r="F406">
        <v>5400</v>
      </c>
      <c r="H406" t="str">
        <f>IF(E406&lt;&gt;"",_xll.BDP(E406,"short_name"),"")</f>
        <v>HITACHI CONST MA</v>
      </c>
      <c r="I406" t="str">
        <f>VLOOKUP(D406,Database2!$C$2:$D$500,2,FALSE)</f>
        <v>MSR</v>
      </c>
      <c r="J406">
        <f>IFERROR(_xll.BDP(E406,"best target price","best data source override",I406),"")</f>
        <v>5400</v>
      </c>
      <c r="L406" s="20">
        <f t="shared" si="18"/>
        <v>19.33701657458564</v>
      </c>
      <c r="M406" s="20">
        <f t="shared" si="19"/>
        <v>19.33701657458564</v>
      </c>
      <c r="N406">
        <f t="shared" si="20"/>
        <v>0</v>
      </c>
      <c r="Z406">
        <f>IF(E406&lt;&gt;"",_xll.BDP(E406,"last_price"),"")</f>
        <v>4525</v>
      </c>
    </row>
    <row r="407" spans="1:26" x14ac:dyDescent="0.25">
      <c r="A407" t="s">
        <v>6</v>
      </c>
      <c r="B407" t="s">
        <v>7</v>
      </c>
      <c r="C407" t="s">
        <v>536</v>
      </c>
      <c r="D407" t="s">
        <v>84</v>
      </c>
      <c r="E407" t="s">
        <v>195</v>
      </c>
      <c r="F407">
        <v>10.1</v>
      </c>
      <c r="H407" t="str">
        <f>IF(E407&lt;&gt;"",_xll.BDP(E407,"short_name"),"")</f>
        <v>CHINA SOUTHERN-H</v>
      </c>
      <c r="I407" t="str">
        <f>VLOOKUP(D407,Database2!$C$2:$D$500,2,FALSE)</f>
        <v>BCM</v>
      </c>
      <c r="J407">
        <f>IFERROR(_xll.BDP(E407,"best target price","best data source override",I407),"")</f>
        <v>10.100000381469727</v>
      </c>
      <c r="L407" s="20">
        <f t="shared" si="18"/>
        <v>11.111111111111116</v>
      </c>
      <c r="M407" s="20">
        <f t="shared" si="19"/>
        <v>11.111115307697773</v>
      </c>
      <c r="N407">
        <f t="shared" si="20"/>
        <v>-4.1965866568460797E-6</v>
      </c>
      <c r="Z407">
        <f>IF(E407&lt;&gt;"",_xll.BDP(E407,"last_price"),"")</f>
        <v>9.09</v>
      </c>
    </row>
    <row r="408" spans="1:26" x14ac:dyDescent="0.25">
      <c r="A408" t="s">
        <v>6</v>
      </c>
      <c r="B408" t="s">
        <v>8</v>
      </c>
      <c r="C408" t="s">
        <v>536</v>
      </c>
      <c r="D408" t="s">
        <v>51</v>
      </c>
      <c r="E408" t="s">
        <v>271</v>
      </c>
      <c r="F408">
        <v>2.72</v>
      </c>
      <c r="H408" t="str">
        <f>IF(E408&lt;&gt;"",_xll.BDP(E408,"short_name"),"")</f>
        <v>DATANG INTL PO-H</v>
      </c>
      <c r="I408" t="str">
        <f>VLOOKUP(D408,Database2!$C$2:$D$500,2,FALSE)</f>
        <v>BNP</v>
      </c>
      <c r="J408">
        <f>IFERROR(_xll.BDP(E408,"best target price","best data source override",I408),"")</f>
        <v>2.7200000286102295</v>
      </c>
      <c r="L408" s="20">
        <f t="shared" si="18"/>
        <v>9.6774193548387224</v>
      </c>
      <c r="M408" s="20">
        <f t="shared" si="19"/>
        <v>9.6774205084769971</v>
      </c>
      <c r="N408">
        <f t="shared" si="20"/>
        <v>-1.1536382746868412E-6</v>
      </c>
      <c r="Z408">
        <f>IF(E408&lt;&gt;"",_xll.BDP(E408,"last_price"),"")</f>
        <v>2.48</v>
      </c>
    </row>
    <row r="409" spans="1:26" x14ac:dyDescent="0.25">
      <c r="A409" t="s">
        <v>6</v>
      </c>
      <c r="B409" t="s">
        <v>7</v>
      </c>
      <c r="C409" t="s">
        <v>536</v>
      </c>
      <c r="D409" t="s">
        <v>51</v>
      </c>
      <c r="E409" t="s">
        <v>183</v>
      </c>
      <c r="F409">
        <v>5.93</v>
      </c>
      <c r="H409" t="str">
        <f>IF(E409&lt;&gt;"",_xll.BDP(E409,"short_name"),"")</f>
        <v>HUANENG POWER-H</v>
      </c>
      <c r="I409" t="str">
        <f>VLOOKUP(D409,Database2!$C$2:$D$500,2,FALSE)</f>
        <v>BNP</v>
      </c>
      <c r="J409">
        <f>IFERROR(_xll.BDP(E409,"best target price","best data source override",I409),"")</f>
        <v>5.929999828338623</v>
      </c>
      <c r="L409" s="20">
        <f t="shared" si="18"/>
        <v>21.267893660531701</v>
      </c>
      <c r="M409" s="20">
        <f t="shared" si="19"/>
        <v>21.267890150074109</v>
      </c>
      <c r="N409">
        <f t="shared" si="20"/>
        <v>3.5104575921707237E-6</v>
      </c>
      <c r="Z409">
        <f>IF(E409&lt;&gt;"",_xll.BDP(E409,"last_price"),"")</f>
        <v>4.8899999999999997</v>
      </c>
    </row>
    <row r="410" spans="1:26" x14ac:dyDescent="0.25">
      <c r="A410" t="s">
        <v>6</v>
      </c>
      <c r="B410" t="s">
        <v>7</v>
      </c>
      <c r="C410" t="s">
        <v>536</v>
      </c>
      <c r="D410" t="s">
        <v>51</v>
      </c>
      <c r="E410" t="s">
        <v>272</v>
      </c>
      <c r="F410">
        <v>3.61</v>
      </c>
      <c r="H410" t="str">
        <f>IF(E410&lt;&gt;"",_xll.BDP(E410,"short_name"),"")</f>
        <v>HUADIAN POWER-H</v>
      </c>
      <c r="I410" t="str">
        <f>VLOOKUP(D410,Database2!$C$2:$D$500,2,FALSE)</f>
        <v>BNP</v>
      </c>
      <c r="J410">
        <f>IFERROR(_xll.BDP(E410,"best target price","best data source override",I410),"")</f>
        <v>3.6099998950958252</v>
      </c>
      <c r="L410" s="20">
        <f t="shared" si="18"/>
        <v>31.751824817518237</v>
      </c>
      <c r="M410" s="20">
        <f t="shared" si="19"/>
        <v>31.751820988898729</v>
      </c>
      <c r="N410">
        <f t="shared" si="20"/>
        <v>3.8286195085390773E-6</v>
      </c>
      <c r="Z410">
        <f>IF(E410&lt;&gt;"",_xll.BDP(E410,"last_price"),"")</f>
        <v>2.74</v>
      </c>
    </row>
    <row r="411" spans="1:26" x14ac:dyDescent="0.25">
      <c r="A411" t="s">
        <v>6</v>
      </c>
      <c r="B411" t="s">
        <v>7</v>
      </c>
      <c r="C411" t="s">
        <v>536</v>
      </c>
      <c r="D411" t="s">
        <v>88</v>
      </c>
      <c r="E411" t="s">
        <v>207</v>
      </c>
      <c r="F411">
        <v>240</v>
      </c>
      <c r="H411" t="str">
        <f>IF(E411&lt;&gt;"",_xll.BDP(E411,"short_name"),"")</f>
        <v>ALIBABA GRP-ADR</v>
      </c>
      <c r="I411" t="str">
        <f>VLOOKUP(D411,Database2!$C$2:$D$500,2,FALSE)</f>
        <v>RHR</v>
      </c>
      <c r="J411">
        <f>IFERROR(_xll.BDP(E411,"best target price","best data source override",I411),"")</f>
        <v>225</v>
      </c>
      <c r="L411" s="20">
        <f t="shared" si="18"/>
        <v>33.111480865224621</v>
      </c>
      <c r="M411" s="20">
        <f t="shared" si="19"/>
        <v>24.792013311148086</v>
      </c>
      <c r="N411">
        <f t="shared" si="20"/>
        <v>8.3194675540765353</v>
      </c>
      <c r="Z411">
        <f>IF(E411&lt;&gt;"",_xll.BDP(E411,"last_price"),"")</f>
        <v>180.3</v>
      </c>
    </row>
    <row r="412" spans="1:26" x14ac:dyDescent="0.25">
      <c r="A412" t="s">
        <v>6</v>
      </c>
      <c r="B412" t="s">
        <v>9</v>
      </c>
      <c r="C412" t="s">
        <v>536</v>
      </c>
      <c r="D412" t="s">
        <v>62</v>
      </c>
      <c r="E412" t="s">
        <v>158</v>
      </c>
      <c r="G412" t="s">
        <v>308</v>
      </c>
      <c r="H412" t="str">
        <f>IF(E412&lt;&gt;"",_xll.BDP(E412,"short_name"),"")</f>
        <v>NETEASE INC-ADR</v>
      </c>
      <c r="I412" t="str">
        <f>VLOOKUP(D412,Database2!$C$2:$D$500,2,FALSE)</f>
        <v>CBI</v>
      </c>
      <c r="J412">
        <f>IFERROR(_xll.BDP(E412,"best target price","best data source override",I412),"")</f>
        <v>416</v>
      </c>
      <c r="L412" s="20" t="str">
        <f t="shared" si="18"/>
        <v/>
      </c>
      <c r="M412" s="20">
        <f t="shared" si="19"/>
        <v>34.627831715210355</v>
      </c>
      <c r="N412" t="str">
        <f t="shared" si="20"/>
        <v/>
      </c>
      <c r="Z412">
        <f>IF(E412&lt;&gt;"",_xll.BDP(E412,"last_price"),"")</f>
        <v>309</v>
      </c>
    </row>
    <row r="413" spans="1:26" x14ac:dyDescent="0.25">
      <c r="A413" t="s">
        <v>6</v>
      </c>
      <c r="B413" t="s">
        <v>7</v>
      </c>
      <c r="C413" t="s">
        <v>536</v>
      </c>
      <c r="D413" t="s">
        <v>17</v>
      </c>
      <c r="E413" t="s">
        <v>273</v>
      </c>
      <c r="F413">
        <v>2710</v>
      </c>
      <c r="H413" t="str">
        <f>IF(E413&lt;&gt;"",_xll.BDP(E413,"short_name"),"")</f>
        <v>NIKON CORP</v>
      </c>
      <c r="I413" t="str">
        <f>VLOOKUP(D413,Database2!$C$2:$D$500,2,FALSE)</f>
        <v xml:space="preserve"> JIN</v>
      </c>
      <c r="J413">
        <f>IFERROR(_xll.BDP(E413,"best target price","best data source override",I413),"")</f>
        <v>2710</v>
      </c>
      <c r="L413" s="20">
        <f t="shared" si="18"/>
        <v>34.357957362419441</v>
      </c>
      <c r="M413" s="20">
        <f t="shared" si="19"/>
        <v>34.357957362419441</v>
      </c>
      <c r="N413">
        <f t="shared" si="20"/>
        <v>0</v>
      </c>
      <c r="Z413">
        <f>IF(E413&lt;&gt;"",_xll.BDP(E413,"last_price"),"")</f>
        <v>2017</v>
      </c>
    </row>
    <row r="414" spans="1:26" x14ac:dyDescent="0.25">
      <c r="A414" t="s">
        <v>6</v>
      </c>
      <c r="B414" t="s">
        <v>7</v>
      </c>
      <c r="C414" t="s">
        <v>536</v>
      </c>
      <c r="D414" t="s">
        <v>17</v>
      </c>
      <c r="E414" t="s">
        <v>269</v>
      </c>
      <c r="F414">
        <v>5300</v>
      </c>
      <c r="H414" t="str">
        <f>IF(E414&lt;&gt;"",_xll.BDP(E414,"short_name"),"")</f>
        <v>HITACHI CONST MA</v>
      </c>
      <c r="I414" t="str">
        <f>VLOOKUP(D414,Database2!$C$2:$D$500,2,FALSE)</f>
        <v xml:space="preserve"> JIN</v>
      </c>
      <c r="J414">
        <f>IFERROR(_xll.BDP(E414,"best target price","best data source override",I414),"")</f>
        <v>5300</v>
      </c>
      <c r="L414" s="20">
        <f t="shared" si="18"/>
        <v>17.12707182320441</v>
      </c>
      <c r="M414" s="20">
        <f t="shared" si="19"/>
        <v>17.12707182320441</v>
      </c>
      <c r="N414">
        <f t="shared" si="20"/>
        <v>0</v>
      </c>
      <c r="Z414">
        <f>IF(E414&lt;&gt;"",_xll.BDP(E414,"last_price"),"")</f>
        <v>4525</v>
      </c>
    </row>
    <row r="415" spans="1:26" x14ac:dyDescent="0.25">
      <c r="A415" t="s">
        <v>6</v>
      </c>
      <c r="B415" t="s">
        <v>8</v>
      </c>
      <c r="C415" t="s">
        <v>536</v>
      </c>
      <c r="D415" t="s">
        <v>26</v>
      </c>
      <c r="E415" t="s">
        <v>222</v>
      </c>
      <c r="F415">
        <v>41</v>
      </c>
      <c r="H415" t="str">
        <f>IF(E415&lt;&gt;"",_xll.BDP(E415,"short_name"),"")</f>
        <v>TAL EDUCATIO-ADR</v>
      </c>
      <c r="I415" t="str">
        <f>VLOOKUP(D415,Database2!$C$2:$D$500,2,FALSE)</f>
        <v>MSR</v>
      </c>
      <c r="J415">
        <f>IFERROR(_xll.BDP(E415,"best target price","best data source override",I415),"")</f>
        <v>41</v>
      </c>
      <c r="L415" s="20">
        <f t="shared" si="18"/>
        <v>28.44611528822054</v>
      </c>
      <c r="M415" s="20">
        <f t="shared" si="19"/>
        <v>28.44611528822054</v>
      </c>
      <c r="N415">
        <f t="shared" si="20"/>
        <v>0</v>
      </c>
      <c r="Z415">
        <f>IF(E415&lt;&gt;"",_xll.BDP(E415,"last_price"),"")</f>
        <v>31.92</v>
      </c>
    </row>
    <row r="416" spans="1:26" x14ac:dyDescent="0.25">
      <c r="A416" t="s">
        <v>6</v>
      </c>
      <c r="B416" t="s">
        <v>7</v>
      </c>
      <c r="C416" t="s">
        <v>536</v>
      </c>
      <c r="D416" t="s">
        <v>18</v>
      </c>
      <c r="E416" t="s">
        <v>222</v>
      </c>
      <c r="F416">
        <v>38</v>
      </c>
      <c r="H416" t="str">
        <f>IF(E416&lt;&gt;"",_xll.BDP(E416,"short_name"),"")</f>
        <v>TAL EDUCATIO-ADR</v>
      </c>
      <c r="I416" t="str">
        <f>VLOOKUP(D416,Database2!$C$2:$D$500,2,FALSE)</f>
        <v xml:space="preserve"> HSB</v>
      </c>
      <c r="J416">
        <f>IFERROR(_xll.BDP(E416,"best target price","best data source override",I416),"")</f>
        <v>38</v>
      </c>
      <c r="L416" s="20">
        <f t="shared" si="18"/>
        <v>19.047619047619047</v>
      </c>
      <c r="M416" s="20">
        <f t="shared" si="19"/>
        <v>19.047619047619047</v>
      </c>
      <c r="N416">
        <f t="shared" si="20"/>
        <v>0</v>
      </c>
      <c r="Z416">
        <f>IF(E416&lt;&gt;"",_xll.BDP(E416,"last_price"),"")</f>
        <v>31.92</v>
      </c>
    </row>
    <row r="417" spans="1:26" x14ac:dyDescent="0.25">
      <c r="A417" t="s">
        <v>6</v>
      </c>
      <c r="B417" t="s">
        <v>8</v>
      </c>
      <c r="C417" t="s">
        <v>536</v>
      </c>
      <c r="D417" t="s">
        <v>26</v>
      </c>
      <c r="E417" t="s">
        <v>243</v>
      </c>
      <c r="F417">
        <v>115</v>
      </c>
      <c r="H417" t="str">
        <f>IF(E417&lt;&gt;"",_xll.BDP(E417,"short_name"),"")</f>
        <v>NEW ORIENTAL-ADR</v>
      </c>
      <c r="I417" t="str">
        <f>VLOOKUP(D417,Database2!$C$2:$D$500,2,FALSE)</f>
        <v>MSR</v>
      </c>
      <c r="J417">
        <f>IFERROR(_xll.BDP(E417,"best target price","best data source override",I417),"")</f>
        <v>115</v>
      </c>
      <c r="L417" s="20">
        <f t="shared" si="18"/>
        <v>32.625994694960212</v>
      </c>
      <c r="M417" s="20">
        <f t="shared" si="19"/>
        <v>32.625994694960212</v>
      </c>
      <c r="N417">
        <f t="shared" si="20"/>
        <v>0</v>
      </c>
      <c r="Z417">
        <f>IF(E417&lt;&gt;"",_xll.BDP(E417,"last_price"),"")</f>
        <v>86.71</v>
      </c>
    </row>
    <row r="418" spans="1:26" x14ac:dyDescent="0.25">
      <c r="A418" t="s">
        <v>6</v>
      </c>
      <c r="B418" t="s">
        <v>7</v>
      </c>
      <c r="C418" t="s">
        <v>536</v>
      </c>
      <c r="D418" t="s">
        <v>127</v>
      </c>
      <c r="E418" t="s">
        <v>252</v>
      </c>
      <c r="F418">
        <v>185</v>
      </c>
      <c r="H418" t="str">
        <f>IF(E418&lt;&gt;"",_xll.BDP(E418,"short_name"),"")</f>
        <v>ASML HOLDING NV</v>
      </c>
      <c r="I418" t="str">
        <f>VLOOKUP(D418,Database2!$C$2:$D$500,2,FALSE)</f>
        <v>IXS</v>
      </c>
      <c r="J418">
        <f>IFERROR(_xll.BDP(E418,"best target price","best data source override",I418),"")</f>
        <v>185</v>
      </c>
      <c r="L418" s="20">
        <f t="shared" si="18"/>
        <v>21.951219512195141</v>
      </c>
      <c r="M418" s="20">
        <f t="shared" si="19"/>
        <v>21.951219512195141</v>
      </c>
      <c r="N418">
        <f t="shared" si="20"/>
        <v>0</v>
      </c>
      <c r="Z418">
        <f>IF(E418&lt;&gt;"",_xll.BDP(E418,"last_price"),"")</f>
        <v>151.69999999999999</v>
      </c>
    </row>
    <row r="419" spans="1:26" x14ac:dyDescent="0.25">
      <c r="A419" t="s">
        <v>6</v>
      </c>
      <c r="B419" t="s">
        <v>7</v>
      </c>
      <c r="C419" t="s">
        <v>536</v>
      </c>
      <c r="D419" t="s">
        <v>128</v>
      </c>
      <c r="E419" t="s">
        <v>274</v>
      </c>
      <c r="F419">
        <v>21000</v>
      </c>
      <c r="H419" t="str">
        <f>IF(E419&lt;&gt;"",_xll.BDP(E419,"short_name"),"")</f>
        <v>NIDEC CORP</v>
      </c>
      <c r="I419" t="str">
        <f>VLOOKUP(D419,Database2!$C$2:$D$500,2,FALSE)</f>
        <v>TTC</v>
      </c>
      <c r="J419">
        <f>IFERROR(_xll.BDP(E419,"best target price","best data source override",I419),"")</f>
        <v>21000</v>
      </c>
      <c r="L419" s="20">
        <f t="shared" si="18"/>
        <v>26.506024096385538</v>
      </c>
      <c r="M419" s="20">
        <f t="shared" si="19"/>
        <v>26.506024096385538</v>
      </c>
      <c r="N419">
        <f t="shared" si="20"/>
        <v>0</v>
      </c>
      <c r="Z419">
        <f>IF(E419&lt;&gt;"",_xll.BDP(E419,"last_price"),"")</f>
        <v>16600</v>
      </c>
    </row>
    <row r="420" spans="1:26" x14ac:dyDescent="0.25">
      <c r="A420" t="s">
        <v>6</v>
      </c>
      <c r="B420" t="s">
        <v>7</v>
      </c>
      <c r="C420" t="s">
        <v>536</v>
      </c>
      <c r="D420" t="s">
        <v>129</v>
      </c>
      <c r="E420" t="s">
        <v>275</v>
      </c>
      <c r="F420">
        <v>152</v>
      </c>
      <c r="H420" t="str">
        <f>IF(E420&lt;&gt;"",_xll.BDP(E420,"short_name"),"")</f>
        <v>WACKER CHEMIE AG</v>
      </c>
      <c r="I420" t="str">
        <f>VLOOKUP(D420,Database2!$C$2:$D$500,2,FALSE)</f>
        <v>LMP</v>
      </c>
      <c r="J420">
        <f>IFERROR(_xll.BDP(E420,"best target price","best data source override",I420),"")</f>
        <v>152</v>
      </c>
      <c r="L420" s="20">
        <f t="shared" si="18"/>
        <v>6.7790656831752782</v>
      </c>
      <c r="M420" s="20">
        <f t="shared" si="19"/>
        <v>6.7790656831752782</v>
      </c>
      <c r="N420">
        <f t="shared" si="20"/>
        <v>0</v>
      </c>
      <c r="Z420">
        <f>IF(E420&lt;&gt;"",_xll.BDP(E420,"last_price"),"")</f>
        <v>142.35</v>
      </c>
    </row>
    <row r="421" spans="1:26" x14ac:dyDescent="0.25">
      <c r="A421" t="s">
        <v>6</v>
      </c>
      <c r="C421" t="s">
        <v>536</v>
      </c>
      <c r="D421" t="s">
        <v>130</v>
      </c>
      <c r="E421" t="s">
        <v>276</v>
      </c>
      <c r="H421" t="str">
        <f>IF(E421&lt;&gt;"",_xll.BDP(E421,"short_name"),"")</f>
        <v>PHOENIX NEW -ADR</v>
      </c>
      <c r="I421" t="str">
        <f>VLOOKUP(D421,Database2!$C$2:$D$500,2,FALSE)</f>
        <v>FSG</v>
      </c>
      <c r="J421">
        <f>IFERROR(_xll.BDP(E421,"best target price","best data source override",I421),"")</f>
        <v>9.6099996566772461</v>
      </c>
      <c r="L421" s="20" t="str">
        <f t="shared" si="18"/>
        <v/>
      </c>
      <c r="M421" s="20">
        <f t="shared" si="19"/>
        <v>67.713781093843721</v>
      </c>
      <c r="N421" t="str">
        <f t="shared" si="20"/>
        <v/>
      </c>
      <c r="Z421">
        <f>IF(E421&lt;&gt;"",_xll.BDP(E421,"last_price"),"")</f>
        <v>5.73</v>
      </c>
    </row>
    <row r="422" spans="1:26" x14ac:dyDescent="0.25">
      <c r="A422" t="s">
        <v>6</v>
      </c>
      <c r="B422" t="s">
        <v>8</v>
      </c>
      <c r="C422" t="s">
        <v>536</v>
      </c>
      <c r="D422" t="s">
        <v>131</v>
      </c>
      <c r="E422" t="s">
        <v>158</v>
      </c>
      <c r="F422">
        <v>420</v>
      </c>
      <c r="H422" t="str">
        <f>IF(E422&lt;&gt;"",_xll.BDP(E422,"short_name"),"")</f>
        <v>NETEASE INC-ADR</v>
      </c>
      <c r="I422" t="str">
        <f>VLOOKUP(D422,Database2!$C$2:$D$500,2,FALSE)</f>
        <v xml:space="preserve"> ICI</v>
      </c>
      <c r="J422">
        <f>IFERROR(_xll.BDP(E422,"best target price","best data source override",I422),"")</f>
        <v>420</v>
      </c>
      <c r="L422" s="20">
        <f t="shared" si="18"/>
        <v>35.922330097087382</v>
      </c>
      <c r="M422" s="20">
        <f t="shared" si="19"/>
        <v>35.922330097087382</v>
      </c>
      <c r="N422">
        <f t="shared" si="20"/>
        <v>0</v>
      </c>
      <c r="Z422">
        <f>IF(E422&lt;&gt;"",_xll.BDP(E422,"last_price"),"")</f>
        <v>309</v>
      </c>
    </row>
    <row r="423" spans="1:26" x14ac:dyDescent="0.25">
      <c r="A423" t="s">
        <v>6</v>
      </c>
      <c r="B423" t="s">
        <v>9</v>
      </c>
      <c r="C423" t="s">
        <v>536</v>
      </c>
      <c r="D423" t="s">
        <v>132</v>
      </c>
      <c r="E423" t="s">
        <v>226</v>
      </c>
      <c r="G423" t="s">
        <v>298</v>
      </c>
      <c r="H423" t="str">
        <f>IF(E423&lt;&gt;"",_xll.BDP(E423,"short_name"),"")</f>
        <v>NORILSK NICKEL</v>
      </c>
      <c r="I423" t="str">
        <f>VLOOKUP(D423,Database2!$C$2:$D$500,2,FALSE)</f>
        <v>CSR</v>
      </c>
      <c r="J423">
        <f>IFERROR(_xll.BDP(E423,"best target price","best data source override",I423),"")</f>
        <v>11633.3271484375</v>
      </c>
      <c r="L423" s="20" t="str">
        <f t="shared" si="18"/>
        <v/>
      </c>
      <c r="M423" s="20">
        <f t="shared" si="19"/>
        <v>5.1933009172393518</v>
      </c>
      <c r="N423" t="str">
        <f t="shared" si="20"/>
        <v/>
      </c>
      <c r="Z423">
        <f>IF(E423&lt;&gt;"",_xll.BDP(E423,"last_price"),"")</f>
        <v>11059</v>
      </c>
    </row>
    <row r="424" spans="1:26" x14ac:dyDescent="0.25">
      <c r="A424" t="s">
        <v>6</v>
      </c>
      <c r="B424" t="s">
        <v>8</v>
      </c>
      <c r="C424" t="s">
        <v>536</v>
      </c>
      <c r="D424" t="s">
        <v>132</v>
      </c>
      <c r="E424" t="s">
        <v>209</v>
      </c>
      <c r="F424">
        <v>7.2709999999999999</v>
      </c>
      <c r="H424" t="str">
        <f>IF(E424&lt;&gt;"",_xll.BDP(E424,"short_name"),"")</f>
        <v>RUSAL</v>
      </c>
      <c r="I424" t="str">
        <f>VLOOKUP(D424,Database2!$C$2:$D$500,2,FALSE)</f>
        <v>CSR</v>
      </c>
      <c r="J424">
        <f>IFERROR(_xll.BDP(E424,"best target price","best data source override",I424),"")</f>
        <v>7.2702751159667969</v>
      </c>
      <c r="L424" s="20">
        <f t="shared" si="18"/>
        <v>28.462897526501752</v>
      </c>
      <c r="M424" s="20">
        <f t="shared" si="19"/>
        <v>28.450090388105952</v>
      </c>
      <c r="N424">
        <f t="shared" si="20"/>
        <v>1.2807138395800166E-2</v>
      </c>
      <c r="Z424">
        <f>IF(E424&lt;&gt;"",_xll.BDP(E424,"last_price"),"")</f>
        <v>5.66</v>
      </c>
    </row>
    <row r="425" spans="1:26" x14ac:dyDescent="0.25">
      <c r="A425" t="s">
        <v>6</v>
      </c>
      <c r="B425" t="s">
        <v>7</v>
      </c>
      <c r="C425" t="s">
        <v>536</v>
      </c>
      <c r="D425" t="s">
        <v>130</v>
      </c>
      <c r="E425" t="s">
        <v>222</v>
      </c>
      <c r="F425">
        <v>40.18</v>
      </c>
      <c r="H425" t="str">
        <f>IF(E425&lt;&gt;"",_xll.BDP(E425,"short_name"),"")</f>
        <v>TAL EDUCATIO-ADR</v>
      </c>
      <c r="I425" t="str">
        <f>VLOOKUP(D425,Database2!$C$2:$D$500,2,FALSE)</f>
        <v>FSG</v>
      </c>
      <c r="J425">
        <f>IFERROR(_xll.BDP(E425,"best target price","best data source override",I425),"")</f>
        <v>40.180000305175781</v>
      </c>
      <c r="L425" s="20">
        <f t="shared" si="18"/>
        <v>25.877192982456144</v>
      </c>
      <c r="M425" s="20">
        <f t="shared" si="19"/>
        <v>25.877193938520616</v>
      </c>
      <c r="N425">
        <f t="shared" si="20"/>
        <v>-9.5606447203522293E-7</v>
      </c>
      <c r="Z425">
        <f>IF(E425&lt;&gt;"",_xll.BDP(E425,"last_price"),"")</f>
        <v>31.92</v>
      </c>
    </row>
    <row r="426" spans="1:26" x14ac:dyDescent="0.25">
      <c r="A426" t="s">
        <v>6</v>
      </c>
      <c r="B426" t="s">
        <v>8</v>
      </c>
      <c r="C426" t="s">
        <v>536</v>
      </c>
      <c r="D426" t="s">
        <v>31</v>
      </c>
      <c r="E426" t="s">
        <v>157</v>
      </c>
      <c r="F426">
        <v>525</v>
      </c>
      <c r="H426" t="str">
        <f>IF(E426&lt;&gt;"",_xll.BDP(E426,"short_name"),"")</f>
        <v>TATA MOTORS LTD</v>
      </c>
      <c r="I426" t="str">
        <f>VLOOKUP(D426,Database2!$C$2:$D$500,2,FALSE)</f>
        <v>KTK</v>
      </c>
      <c r="J426">
        <f>IFERROR(_xll.BDP(E426,"best target price","best data source override",I426),"")</f>
        <v>520</v>
      </c>
      <c r="L426" s="20">
        <f t="shared" si="18"/>
        <v>40.056022408963578</v>
      </c>
      <c r="M426" s="20">
        <f t="shared" si="19"/>
        <v>38.722155528878211</v>
      </c>
      <c r="N426">
        <f t="shared" si="20"/>
        <v>1.3338668800853668</v>
      </c>
      <c r="Z426">
        <f>IF(E426&lt;&gt;"",_xll.BDP(E426,"last_price"),"")</f>
        <v>374.85</v>
      </c>
    </row>
    <row r="427" spans="1:26" x14ac:dyDescent="0.25">
      <c r="A427" t="s">
        <v>6</v>
      </c>
      <c r="B427" t="s">
        <v>10</v>
      </c>
      <c r="C427" t="s">
        <v>536</v>
      </c>
      <c r="D427" t="s">
        <v>133</v>
      </c>
      <c r="E427" t="s">
        <v>275</v>
      </c>
      <c r="G427" t="s">
        <v>302</v>
      </c>
      <c r="H427" t="str">
        <f>IF(E427&lt;&gt;"",_xll.BDP(E427,"short_name"),"")</f>
        <v>WACKER CHEMIE AG</v>
      </c>
      <c r="I427" t="str">
        <f>VLOOKUP(D427,Database2!$C$2:$D$500,2,FALSE)</f>
        <v>KEP</v>
      </c>
      <c r="J427">
        <f>IFERROR(_xll.BDP(E427,"best target price","best data source override",I427),"")</f>
        <v>145</v>
      </c>
      <c r="L427" s="20" t="str">
        <f t="shared" si="18"/>
        <v/>
      </c>
      <c r="M427" s="20">
        <f t="shared" si="19"/>
        <v>1.8616087109237789</v>
      </c>
      <c r="N427" t="str">
        <f t="shared" si="20"/>
        <v/>
      </c>
      <c r="Z427">
        <f>IF(E427&lt;&gt;"",_xll.BDP(E427,"last_price"),"")</f>
        <v>142.35</v>
      </c>
    </row>
    <row r="428" spans="1:26" x14ac:dyDescent="0.25">
      <c r="A428" t="s">
        <v>6</v>
      </c>
      <c r="B428" t="s">
        <v>7</v>
      </c>
      <c r="C428" t="s">
        <v>536</v>
      </c>
      <c r="D428" t="s">
        <v>35</v>
      </c>
      <c r="E428" t="s">
        <v>207</v>
      </c>
      <c r="F428">
        <v>230</v>
      </c>
      <c r="H428" t="str">
        <f>IF(E428&lt;&gt;"",_xll.BDP(E428,"short_name"),"")</f>
        <v>ALIBABA GRP-ADR</v>
      </c>
      <c r="I428" t="str">
        <f>VLOOKUP(D428,Database2!$C$2:$D$500,2,FALSE)</f>
        <v>SNR</v>
      </c>
      <c r="J428">
        <f>IFERROR(_xll.BDP(E428,"best target price","best data source override",I428),"")</f>
        <v>260</v>
      </c>
      <c r="L428" s="20">
        <f t="shared" si="18"/>
        <v>27.56516916250693</v>
      </c>
      <c r="M428" s="20">
        <f t="shared" si="19"/>
        <v>44.204104270659997</v>
      </c>
      <c r="N428">
        <f t="shared" si="20"/>
        <v>-16.638935108153067</v>
      </c>
      <c r="Z428">
        <f>IF(E428&lt;&gt;"",_xll.BDP(E428,"last_price"),"")</f>
        <v>180.3</v>
      </c>
    </row>
    <row r="429" spans="1:26" x14ac:dyDescent="0.25">
      <c r="A429" t="s">
        <v>6</v>
      </c>
      <c r="B429" t="s">
        <v>8</v>
      </c>
      <c r="C429" t="s">
        <v>536</v>
      </c>
      <c r="D429" t="s">
        <v>132</v>
      </c>
      <c r="E429" t="s">
        <v>164</v>
      </c>
      <c r="F429">
        <v>4102.91</v>
      </c>
      <c r="H429" t="str">
        <f>IF(E429&lt;&gt;"",_xll.BDP(E429,"short_name"),"")</f>
        <v>LUKOIL</v>
      </c>
      <c r="I429" t="str">
        <f>VLOOKUP(D429,Database2!$C$2:$D$500,2,FALSE)</f>
        <v>CSR</v>
      </c>
      <c r="J429">
        <f>IFERROR(_xll.BDP(E429,"best target price","best data source override",I429),"")</f>
        <v>4102.91015625</v>
      </c>
      <c r="L429" s="20">
        <f t="shared" si="18"/>
        <v>10.056598712446352</v>
      </c>
      <c r="M429" s="20">
        <f t="shared" si="19"/>
        <v>10.056602903701716</v>
      </c>
      <c r="N429">
        <f t="shared" si="20"/>
        <v>-4.1912553641054728E-6</v>
      </c>
      <c r="Z429">
        <f>IF(E429&lt;&gt;"",_xll.BDP(E429,"last_price"),"")</f>
        <v>3728</v>
      </c>
    </row>
    <row r="430" spans="1:26" x14ac:dyDescent="0.25">
      <c r="A430" t="s">
        <v>6</v>
      </c>
      <c r="B430" t="s">
        <v>8</v>
      </c>
      <c r="C430" t="s">
        <v>536</v>
      </c>
      <c r="D430" t="s">
        <v>132</v>
      </c>
      <c r="E430" t="s">
        <v>165</v>
      </c>
      <c r="F430">
        <v>146.53</v>
      </c>
      <c r="H430" t="str">
        <f>IF(E430&lt;&gt;"",_xll.BDP(E430,"short_name"),"")</f>
        <v>GAZPROM</v>
      </c>
      <c r="I430" t="str">
        <f>VLOOKUP(D430,Database2!$C$2:$D$500,2,FALSE)</f>
        <v>CSR</v>
      </c>
      <c r="J430">
        <f>IFERROR(_xll.BDP(E430,"best target price","best data source override",I430),"")</f>
        <v>146.52999877929688</v>
      </c>
      <c r="L430" s="20">
        <f t="shared" si="18"/>
        <v>5.2960620868065522</v>
      </c>
      <c r="M430" s="20">
        <f t="shared" si="19"/>
        <v>5.2960612096125903</v>
      </c>
      <c r="N430">
        <f t="shared" si="20"/>
        <v>8.771939619123259E-7</v>
      </c>
      <c r="Z430">
        <f>IF(E430&lt;&gt;"",_xll.BDP(E430,"last_price"),"")</f>
        <v>139.16</v>
      </c>
    </row>
    <row r="431" spans="1:26" x14ac:dyDescent="0.25">
      <c r="A431" t="s">
        <v>6</v>
      </c>
      <c r="B431" t="s">
        <v>9</v>
      </c>
      <c r="C431" t="s">
        <v>536</v>
      </c>
      <c r="D431" t="s">
        <v>62</v>
      </c>
      <c r="E431" t="s">
        <v>222</v>
      </c>
      <c r="G431" t="s">
        <v>308</v>
      </c>
      <c r="H431" t="str">
        <f>IF(E431&lt;&gt;"",_xll.BDP(E431,"short_name"),"")</f>
        <v>TAL EDUCATIO-ADR</v>
      </c>
      <c r="I431" t="str">
        <f>VLOOKUP(D431,Database2!$C$2:$D$500,2,FALSE)</f>
        <v>CBI</v>
      </c>
      <c r="J431">
        <f>IFERROR(_xll.BDP(E431,"best target price","best data source override",I431),"")</f>
        <v>40</v>
      </c>
      <c r="L431" s="20" t="str">
        <f t="shared" si="18"/>
        <v/>
      </c>
      <c r="M431" s="20">
        <f t="shared" si="19"/>
        <v>25.313283208020042</v>
      </c>
      <c r="N431" t="str">
        <f t="shared" si="20"/>
        <v/>
      </c>
      <c r="Z431">
        <f>IF(E431&lt;&gt;"",_xll.BDP(E431,"last_price"),"")</f>
        <v>31.92</v>
      </c>
    </row>
    <row r="432" spans="1:26" x14ac:dyDescent="0.25">
      <c r="A432" t="s">
        <v>6</v>
      </c>
      <c r="B432" t="s">
        <v>9</v>
      </c>
      <c r="C432" t="s">
        <v>536</v>
      </c>
      <c r="D432" t="s">
        <v>62</v>
      </c>
      <c r="E432" t="s">
        <v>263</v>
      </c>
      <c r="G432" t="s">
        <v>308</v>
      </c>
      <c r="H432" t="str">
        <f>IF(E432&lt;&gt;"",_xll.BDP(E432,"short_name"),"")</f>
        <v>VIPSHOP HOLDINGS</v>
      </c>
      <c r="I432" t="str">
        <f>VLOOKUP(D432,Database2!$C$2:$D$500,2,FALSE)</f>
        <v>CBI</v>
      </c>
      <c r="J432">
        <f>IFERROR(_xll.BDP(E432,"best target price","best data source override",I432),"")</f>
        <v>19.799999237060547</v>
      </c>
      <c r="L432" s="20" t="str">
        <f t="shared" si="18"/>
        <v/>
      </c>
      <c r="M432" s="20">
        <f t="shared" si="19"/>
        <v>23.982462348531918</v>
      </c>
      <c r="N432" t="str">
        <f t="shared" si="20"/>
        <v/>
      </c>
      <c r="Z432">
        <f>IF(E432&lt;&gt;"",_xll.BDP(E432,"last_price"),"")</f>
        <v>15.97</v>
      </c>
    </row>
    <row r="433" spans="1:26" x14ac:dyDescent="0.25">
      <c r="A433" t="s">
        <v>6</v>
      </c>
      <c r="B433" t="s">
        <v>7</v>
      </c>
      <c r="C433" t="s">
        <v>536</v>
      </c>
      <c r="D433" t="s">
        <v>134</v>
      </c>
      <c r="E433" t="s">
        <v>274</v>
      </c>
      <c r="F433">
        <v>22000</v>
      </c>
      <c r="H433" t="str">
        <f>IF(E433&lt;&gt;"",_xll.BDP(E433,"short_name"),"")</f>
        <v>NIDEC CORP</v>
      </c>
      <c r="I433" t="str">
        <f>VLOOKUP(D433,Database2!$C$2:$D$500,2,FALSE)</f>
        <v xml:space="preserve"> MAR</v>
      </c>
      <c r="J433">
        <f>IFERROR(_xll.BDP(E433,"best target price","best data source override",I433),"")</f>
        <v>22000</v>
      </c>
      <c r="L433" s="20">
        <f t="shared" si="18"/>
        <v>32.530120481927717</v>
      </c>
      <c r="M433" s="20">
        <f t="shared" si="19"/>
        <v>32.530120481927717</v>
      </c>
      <c r="N433">
        <f t="shared" si="20"/>
        <v>0</v>
      </c>
      <c r="Z433">
        <f>IF(E433&lt;&gt;"",_xll.BDP(E433,"last_price"),"")</f>
        <v>16600</v>
      </c>
    </row>
    <row r="434" spans="1:26" x14ac:dyDescent="0.25">
      <c r="A434" t="s">
        <v>6</v>
      </c>
      <c r="B434" t="s">
        <v>7</v>
      </c>
      <c r="C434" t="s">
        <v>537</v>
      </c>
      <c r="D434" t="s">
        <v>13</v>
      </c>
      <c r="E434" t="s">
        <v>263</v>
      </c>
      <c r="F434">
        <v>22</v>
      </c>
      <c r="H434" t="str">
        <f>IF(E434&lt;&gt;"",_xll.BDP(E434,"short_name"),"")</f>
        <v>VIPSHOP HOLDINGS</v>
      </c>
      <c r="I434" t="str">
        <f>VLOOKUP(D434,Database2!$C$2:$D$500,2,FALSE)</f>
        <v>JPM</v>
      </c>
      <c r="J434">
        <f>IFERROR(_xll.BDP(E434,"best target price","best data source override",I434),"")</f>
        <v>22</v>
      </c>
      <c r="L434" s="20">
        <f t="shared" si="18"/>
        <v>37.758296806512213</v>
      </c>
      <c r="M434" s="20">
        <f t="shared" si="19"/>
        <v>37.758296806512213</v>
      </c>
      <c r="N434">
        <f t="shared" si="20"/>
        <v>0</v>
      </c>
      <c r="Z434">
        <f>IF(E434&lt;&gt;"",_xll.BDP(E434,"last_price"),"")</f>
        <v>15.97</v>
      </c>
    </row>
    <row r="435" spans="1:26" x14ac:dyDescent="0.25">
      <c r="A435" t="s">
        <v>6</v>
      </c>
      <c r="B435" t="s">
        <v>7</v>
      </c>
      <c r="C435" t="s">
        <v>537</v>
      </c>
      <c r="D435" t="s">
        <v>39</v>
      </c>
      <c r="E435" t="s">
        <v>277</v>
      </c>
      <c r="F435">
        <v>500000</v>
      </c>
      <c r="H435" t="str">
        <f>IF(E435&lt;&gt;"",_xll.BDP(E435,"short_name"),"")</f>
        <v>POSCO</v>
      </c>
      <c r="I435" t="str">
        <f>VLOOKUP(D435,Database2!$C$2:$D$500,2,FALSE)</f>
        <v>DWI</v>
      </c>
      <c r="J435">
        <f>IFERROR(_xll.BDP(E435,"best target price","best data source override",I435),"")</f>
        <v>500000</v>
      </c>
      <c r="L435" s="20">
        <f t="shared" si="18"/>
        <v>38.696255201109572</v>
      </c>
      <c r="M435" s="20">
        <f t="shared" si="19"/>
        <v>38.696255201109572</v>
      </c>
      <c r="N435">
        <f t="shared" si="20"/>
        <v>0</v>
      </c>
      <c r="Z435">
        <f>IF(E435&lt;&gt;"",_xll.BDP(E435,"last_price"),"")</f>
        <v>360500</v>
      </c>
    </row>
    <row r="436" spans="1:26" x14ac:dyDescent="0.25">
      <c r="A436" t="s">
        <v>6</v>
      </c>
      <c r="B436" t="s">
        <v>7</v>
      </c>
      <c r="C436" t="s">
        <v>537</v>
      </c>
      <c r="D436" t="s">
        <v>36</v>
      </c>
      <c r="E436" t="s">
        <v>227</v>
      </c>
      <c r="F436">
        <v>133</v>
      </c>
      <c r="H436" t="str">
        <f>IF(E436&lt;&gt;"",_xll.BDP(E436,"short_name"),"")</f>
        <v>CATERPILLAR INC</v>
      </c>
      <c r="I436" t="str">
        <f>VLOOKUP(D436,Database2!$C$2:$D$500,2,FALSE)</f>
        <v>DZB</v>
      </c>
      <c r="J436">
        <f>IFERROR(_xll.BDP(E436,"best target price","best data source override",I436),"")</f>
        <v>133</v>
      </c>
      <c r="L436" s="20">
        <f t="shared" si="18"/>
        <v>-13.82661656083971</v>
      </c>
      <c r="M436" s="20">
        <f t="shared" si="19"/>
        <v>-13.82661656083971</v>
      </c>
      <c r="N436">
        <f t="shared" si="20"/>
        <v>0</v>
      </c>
      <c r="Z436">
        <f>IF(E436&lt;&gt;"",_xll.BDP(E436,"last_price"),"")</f>
        <v>154.34</v>
      </c>
    </row>
    <row r="437" spans="1:26" x14ac:dyDescent="0.25">
      <c r="A437" t="s">
        <v>6</v>
      </c>
      <c r="B437" t="s">
        <v>7</v>
      </c>
      <c r="C437" t="s">
        <v>537</v>
      </c>
      <c r="D437" t="s">
        <v>86</v>
      </c>
      <c r="E437" t="s">
        <v>268</v>
      </c>
      <c r="F437">
        <v>10</v>
      </c>
      <c r="H437" t="str">
        <f>IF(E437&lt;&gt;"",_xll.BDP(E437,"short_name"),"")</f>
        <v>GREAT WALL MOT-H</v>
      </c>
      <c r="I437" t="str">
        <f>VLOOKUP(D437,Database2!$C$2:$D$500,2,FALSE)</f>
        <v>BOC</v>
      </c>
      <c r="J437">
        <f>IFERROR(_xll.BDP(E437,"best target price","best data source override",I437),"")</f>
        <v>10</v>
      </c>
      <c r="L437" s="20">
        <f t="shared" si="18"/>
        <v>13.122171945701355</v>
      </c>
      <c r="M437" s="20">
        <f t="shared" si="19"/>
        <v>13.122171945701355</v>
      </c>
      <c r="N437">
        <f t="shared" si="20"/>
        <v>0</v>
      </c>
      <c r="Z437">
        <f>IF(E437&lt;&gt;"",_xll.BDP(E437,"last_price"),"")</f>
        <v>8.84</v>
      </c>
    </row>
    <row r="438" spans="1:26" x14ac:dyDescent="0.25">
      <c r="A438" t="s">
        <v>6</v>
      </c>
      <c r="B438" t="s">
        <v>8</v>
      </c>
      <c r="C438" t="s">
        <v>537</v>
      </c>
      <c r="D438" t="s">
        <v>135</v>
      </c>
      <c r="E438" t="s">
        <v>268</v>
      </c>
      <c r="F438">
        <v>6.5</v>
      </c>
      <c r="H438" t="str">
        <f>IF(E438&lt;&gt;"",_xll.BDP(E438,"short_name"),"")</f>
        <v>GREAT WALL MOT-H</v>
      </c>
      <c r="I438" t="str">
        <f>VLOOKUP(D438,Database2!$C$2:$D$500,2,FALSE)</f>
        <v>RHB</v>
      </c>
      <c r="J438">
        <f>IFERROR(_xll.BDP(E438,"best target price","best data source override",I438),"")</f>
        <v>6.5</v>
      </c>
      <c r="L438" s="20">
        <f t="shared" si="18"/>
        <v>-26.470588235294112</v>
      </c>
      <c r="M438" s="20">
        <f t="shared" si="19"/>
        <v>-26.470588235294112</v>
      </c>
      <c r="N438">
        <f t="shared" si="20"/>
        <v>0</v>
      </c>
      <c r="Z438">
        <f>IF(E438&lt;&gt;"",_xll.BDP(E438,"last_price"),"")</f>
        <v>8.84</v>
      </c>
    </row>
    <row r="439" spans="1:26" x14ac:dyDescent="0.25">
      <c r="A439" t="s">
        <v>6</v>
      </c>
      <c r="B439" t="s">
        <v>7</v>
      </c>
      <c r="C439" t="s">
        <v>537</v>
      </c>
      <c r="D439" t="s">
        <v>136</v>
      </c>
      <c r="E439" t="s">
        <v>277</v>
      </c>
      <c r="F439">
        <v>490000</v>
      </c>
      <c r="H439" t="str">
        <f>IF(E439&lt;&gt;"",_xll.BDP(E439,"short_name"),"")</f>
        <v>POSCO</v>
      </c>
      <c r="I439" t="str">
        <f>VLOOKUP(D439,Database2!$C$2:$D$500,2,FALSE)</f>
        <v>GMS</v>
      </c>
      <c r="J439">
        <f>IFERROR(_xll.BDP(E439,"best target price","best data source override",I439),"")</f>
        <v>490000</v>
      </c>
      <c r="L439" s="20">
        <f t="shared" si="18"/>
        <v>35.922330097087382</v>
      </c>
      <c r="M439" s="20">
        <f t="shared" si="19"/>
        <v>35.922330097087382</v>
      </c>
      <c r="N439">
        <f t="shared" si="20"/>
        <v>0</v>
      </c>
      <c r="Z439">
        <f>IF(E439&lt;&gt;"",_xll.BDP(E439,"last_price"),"")</f>
        <v>360500</v>
      </c>
    </row>
    <row r="440" spans="1:26" x14ac:dyDescent="0.25">
      <c r="A440" t="s">
        <v>6</v>
      </c>
      <c r="B440" t="s">
        <v>7</v>
      </c>
      <c r="C440" t="s">
        <v>537</v>
      </c>
      <c r="D440" t="s">
        <v>121</v>
      </c>
      <c r="E440" t="s">
        <v>193</v>
      </c>
      <c r="F440">
        <v>55</v>
      </c>
      <c r="H440" t="str">
        <f>IF(E440&lt;&gt;"",_xll.BDP(E440,"short_name"),"")</f>
        <v>CONOCOPHILLIPS</v>
      </c>
      <c r="I440" t="str">
        <f>VLOOKUP(D440,Database2!$C$2:$D$500,2,FALSE)</f>
        <v>TUD</v>
      </c>
      <c r="J440">
        <f>IFERROR(_xll.BDP(E440,"best target price","best data source override",I440),"")</f>
        <v>56</v>
      </c>
      <c r="L440" s="20">
        <f t="shared" si="18"/>
        <v>-1.1324824734855299</v>
      </c>
      <c r="M440" s="20">
        <f t="shared" si="19"/>
        <v>0.66510875426928351</v>
      </c>
      <c r="N440">
        <f t="shared" si="20"/>
        <v>-1.7975912277548134</v>
      </c>
      <c r="Z440">
        <f>IF(E440&lt;&gt;"",_xll.BDP(E440,"last_price"),"")</f>
        <v>55.63</v>
      </c>
    </row>
    <row r="441" spans="1:26" x14ac:dyDescent="0.25">
      <c r="A441" t="s">
        <v>6</v>
      </c>
      <c r="B441" t="s">
        <v>8</v>
      </c>
      <c r="C441" t="s">
        <v>537</v>
      </c>
      <c r="D441" t="s">
        <v>126</v>
      </c>
      <c r="E441" t="s">
        <v>214</v>
      </c>
      <c r="F441">
        <v>45000</v>
      </c>
      <c r="H441" t="str">
        <f>IF(E441&lt;&gt;"",_xll.BDP(E441,"short_name"),"")</f>
        <v>KOREA ELEC POWER</v>
      </c>
      <c r="I441" t="str">
        <f>VLOOKUP(D441,Database2!$C$2:$D$500,2,FALSE)</f>
        <v>HAN</v>
      </c>
      <c r="J441">
        <f>IFERROR(_xll.BDP(E441,"best target price","best data source override",I441),"")</f>
        <v>45000</v>
      </c>
      <c r="L441" s="20">
        <f t="shared" si="18"/>
        <v>29.31034482758621</v>
      </c>
      <c r="M441" s="20">
        <f t="shared" si="19"/>
        <v>29.31034482758621</v>
      </c>
      <c r="N441">
        <f t="shared" si="20"/>
        <v>0</v>
      </c>
      <c r="Z441">
        <f>IF(E441&lt;&gt;"",_xll.BDP(E441,"last_price"),"")</f>
        <v>34800</v>
      </c>
    </row>
    <row r="442" spans="1:26" x14ac:dyDescent="0.25">
      <c r="A442" t="s">
        <v>6</v>
      </c>
      <c r="B442" t="s">
        <v>7</v>
      </c>
      <c r="C442" t="s">
        <v>537</v>
      </c>
      <c r="D442" t="s">
        <v>89</v>
      </c>
      <c r="E442" t="s">
        <v>268</v>
      </c>
      <c r="F442">
        <v>12.5</v>
      </c>
      <c r="H442" t="str">
        <f>IF(E442&lt;&gt;"",_xll.BDP(E442,"short_name"),"")</f>
        <v>GREAT WALL MOT-H</v>
      </c>
      <c r="I442" t="str">
        <f>VLOOKUP(D442,Database2!$C$2:$D$500,2,FALSE)</f>
        <v xml:space="preserve"> CIC</v>
      </c>
      <c r="J442">
        <f>IFERROR(_xll.BDP(E442,"best target price","best data source override",I442),"")</f>
        <v>12.5</v>
      </c>
      <c r="L442" s="20">
        <f t="shared" si="18"/>
        <v>41.402714932126706</v>
      </c>
      <c r="M442" s="20">
        <f t="shared" si="19"/>
        <v>41.402714932126706</v>
      </c>
      <c r="N442">
        <f t="shared" si="20"/>
        <v>0</v>
      </c>
      <c r="Z442">
        <f>IF(E442&lt;&gt;"",_xll.BDP(E442,"last_price"),"")</f>
        <v>8.84</v>
      </c>
    </row>
    <row r="443" spans="1:26" x14ac:dyDescent="0.25">
      <c r="A443" t="s">
        <v>6</v>
      </c>
      <c r="B443" t="s">
        <v>9</v>
      </c>
      <c r="C443" t="s">
        <v>537</v>
      </c>
      <c r="D443" t="s">
        <v>137</v>
      </c>
      <c r="E443" t="s">
        <v>268</v>
      </c>
      <c r="G443" t="s">
        <v>298</v>
      </c>
      <c r="H443" t="str">
        <f>IF(E443&lt;&gt;"",_xll.BDP(E443,"short_name"),"")</f>
        <v>GREAT WALL MOT-H</v>
      </c>
      <c r="I443" t="str">
        <f>VLOOKUP(D443,Database2!$C$2:$D$500,2,FALSE)</f>
        <v>GDZ</v>
      </c>
      <c r="J443">
        <f>IFERROR(_xll.BDP(E443,"best target price","best data source override",I443),"")</f>
        <v>11.239999771118164</v>
      </c>
      <c r="L443" s="20" t="str">
        <f t="shared" si="18"/>
        <v/>
      </c>
      <c r="M443" s="20">
        <f t="shared" si="19"/>
        <v>27.149318677807276</v>
      </c>
      <c r="N443" t="str">
        <f t="shared" si="20"/>
        <v/>
      </c>
      <c r="Z443">
        <f>IF(E443&lt;&gt;"",_xll.BDP(E443,"last_price"),"")</f>
        <v>8.84</v>
      </c>
    </row>
    <row r="444" spans="1:26" x14ac:dyDescent="0.25">
      <c r="A444" t="s">
        <v>6</v>
      </c>
      <c r="B444" t="s">
        <v>7</v>
      </c>
      <c r="C444" t="s">
        <v>537</v>
      </c>
      <c r="D444" t="s">
        <v>26</v>
      </c>
      <c r="E444" t="s">
        <v>278</v>
      </c>
      <c r="F444">
        <v>12.5</v>
      </c>
      <c r="H444" t="str">
        <f>IF(E444&lt;&gt;"",_xll.BDP(E444,"short_name"),"")</f>
        <v>21VIANET-ADR</v>
      </c>
      <c r="I444" t="str">
        <f>VLOOKUP(D444,Database2!$C$2:$D$500,2,FALSE)</f>
        <v>MSR</v>
      </c>
      <c r="J444">
        <f>IFERROR(_xll.BDP(E444,"best target price","best data source override",I444),"")</f>
        <v>12.5</v>
      </c>
      <c r="L444" s="20">
        <f t="shared" si="18"/>
        <v>60.875160875160894</v>
      </c>
      <c r="M444" s="20">
        <f t="shared" si="19"/>
        <v>60.875160875160894</v>
      </c>
      <c r="N444">
        <f t="shared" si="20"/>
        <v>0</v>
      </c>
      <c r="Z444">
        <f>IF(E444&lt;&gt;"",_xll.BDP(E444,"last_price"),"")</f>
        <v>7.77</v>
      </c>
    </row>
    <row r="445" spans="1:26" x14ac:dyDescent="0.25">
      <c r="A445" t="s">
        <v>6</v>
      </c>
      <c r="B445" t="s">
        <v>7</v>
      </c>
      <c r="C445" t="s">
        <v>537</v>
      </c>
      <c r="D445" t="s">
        <v>37</v>
      </c>
      <c r="E445" t="s">
        <v>227</v>
      </c>
      <c r="F445">
        <v>180</v>
      </c>
      <c r="H445" t="str">
        <f>IF(E445&lt;&gt;"",_xll.BDP(E445,"short_name"),"")</f>
        <v>CATERPILLAR INC</v>
      </c>
      <c r="I445" t="str">
        <f>VLOOKUP(D445,Database2!$C$2:$D$500,2,FALSE)</f>
        <v>DIR</v>
      </c>
      <c r="J445">
        <f>IFERROR(_xll.BDP(E445,"best target price","best data source override",I445),"")</f>
        <v>180</v>
      </c>
      <c r="L445" s="20">
        <f t="shared" si="18"/>
        <v>16.625631722171818</v>
      </c>
      <c r="M445" s="20">
        <f t="shared" si="19"/>
        <v>16.625631722171818</v>
      </c>
      <c r="N445">
        <f t="shared" si="20"/>
        <v>0</v>
      </c>
      <c r="Z445">
        <f>IF(E445&lt;&gt;"",_xll.BDP(E445,"last_price"),"")</f>
        <v>154.34</v>
      </c>
    </row>
    <row r="446" spans="1:26" x14ac:dyDescent="0.25">
      <c r="A446" t="s">
        <v>6</v>
      </c>
      <c r="B446" t="s">
        <v>9</v>
      </c>
      <c r="C446" t="s">
        <v>538</v>
      </c>
      <c r="D446" t="s">
        <v>13</v>
      </c>
      <c r="E446" t="s">
        <v>230</v>
      </c>
      <c r="G446" t="s">
        <v>299</v>
      </c>
      <c r="H446" t="str">
        <f>IF(E446&lt;&gt;"",_xll.BDP(E446,"short_name"),"")</f>
        <v>MOMO INC-ADR</v>
      </c>
      <c r="I446" t="str">
        <f>VLOOKUP(D446,Database2!$C$2:$D$500,2,FALSE)</f>
        <v>JPM</v>
      </c>
      <c r="J446">
        <f>IFERROR(_xll.BDP(E446,"best target price","best data source override",I446),"")</f>
        <v>40</v>
      </c>
      <c r="L446" s="20" t="str">
        <f t="shared" si="18"/>
        <v/>
      </c>
      <c r="M446" s="20">
        <f t="shared" si="19"/>
        <v>43.884892086330929</v>
      </c>
      <c r="N446" t="str">
        <f t="shared" si="20"/>
        <v/>
      </c>
      <c r="Z446">
        <f>IF(E446&lt;&gt;"",_xll.BDP(E446,"last_price"),"")</f>
        <v>27.8</v>
      </c>
    </row>
    <row r="447" spans="1:26" x14ac:dyDescent="0.25">
      <c r="A447" t="s">
        <v>6</v>
      </c>
      <c r="B447" t="s">
        <v>8</v>
      </c>
      <c r="C447" t="s">
        <v>538</v>
      </c>
      <c r="D447" t="s">
        <v>138</v>
      </c>
      <c r="E447" t="s">
        <v>279</v>
      </c>
      <c r="F447">
        <v>80</v>
      </c>
      <c r="H447" t="str">
        <f>IF(E447&lt;&gt;"",_xll.BDP(E447,"short_name"),"")</f>
        <v>GRUPO TELEV-CPO</v>
      </c>
      <c r="I447" t="str">
        <f>VLOOKUP(D447,Database2!$C$2:$D$500,2,FALSE)</f>
        <v>ICB</v>
      </c>
      <c r="J447">
        <f>IFERROR(_xll.BDP(E447,"best target price","best data source override",I447),"")</f>
        <v>80</v>
      </c>
      <c r="L447" s="20">
        <f t="shared" si="18"/>
        <v>8.2837033026529561</v>
      </c>
      <c r="M447" s="20">
        <f t="shared" si="19"/>
        <v>8.2837033026529561</v>
      </c>
      <c r="N447">
        <f t="shared" si="20"/>
        <v>0</v>
      </c>
      <c r="Z447">
        <f>IF(E447&lt;&gt;"",_xll.BDP(E447,"last_price"),"")</f>
        <v>73.88</v>
      </c>
    </row>
    <row r="448" spans="1:26" x14ac:dyDescent="0.25">
      <c r="A448" t="s">
        <v>6</v>
      </c>
      <c r="B448" t="s">
        <v>7</v>
      </c>
      <c r="C448" t="s">
        <v>538</v>
      </c>
      <c r="D448" t="s">
        <v>11</v>
      </c>
      <c r="E448" t="s">
        <v>216</v>
      </c>
      <c r="F448">
        <v>115</v>
      </c>
      <c r="H448" t="str">
        <f>IF(E448&lt;&gt;"",_xll.BDP(E448,"short_name"),"")</f>
        <v>WESTERN DIGITAL</v>
      </c>
      <c r="I448" t="str">
        <f>VLOOKUP(D448,Database2!$C$2:$D$500,2,FALSE)</f>
        <v>BNS</v>
      </c>
      <c r="J448">
        <f>IFERROR(_xll.BDP(E448,"best target price","best data source override",I448),"")</f>
        <v>115</v>
      </c>
      <c r="L448" s="20">
        <f t="shared" si="18"/>
        <v>37.379046708875883</v>
      </c>
      <c r="M448" s="20">
        <f t="shared" si="19"/>
        <v>37.379046708875883</v>
      </c>
      <c r="N448">
        <f t="shared" si="20"/>
        <v>0</v>
      </c>
      <c r="Z448">
        <f>IF(E448&lt;&gt;"",_xll.BDP(E448,"last_price"),"")</f>
        <v>83.71</v>
      </c>
    </row>
    <row r="449" spans="1:26" x14ac:dyDescent="0.25">
      <c r="A449" t="s">
        <v>6</v>
      </c>
      <c r="B449" t="s">
        <v>7</v>
      </c>
      <c r="C449" t="s">
        <v>538</v>
      </c>
      <c r="D449" t="s">
        <v>15</v>
      </c>
      <c r="E449" t="s">
        <v>222</v>
      </c>
      <c r="F449">
        <v>37</v>
      </c>
      <c r="H449" t="str">
        <f>IF(E449&lt;&gt;"",_xll.BDP(E449,"short_name"),"")</f>
        <v>TAL EDUCATIO-ADR</v>
      </c>
      <c r="I449" t="str">
        <f>VLOOKUP(D449,Database2!$C$2:$D$500,2,FALSE)</f>
        <v>BMK</v>
      </c>
      <c r="J449">
        <f>IFERROR(_xll.BDP(E449,"best target price","best data source override",I449),"")</f>
        <v>37</v>
      </c>
      <c r="L449" s="20">
        <f t="shared" si="18"/>
        <v>15.914786967418548</v>
      </c>
      <c r="M449" s="20">
        <f t="shared" si="19"/>
        <v>15.914786967418548</v>
      </c>
      <c r="N449">
        <f t="shared" si="20"/>
        <v>0</v>
      </c>
      <c r="Z449">
        <f>IF(E449&lt;&gt;"",_xll.BDP(E449,"last_price"),"")</f>
        <v>31.92</v>
      </c>
    </row>
    <row r="450" spans="1:26" x14ac:dyDescent="0.25">
      <c r="A450" t="s">
        <v>6</v>
      </c>
      <c r="B450" t="s">
        <v>8</v>
      </c>
      <c r="C450" t="s">
        <v>538</v>
      </c>
      <c r="D450" t="s">
        <v>108</v>
      </c>
      <c r="E450" t="s">
        <v>216</v>
      </c>
      <c r="F450">
        <v>84</v>
      </c>
      <c r="H450" t="str">
        <f>IF(E450&lt;&gt;"",_xll.BDP(E450,"short_name"),"")</f>
        <v>WESTERN DIGITAL</v>
      </c>
      <c r="I450" t="str">
        <f>VLOOKUP(D450,Database2!$C$2:$D$500,2,FALSE)</f>
        <v xml:space="preserve"> BMO</v>
      </c>
      <c r="J450">
        <f>IFERROR(_xll.BDP(E450,"best target price","best data source override",I450),"")</f>
        <v>84</v>
      </c>
      <c r="L450" s="20">
        <f t="shared" si="18"/>
        <v>0.34643411778760846</v>
      </c>
      <c r="M450" s="20">
        <f t="shared" si="19"/>
        <v>0.34643411778760846</v>
      </c>
      <c r="N450">
        <f t="shared" si="20"/>
        <v>0</v>
      </c>
      <c r="Z450">
        <f>IF(E450&lt;&gt;"",_xll.BDP(E450,"last_price"),"")</f>
        <v>83.71</v>
      </c>
    </row>
    <row r="451" spans="1:26" x14ac:dyDescent="0.25">
      <c r="A451" t="s">
        <v>6</v>
      </c>
      <c r="B451" t="s">
        <v>8</v>
      </c>
      <c r="C451" t="s">
        <v>538</v>
      </c>
      <c r="D451" t="s">
        <v>19</v>
      </c>
      <c r="E451" t="s">
        <v>201</v>
      </c>
      <c r="F451">
        <v>84000</v>
      </c>
      <c r="H451" t="str">
        <f>IF(E451&lt;&gt;"",_xll.BDP(E451,"short_name"),"")</f>
        <v>SK HYNIX INC</v>
      </c>
      <c r="I451" t="str">
        <f>VLOOKUP(D451,Database2!$C$2:$D$500,2,FALSE)</f>
        <v>UBS</v>
      </c>
      <c r="J451">
        <f>IFERROR(_xll.BDP(E451,"best target price","best data source override",I451),"")</f>
        <v>84000</v>
      </c>
      <c r="L451" s="20">
        <f t="shared" ref="L451:L514" si="21">IF(AND(F451&lt;&gt;"",Z451&lt;&gt;""),(F451/Z451-1)*100,"")</f>
        <v>13.667117726657651</v>
      </c>
      <c r="M451" s="20">
        <f t="shared" ref="M451:M514" si="22">IF(AND(J451&lt;&gt;"",Z451&lt;&gt;""),(J451/Z451-1)*100,"")</f>
        <v>13.667117726657651</v>
      </c>
      <c r="N451">
        <f t="shared" ref="N451:N514" si="23">IF(AND($F451&lt;&gt;"",$J451&lt;&gt;""),$L451-$M451,"")</f>
        <v>0</v>
      </c>
      <c r="Z451">
        <f>IF(E451&lt;&gt;"",_xll.BDP(E451,"last_price"),"")</f>
        <v>73900</v>
      </c>
    </row>
    <row r="452" spans="1:26" x14ac:dyDescent="0.25">
      <c r="A452" t="s">
        <v>6</v>
      </c>
      <c r="B452" t="s">
        <v>7</v>
      </c>
      <c r="C452" t="s">
        <v>538</v>
      </c>
      <c r="D452" t="s">
        <v>19</v>
      </c>
      <c r="E452" t="s">
        <v>280</v>
      </c>
      <c r="F452">
        <v>68000</v>
      </c>
      <c r="H452" t="str">
        <f>IF(E452&lt;&gt;"",_xll.BDP(E452,"short_name"),"")</f>
        <v>LG ELECTRONICS</v>
      </c>
      <c r="I452" t="str">
        <f>VLOOKUP(D452,Database2!$C$2:$D$500,2,FALSE)</f>
        <v>UBS</v>
      </c>
      <c r="J452">
        <f>IFERROR(_xll.BDP(E452,"best target price","best data source override",I452),"")</f>
        <v>68000</v>
      </c>
      <c r="L452" s="20">
        <f t="shared" si="21"/>
        <v>-31.520644511581065</v>
      </c>
      <c r="M452" s="20">
        <f t="shared" si="22"/>
        <v>-31.520644511581065</v>
      </c>
      <c r="N452">
        <f t="shared" si="23"/>
        <v>0</v>
      </c>
      <c r="Z452">
        <f>IF(E452&lt;&gt;"",_xll.BDP(E452,"last_price"),"")</f>
        <v>99300</v>
      </c>
    </row>
    <row r="453" spans="1:26" x14ac:dyDescent="0.25">
      <c r="A453" t="s">
        <v>6</v>
      </c>
      <c r="B453" t="s">
        <v>7</v>
      </c>
      <c r="C453" t="s">
        <v>538</v>
      </c>
      <c r="D453" t="s">
        <v>19</v>
      </c>
      <c r="E453" t="s">
        <v>222</v>
      </c>
      <c r="F453">
        <v>38.340000000000003</v>
      </c>
      <c r="H453" t="str">
        <f>IF(E453&lt;&gt;"",_xll.BDP(E453,"short_name"),"")</f>
        <v>TAL EDUCATIO-ADR</v>
      </c>
      <c r="I453" t="str">
        <f>VLOOKUP(D453,Database2!$C$2:$D$500,2,FALSE)</f>
        <v>UBS</v>
      </c>
      <c r="J453">
        <f>IFERROR(_xll.BDP(E453,"best target price","best data source override",I453),"")</f>
        <v>38.340000152587891</v>
      </c>
      <c r="L453" s="20">
        <f t="shared" si="21"/>
        <v>20.112781954887215</v>
      </c>
      <c r="M453" s="20">
        <f t="shared" si="22"/>
        <v>20.112782432919452</v>
      </c>
      <c r="N453">
        <f t="shared" si="23"/>
        <v>-4.7803223779396831E-7</v>
      </c>
      <c r="Z453">
        <f>IF(E453&lt;&gt;"",_xll.BDP(E453,"last_price"),"")</f>
        <v>31.92</v>
      </c>
    </row>
    <row r="454" spans="1:26" x14ac:dyDescent="0.25">
      <c r="A454" t="s">
        <v>6</v>
      </c>
      <c r="B454" t="s">
        <v>7</v>
      </c>
      <c r="C454" t="s">
        <v>538</v>
      </c>
      <c r="D454" t="s">
        <v>45</v>
      </c>
      <c r="E454" t="s">
        <v>227</v>
      </c>
      <c r="F454">
        <v>188</v>
      </c>
      <c r="H454" t="str">
        <f>IF(E454&lt;&gt;"",_xll.BDP(E454,"short_name"),"")</f>
        <v>CATERPILLAR INC</v>
      </c>
      <c r="I454" t="str">
        <f>VLOOKUP(D454,Database2!$C$2:$D$500,2,FALSE)</f>
        <v>RBC</v>
      </c>
      <c r="J454">
        <f>IFERROR(_xll.BDP(E454,"best target price","best data source override",I454),"")</f>
        <v>188</v>
      </c>
      <c r="L454" s="20">
        <f t="shared" si="21"/>
        <v>21.80899313204614</v>
      </c>
      <c r="M454" s="20">
        <f t="shared" si="22"/>
        <v>21.80899313204614</v>
      </c>
      <c r="N454">
        <f t="shared" si="23"/>
        <v>0</v>
      </c>
      <c r="Z454">
        <f>IF(E454&lt;&gt;"",_xll.BDP(E454,"last_price"),"")</f>
        <v>154.34</v>
      </c>
    </row>
    <row r="455" spans="1:26" x14ac:dyDescent="0.25">
      <c r="A455" t="s">
        <v>6</v>
      </c>
      <c r="B455" t="s">
        <v>7</v>
      </c>
      <c r="C455" t="s">
        <v>538</v>
      </c>
      <c r="D455" t="s">
        <v>35</v>
      </c>
      <c r="E455" t="s">
        <v>227</v>
      </c>
      <c r="F455">
        <v>176</v>
      </c>
      <c r="H455" t="str">
        <f>IF(E455&lt;&gt;"",_xll.BDP(E455,"short_name"),"")</f>
        <v>CATERPILLAR INC</v>
      </c>
      <c r="I455" t="str">
        <f>VLOOKUP(D455,Database2!$C$2:$D$500,2,FALSE)</f>
        <v>SNR</v>
      </c>
      <c r="J455">
        <f>IFERROR(_xll.BDP(E455,"best target price","best data source override",I455),"")</f>
        <v>176</v>
      </c>
      <c r="L455" s="20">
        <f t="shared" si="21"/>
        <v>14.033951017234681</v>
      </c>
      <c r="M455" s="20">
        <f t="shared" si="22"/>
        <v>14.033951017234681</v>
      </c>
      <c r="N455">
        <f t="shared" si="23"/>
        <v>0</v>
      </c>
      <c r="Z455">
        <f>IF(E455&lt;&gt;"",_xll.BDP(E455,"last_price"),"")</f>
        <v>154.34</v>
      </c>
    </row>
    <row r="456" spans="1:26" x14ac:dyDescent="0.25">
      <c r="A456" t="s">
        <v>6</v>
      </c>
      <c r="B456" t="s">
        <v>7</v>
      </c>
      <c r="C456" t="s">
        <v>538</v>
      </c>
      <c r="D456" t="s">
        <v>12</v>
      </c>
      <c r="E456" t="s">
        <v>216</v>
      </c>
      <c r="F456">
        <v>93</v>
      </c>
      <c r="H456" t="str">
        <f>IF(E456&lt;&gt;"",_xll.BDP(E456,"short_name"),"")</f>
        <v>WESTERN DIGITAL</v>
      </c>
      <c r="I456" t="str">
        <f>VLOOKUP(D456,Database2!$C$2:$D$500,2,FALSE)</f>
        <v>GSR</v>
      </c>
      <c r="J456">
        <f>IFERROR(_xll.BDP(E456,"best target price","best data source override",I456),"")</f>
        <v>93</v>
      </c>
      <c r="L456" s="20">
        <f t="shared" si="21"/>
        <v>11.097837773264851</v>
      </c>
      <c r="M456" s="20">
        <f t="shared" si="22"/>
        <v>11.097837773264851</v>
      </c>
      <c r="N456">
        <f t="shared" si="23"/>
        <v>0</v>
      </c>
      <c r="Z456">
        <f>IF(E456&lt;&gt;"",_xll.BDP(E456,"last_price"),"")</f>
        <v>83.71</v>
      </c>
    </row>
    <row r="457" spans="1:26" x14ac:dyDescent="0.25">
      <c r="A457" t="s">
        <v>6</v>
      </c>
      <c r="B457" t="s">
        <v>7</v>
      </c>
      <c r="C457" t="s">
        <v>538</v>
      </c>
      <c r="D457" t="s">
        <v>12</v>
      </c>
      <c r="E457" t="s">
        <v>274</v>
      </c>
      <c r="F457">
        <v>21300</v>
      </c>
      <c r="H457" t="str">
        <f>IF(E457&lt;&gt;"",_xll.BDP(E457,"short_name"),"")</f>
        <v>NIDEC CORP</v>
      </c>
      <c r="I457" t="str">
        <f>VLOOKUP(D457,Database2!$C$2:$D$500,2,FALSE)</f>
        <v>GSR</v>
      </c>
      <c r="J457">
        <f>IFERROR(_xll.BDP(E457,"best target price","best data source override",I457),"")</f>
        <v>21300</v>
      </c>
      <c r="L457" s="20">
        <f t="shared" si="21"/>
        <v>28.31325301204819</v>
      </c>
      <c r="M457" s="20">
        <f t="shared" si="22"/>
        <v>28.31325301204819</v>
      </c>
      <c r="N457">
        <f t="shared" si="23"/>
        <v>0</v>
      </c>
      <c r="Z457">
        <f>IF(E457&lt;&gt;"",_xll.BDP(E457,"last_price"),"")</f>
        <v>16600</v>
      </c>
    </row>
    <row r="458" spans="1:26" x14ac:dyDescent="0.25">
      <c r="A458" t="s">
        <v>6</v>
      </c>
      <c r="B458" t="s">
        <v>7</v>
      </c>
      <c r="C458" t="s">
        <v>538</v>
      </c>
      <c r="D458" t="s">
        <v>12</v>
      </c>
      <c r="E458" t="s">
        <v>228</v>
      </c>
      <c r="F458">
        <v>7600</v>
      </c>
      <c r="H458" t="str">
        <f>IF(E458&lt;&gt;"",_xll.BDP(E458,"short_name"),"")</f>
        <v>KYOCERA CORP</v>
      </c>
      <c r="I458" t="str">
        <f>VLOOKUP(D458,Database2!$C$2:$D$500,2,FALSE)</f>
        <v>GSR</v>
      </c>
      <c r="J458">
        <f>IFERROR(_xll.BDP(E458,"best target price","best data source override",I458),"")</f>
        <v>7100</v>
      </c>
      <c r="L458" s="20">
        <f t="shared" si="21"/>
        <v>20.405576679340932</v>
      </c>
      <c r="M458" s="20">
        <f t="shared" si="22"/>
        <v>12.48415716096325</v>
      </c>
      <c r="N458">
        <f t="shared" si="23"/>
        <v>7.9214195183776823</v>
      </c>
      <c r="Z458">
        <f>IF(E458&lt;&gt;"",_xll.BDP(E458,"last_price"),"")</f>
        <v>6312</v>
      </c>
    </row>
    <row r="459" spans="1:26" x14ac:dyDescent="0.25">
      <c r="A459" t="s">
        <v>6</v>
      </c>
      <c r="B459" t="s">
        <v>7</v>
      </c>
      <c r="C459" t="s">
        <v>538</v>
      </c>
      <c r="D459" t="s">
        <v>12</v>
      </c>
      <c r="E459" t="s">
        <v>223</v>
      </c>
      <c r="F459">
        <v>10750</v>
      </c>
      <c r="H459" t="str">
        <f>IF(E459&lt;&gt;"",_xll.BDP(E459,"short_name"),"")</f>
        <v>NITTO DENKO CORP</v>
      </c>
      <c r="I459" t="str">
        <f>VLOOKUP(D459,Database2!$C$2:$D$500,2,FALSE)</f>
        <v>GSR</v>
      </c>
      <c r="J459">
        <f>IFERROR(_xll.BDP(E459,"best target price","best data source override",I459),"")</f>
        <v>10650</v>
      </c>
      <c r="L459" s="20">
        <f t="shared" si="21"/>
        <v>22.521085023934351</v>
      </c>
      <c r="M459" s="20">
        <f t="shared" si="22"/>
        <v>21.381354000455886</v>
      </c>
      <c r="N459">
        <f t="shared" si="23"/>
        <v>1.1397310234784648</v>
      </c>
      <c r="Z459">
        <f>IF(E459&lt;&gt;"",_xll.BDP(E459,"last_price"),"")</f>
        <v>8774</v>
      </c>
    </row>
    <row r="460" spans="1:26" x14ac:dyDescent="0.25">
      <c r="A460" t="s">
        <v>6</v>
      </c>
      <c r="B460" t="s">
        <v>7</v>
      </c>
      <c r="C460" t="s">
        <v>538</v>
      </c>
      <c r="D460" t="s">
        <v>12</v>
      </c>
      <c r="E460" t="s">
        <v>281</v>
      </c>
      <c r="F460">
        <v>140</v>
      </c>
      <c r="H460" t="str">
        <f>IF(E460&lt;&gt;"",_xll.BDP(E460,"short_name"),"")</f>
        <v>CHINA LODGIN-ADS</v>
      </c>
      <c r="I460" t="str">
        <f>VLOOKUP(D460,Database2!$C$2:$D$500,2,FALSE)</f>
        <v>GSR</v>
      </c>
      <c r="J460">
        <f>IFERROR(_xll.BDP(E460,"best target price","best data source override",I460),"")</f>
        <v>140</v>
      </c>
      <c r="L460" s="20">
        <f t="shared" si="21"/>
        <v>1.8107773980074349</v>
      </c>
      <c r="M460" s="20">
        <f t="shared" si="22"/>
        <v>1.8107773980074349</v>
      </c>
      <c r="N460">
        <f t="shared" si="23"/>
        <v>0</v>
      </c>
      <c r="Z460">
        <f>IF(E460&lt;&gt;"",_xll.BDP(E460,"last_price"),"")</f>
        <v>137.51</v>
      </c>
    </row>
    <row r="461" spans="1:26" x14ac:dyDescent="0.25">
      <c r="A461" t="s">
        <v>6</v>
      </c>
      <c r="B461" t="s">
        <v>7</v>
      </c>
      <c r="C461" t="s">
        <v>538</v>
      </c>
      <c r="D461" t="s">
        <v>70</v>
      </c>
      <c r="E461" t="s">
        <v>216</v>
      </c>
      <c r="F461">
        <v>126</v>
      </c>
      <c r="H461" t="str">
        <f>IF(E461&lt;&gt;"",_xll.BDP(E461,"short_name"),"")</f>
        <v>WESTERN DIGITAL</v>
      </c>
      <c r="I461" t="str">
        <f>VLOOKUP(D461,Database2!$C$2:$D$500,2,FALSE)</f>
        <v>MXM</v>
      </c>
      <c r="J461">
        <f>IFERROR(_xll.BDP(E461,"best target price","best data source override",I461),"")</f>
        <v>126</v>
      </c>
      <c r="L461" s="20">
        <f t="shared" si="21"/>
        <v>50.5196511766814</v>
      </c>
      <c r="M461" s="20">
        <f t="shared" si="22"/>
        <v>50.5196511766814</v>
      </c>
      <c r="N461">
        <f t="shared" si="23"/>
        <v>0</v>
      </c>
      <c r="Z461">
        <f>IF(E461&lt;&gt;"",_xll.BDP(E461,"last_price"),"")</f>
        <v>83.71</v>
      </c>
    </row>
    <row r="462" spans="1:26" x14ac:dyDescent="0.25">
      <c r="A462" t="s">
        <v>6</v>
      </c>
      <c r="B462" t="s">
        <v>7</v>
      </c>
      <c r="C462" t="s">
        <v>538</v>
      </c>
      <c r="D462" t="s">
        <v>37</v>
      </c>
      <c r="E462" t="s">
        <v>280</v>
      </c>
      <c r="F462">
        <v>115000</v>
      </c>
      <c r="H462" t="str">
        <f>IF(E462&lt;&gt;"",_xll.BDP(E462,"short_name"),"")</f>
        <v>LG ELECTRONICS</v>
      </c>
      <c r="I462" t="str">
        <f>VLOOKUP(D462,Database2!$C$2:$D$500,2,FALSE)</f>
        <v>DIR</v>
      </c>
      <c r="J462">
        <f>IFERROR(_xll.BDP(E462,"best target price","best data source override",I462),"")</f>
        <v>115000</v>
      </c>
      <c r="L462" s="20">
        <f t="shared" si="21"/>
        <v>15.810674723061435</v>
      </c>
      <c r="M462" s="20">
        <f t="shared" si="22"/>
        <v>15.810674723061435</v>
      </c>
      <c r="N462">
        <f t="shared" si="23"/>
        <v>0</v>
      </c>
      <c r="Z462">
        <f>IF(E462&lt;&gt;"",_xll.BDP(E462,"last_price"),"")</f>
        <v>99300</v>
      </c>
    </row>
    <row r="463" spans="1:26" x14ac:dyDescent="0.25">
      <c r="A463" t="s">
        <v>6</v>
      </c>
      <c r="B463" t="s">
        <v>8</v>
      </c>
      <c r="C463" t="s">
        <v>538</v>
      </c>
      <c r="D463" t="s">
        <v>139</v>
      </c>
      <c r="E463" t="s">
        <v>216</v>
      </c>
      <c r="F463">
        <v>110</v>
      </c>
      <c r="H463" t="str">
        <f>IF(E463&lt;&gt;"",_xll.BDP(E463,"short_name"),"")</f>
        <v>WESTERN DIGITAL</v>
      </c>
      <c r="I463" t="str">
        <f>VLOOKUP(D463,Database2!$C$2:$D$500,2,FALSE)</f>
        <v>CHC</v>
      </c>
      <c r="J463">
        <f>IFERROR(_xll.BDP(E463,"best target price","best data source override",I463),"")</f>
        <v>110</v>
      </c>
      <c r="L463" s="20">
        <f t="shared" si="21"/>
        <v>31.406044678055189</v>
      </c>
      <c r="M463" s="20">
        <f t="shared" si="22"/>
        <v>31.406044678055189</v>
      </c>
      <c r="N463">
        <f t="shared" si="23"/>
        <v>0</v>
      </c>
      <c r="Z463">
        <f>IF(E463&lt;&gt;"",_xll.BDP(E463,"last_price"),"")</f>
        <v>83.71</v>
      </c>
    </row>
    <row r="464" spans="1:26" x14ac:dyDescent="0.25">
      <c r="A464" t="s">
        <v>6</v>
      </c>
      <c r="B464" t="s">
        <v>7</v>
      </c>
      <c r="C464" t="s">
        <v>538</v>
      </c>
      <c r="D464" t="s">
        <v>12</v>
      </c>
      <c r="E464" t="s">
        <v>227</v>
      </c>
      <c r="F464">
        <v>221</v>
      </c>
      <c r="H464" t="str">
        <f>IF(E464&lt;&gt;"",_xll.BDP(E464,"short_name"),"")</f>
        <v>CATERPILLAR INC</v>
      </c>
      <c r="I464" t="str">
        <f>VLOOKUP(D464,Database2!$C$2:$D$500,2,FALSE)</f>
        <v>GSR</v>
      </c>
      <c r="J464">
        <f>IFERROR(_xll.BDP(E464,"best target price","best data source override",I464),"")</f>
        <v>221</v>
      </c>
      <c r="L464" s="20">
        <f t="shared" si="21"/>
        <v>43.190358947777632</v>
      </c>
      <c r="M464" s="20">
        <f t="shared" si="22"/>
        <v>43.190358947777632</v>
      </c>
      <c r="N464">
        <f t="shared" si="23"/>
        <v>0</v>
      </c>
      <c r="Z464">
        <f>IF(E464&lt;&gt;"",_xll.BDP(E464,"last_price"),"")</f>
        <v>154.34</v>
      </c>
    </row>
    <row r="465" spans="1:26" x14ac:dyDescent="0.25">
      <c r="A465" t="s">
        <v>6</v>
      </c>
      <c r="B465" t="s">
        <v>7</v>
      </c>
      <c r="C465" t="s">
        <v>538</v>
      </c>
      <c r="D465" t="s">
        <v>13</v>
      </c>
      <c r="E465" t="s">
        <v>274</v>
      </c>
      <c r="F465">
        <v>20600</v>
      </c>
      <c r="H465" t="str">
        <f>IF(E465&lt;&gt;"",_xll.BDP(E465,"short_name"),"")</f>
        <v>NIDEC CORP</v>
      </c>
      <c r="I465" t="str">
        <f>VLOOKUP(D465,Database2!$C$2:$D$500,2,FALSE)</f>
        <v>JPM</v>
      </c>
      <c r="J465">
        <f>IFERROR(_xll.BDP(E465,"best target price","best data source override",I465),"")</f>
        <v>20600</v>
      </c>
      <c r="L465" s="20">
        <f t="shared" si="21"/>
        <v>24.096385542168687</v>
      </c>
      <c r="M465" s="20">
        <f t="shared" si="22"/>
        <v>24.096385542168687</v>
      </c>
      <c r="N465">
        <f t="shared" si="23"/>
        <v>0</v>
      </c>
      <c r="Z465">
        <f>IF(E465&lt;&gt;"",_xll.BDP(E465,"last_price"),"")</f>
        <v>16600</v>
      </c>
    </row>
    <row r="466" spans="1:26" x14ac:dyDescent="0.25">
      <c r="A466" t="s">
        <v>6</v>
      </c>
      <c r="B466" t="s">
        <v>7</v>
      </c>
      <c r="C466" t="s">
        <v>538</v>
      </c>
      <c r="D466" t="s">
        <v>51</v>
      </c>
      <c r="E466" t="s">
        <v>222</v>
      </c>
      <c r="F466">
        <v>35</v>
      </c>
      <c r="H466" t="str">
        <f>IF(E466&lt;&gt;"",_xll.BDP(E466,"short_name"),"")</f>
        <v>TAL EDUCATIO-ADR</v>
      </c>
      <c r="I466" t="str">
        <f>VLOOKUP(D466,Database2!$C$2:$D$500,2,FALSE)</f>
        <v>BNP</v>
      </c>
      <c r="J466">
        <f>IFERROR(_xll.BDP(E466,"best target price","best data source override",I466),"")</f>
        <v>35</v>
      </c>
      <c r="L466" s="20">
        <f t="shared" si="21"/>
        <v>9.6491228070175303</v>
      </c>
      <c r="M466" s="20">
        <f t="shared" si="22"/>
        <v>9.6491228070175303</v>
      </c>
      <c r="N466">
        <f t="shared" si="23"/>
        <v>0</v>
      </c>
      <c r="Z466">
        <f>IF(E466&lt;&gt;"",_xll.BDP(E466,"last_price"),"")</f>
        <v>31.92</v>
      </c>
    </row>
    <row r="467" spans="1:26" x14ac:dyDescent="0.25">
      <c r="A467" t="s">
        <v>6</v>
      </c>
      <c r="B467" t="s">
        <v>7</v>
      </c>
      <c r="C467" t="s">
        <v>538</v>
      </c>
      <c r="D467" t="s">
        <v>75</v>
      </c>
      <c r="E467" t="s">
        <v>280</v>
      </c>
      <c r="F467">
        <v>120000</v>
      </c>
      <c r="H467" t="str">
        <f>IF(E467&lt;&gt;"",_xll.BDP(E467,"short_name"),"")</f>
        <v>LG ELECTRONICS</v>
      </c>
      <c r="I467" t="str">
        <f>VLOOKUP(D467,Database2!$C$2:$D$500,2,FALSE)</f>
        <v>MZS</v>
      </c>
      <c r="J467">
        <f>IFERROR(_xll.BDP(E467,"best target price","best data source override",I467),"")</f>
        <v>120000</v>
      </c>
      <c r="L467" s="20">
        <f t="shared" si="21"/>
        <v>20.845921450151049</v>
      </c>
      <c r="M467" s="20">
        <f t="shared" si="22"/>
        <v>20.845921450151049</v>
      </c>
      <c r="N467">
        <f t="shared" si="23"/>
        <v>0</v>
      </c>
      <c r="Z467">
        <f>IF(E467&lt;&gt;"",_xll.BDP(E467,"last_price"),"")</f>
        <v>99300</v>
      </c>
    </row>
    <row r="468" spans="1:26" x14ac:dyDescent="0.25">
      <c r="A468" t="s">
        <v>6</v>
      </c>
      <c r="B468" t="s">
        <v>7</v>
      </c>
      <c r="C468" t="s">
        <v>538</v>
      </c>
      <c r="D468" t="s">
        <v>19</v>
      </c>
      <c r="E468" t="s">
        <v>227</v>
      </c>
      <c r="F468">
        <v>190</v>
      </c>
      <c r="H468" t="str">
        <f>IF(E468&lt;&gt;"",_xll.BDP(E468,"short_name"),"")</f>
        <v>CATERPILLAR INC</v>
      </c>
      <c r="I468" t="str">
        <f>VLOOKUP(D468,Database2!$C$2:$D$500,2,FALSE)</f>
        <v>UBS</v>
      </c>
      <c r="J468">
        <f>IFERROR(_xll.BDP(E468,"best target price","best data source override",I468),"")</f>
        <v>190</v>
      </c>
      <c r="L468" s="20">
        <f t="shared" si="21"/>
        <v>23.104833484514707</v>
      </c>
      <c r="M468" s="20">
        <f t="shared" si="22"/>
        <v>23.104833484514707</v>
      </c>
      <c r="N468">
        <f t="shared" si="23"/>
        <v>0</v>
      </c>
      <c r="Z468">
        <f>IF(E468&lt;&gt;"",_xll.BDP(E468,"last_price"),"")</f>
        <v>154.34</v>
      </c>
    </row>
    <row r="469" spans="1:26" x14ac:dyDescent="0.25">
      <c r="A469" t="s">
        <v>6</v>
      </c>
      <c r="B469" t="s">
        <v>7</v>
      </c>
      <c r="C469" t="s">
        <v>538</v>
      </c>
      <c r="D469" t="s">
        <v>19</v>
      </c>
      <c r="E469" t="s">
        <v>216</v>
      </c>
      <c r="F469">
        <v>90</v>
      </c>
      <c r="H469" t="str">
        <f>IF(E469&lt;&gt;"",_xll.BDP(E469,"short_name"),"")</f>
        <v>WESTERN DIGITAL</v>
      </c>
      <c r="I469" t="str">
        <f>VLOOKUP(D469,Database2!$C$2:$D$500,2,FALSE)</f>
        <v>UBS</v>
      </c>
      <c r="J469">
        <f>IFERROR(_xll.BDP(E469,"best target price","best data source override",I469),"")</f>
        <v>90</v>
      </c>
      <c r="L469" s="20">
        <f t="shared" si="21"/>
        <v>7.5140365547724297</v>
      </c>
      <c r="M469" s="20">
        <f t="shared" si="22"/>
        <v>7.5140365547724297</v>
      </c>
      <c r="N469">
        <f t="shared" si="23"/>
        <v>0</v>
      </c>
      <c r="Z469">
        <f>IF(E469&lt;&gt;"",_xll.BDP(E469,"last_price"),"")</f>
        <v>83.71</v>
      </c>
    </row>
    <row r="470" spans="1:26" x14ac:dyDescent="0.25">
      <c r="A470" t="s">
        <v>6</v>
      </c>
      <c r="B470" t="s">
        <v>7</v>
      </c>
      <c r="C470" t="s">
        <v>538</v>
      </c>
      <c r="D470" t="s">
        <v>12</v>
      </c>
      <c r="E470" t="s">
        <v>262</v>
      </c>
      <c r="F470">
        <v>3780</v>
      </c>
      <c r="H470" t="str">
        <f>IF(E470&lt;&gt;"",_xll.BDP(E470,"short_name"),"")</f>
        <v>CANON INC</v>
      </c>
      <c r="I470" t="str">
        <f>VLOOKUP(D470,Database2!$C$2:$D$500,2,FALSE)</f>
        <v>GSR</v>
      </c>
      <c r="J470">
        <f>IFERROR(_xll.BDP(E470,"best target price","best data source override",I470),"")</f>
        <v>3780</v>
      </c>
      <c r="L470" s="20">
        <f t="shared" si="21"/>
        <v>-7.3756432246998234</v>
      </c>
      <c r="M470" s="20">
        <f t="shared" si="22"/>
        <v>-7.3756432246998234</v>
      </c>
      <c r="N470">
        <f t="shared" si="23"/>
        <v>0</v>
      </c>
      <c r="Z470">
        <f>IF(E470&lt;&gt;"",_xll.BDP(E470,"last_price"),"")</f>
        <v>4081</v>
      </c>
    </row>
    <row r="471" spans="1:26" x14ac:dyDescent="0.25">
      <c r="A471" t="s">
        <v>6</v>
      </c>
      <c r="B471" t="s">
        <v>7</v>
      </c>
      <c r="C471" t="s">
        <v>538</v>
      </c>
      <c r="D471" t="s">
        <v>37</v>
      </c>
      <c r="E471" t="s">
        <v>282</v>
      </c>
      <c r="F471">
        <v>52500</v>
      </c>
      <c r="H471" t="str">
        <f>IF(E471&lt;&gt;"",_xll.BDP(E471,"short_name"),"")</f>
        <v>FAST RETAILING</v>
      </c>
      <c r="I471" t="str">
        <f>VLOOKUP(D471,Database2!$C$2:$D$500,2,FALSE)</f>
        <v>DIR</v>
      </c>
      <c r="J471">
        <f>IFERROR(_xll.BDP(E471,"best target price","best data source override",I471),"")</f>
        <v>52500</v>
      </c>
      <c r="L471" s="20">
        <f t="shared" si="21"/>
        <v>21.894590201996756</v>
      </c>
      <c r="M471" s="20">
        <f t="shared" si="22"/>
        <v>21.894590201996756</v>
      </c>
      <c r="N471">
        <f t="shared" si="23"/>
        <v>0</v>
      </c>
      <c r="Z471">
        <f>IF(E471&lt;&gt;"",_xll.BDP(E471,"last_price"),"")</f>
        <v>43070</v>
      </c>
    </row>
    <row r="472" spans="1:26" x14ac:dyDescent="0.25">
      <c r="A472" t="s">
        <v>6</v>
      </c>
      <c r="B472" t="s">
        <v>7</v>
      </c>
      <c r="C472" t="s">
        <v>538</v>
      </c>
      <c r="D472" t="s">
        <v>68</v>
      </c>
      <c r="E472" t="s">
        <v>274</v>
      </c>
      <c r="F472">
        <v>19000</v>
      </c>
      <c r="H472" t="str">
        <f>IF(E472&lt;&gt;"",_xll.BDP(E472,"short_name"),"")</f>
        <v>NIDEC CORP</v>
      </c>
      <c r="I472" t="str">
        <f>VLOOKUP(D472,Database2!$C$2:$D$500,2,FALSE)</f>
        <v>MUS</v>
      </c>
      <c r="J472">
        <f>IFERROR(_xll.BDP(E472,"best target price","best data source override",I472),"")</f>
        <v>19000</v>
      </c>
      <c r="L472" s="20">
        <f t="shared" si="21"/>
        <v>14.457831325301207</v>
      </c>
      <c r="M472" s="20">
        <f t="shared" si="22"/>
        <v>14.457831325301207</v>
      </c>
      <c r="N472">
        <f t="shared" si="23"/>
        <v>0</v>
      </c>
      <c r="Z472">
        <f>IF(E472&lt;&gt;"",_xll.BDP(E472,"last_price"),"")</f>
        <v>16600</v>
      </c>
    </row>
    <row r="473" spans="1:26" x14ac:dyDescent="0.25">
      <c r="A473" t="s">
        <v>6</v>
      </c>
      <c r="B473" t="s">
        <v>7</v>
      </c>
      <c r="C473" t="s">
        <v>538</v>
      </c>
      <c r="D473" t="s">
        <v>108</v>
      </c>
      <c r="E473" t="s">
        <v>210</v>
      </c>
      <c r="F473">
        <v>450</v>
      </c>
      <c r="H473" t="str">
        <f>IF(E473&lt;&gt;"",_xll.BDP(E473,"short_name"),"")</f>
        <v>GLENCORE PLC</v>
      </c>
      <c r="I473" t="str">
        <f>VLOOKUP(D473,Database2!$C$2:$D$500,2,FALSE)</f>
        <v xml:space="preserve"> BMO</v>
      </c>
      <c r="J473">
        <f>IFERROR(_xll.BDP(E473,"best target price","best data source override",I473),"")</f>
        <v>450</v>
      </c>
      <c r="L473" s="20">
        <f t="shared" si="21"/>
        <v>21.34286099501146</v>
      </c>
      <c r="M473" s="20">
        <f t="shared" si="22"/>
        <v>21.34286099501146</v>
      </c>
      <c r="N473">
        <f t="shared" si="23"/>
        <v>0</v>
      </c>
      <c r="Z473">
        <f>IF(E473&lt;&gt;"",_xll.BDP(E473,"last_price"),"")</f>
        <v>370.85</v>
      </c>
    </row>
    <row r="474" spans="1:26" x14ac:dyDescent="0.25">
      <c r="A474" t="s">
        <v>6</v>
      </c>
      <c r="B474" t="s">
        <v>10</v>
      </c>
      <c r="C474" t="s">
        <v>538</v>
      </c>
      <c r="D474" t="s">
        <v>13</v>
      </c>
      <c r="E474" t="s">
        <v>221</v>
      </c>
      <c r="G474" t="s">
        <v>304</v>
      </c>
      <c r="H474" t="str">
        <f>IF(E474&lt;&gt;"",_xll.BDP(E474,"short_name"),"")</f>
        <v>FORTESCUE METALS</v>
      </c>
      <c r="I474" t="str">
        <f>VLOOKUP(D474,Database2!$C$2:$D$500,2,FALSE)</f>
        <v>JPM</v>
      </c>
      <c r="J474">
        <f>IFERROR(_xll.BDP(E474,"best target price","best data source override",I474),"")</f>
        <v>5.5</v>
      </c>
      <c r="L474" s="20" t="str">
        <f t="shared" si="21"/>
        <v/>
      </c>
      <c r="M474" s="20">
        <f t="shared" si="22"/>
        <v>10.000000000000009</v>
      </c>
      <c r="N474" t="str">
        <f t="shared" si="23"/>
        <v/>
      </c>
      <c r="Z474">
        <f>IF(E474&lt;&gt;"",_xll.BDP(E474,"last_price"),"")</f>
        <v>5</v>
      </c>
    </row>
    <row r="475" spans="1:26" x14ac:dyDescent="0.25">
      <c r="A475" t="s">
        <v>6</v>
      </c>
      <c r="B475" t="s">
        <v>7</v>
      </c>
      <c r="C475" t="s">
        <v>538</v>
      </c>
      <c r="D475" t="s">
        <v>60</v>
      </c>
      <c r="E475" t="s">
        <v>227</v>
      </c>
      <c r="F475">
        <v>210</v>
      </c>
      <c r="H475" t="str">
        <f>IF(E475&lt;&gt;"",_xll.BDP(E475,"short_name"),"")</f>
        <v>CATERPILLAR INC</v>
      </c>
      <c r="I475" t="str">
        <f>VLOOKUP(D475,Database2!$C$2:$D$500,2,FALSE)</f>
        <v>FBC</v>
      </c>
      <c r="J475">
        <f>IFERROR(_xll.BDP(E475,"best target price","best data source override",I475),"")</f>
        <v>210</v>
      </c>
      <c r="L475" s="20">
        <f t="shared" si="21"/>
        <v>36.063237009200463</v>
      </c>
      <c r="M475" s="20">
        <f t="shared" si="22"/>
        <v>36.063237009200463</v>
      </c>
      <c r="N475">
        <f t="shared" si="23"/>
        <v>0</v>
      </c>
      <c r="Z475">
        <f>IF(E475&lt;&gt;"",_xll.BDP(E475,"last_price"),"")</f>
        <v>154.34</v>
      </c>
    </row>
    <row r="476" spans="1:26" x14ac:dyDescent="0.25">
      <c r="A476" t="s">
        <v>6</v>
      </c>
      <c r="B476" t="s">
        <v>7</v>
      </c>
      <c r="C476" t="s">
        <v>538</v>
      </c>
      <c r="D476" t="s">
        <v>60</v>
      </c>
      <c r="E476" t="s">
        <v>222</v>
      </c>
      <c r="F476">
        <v>39.5</v>
      </c>
      <c r="H476" t="str">
        <f>IF(E476&lt;&gt;"",_xll.BDP(E476,"short_name"),"")</f>
        <v>TAL EDUCATIO-ADR</v>
      </c>
      <c r="I476" t="str">
        <f>VLOOKUP(D476,Database2!$C$2:$D$500,2,FALSE)</f>
        <v>FBC</v>
      </c>
      <c r="J476">
        <f>IFERROR(_xll.BDP(E476,"best target price","best data source override",I476),"")</f>
        <v>39.5</v>
      </c>
      <c r="L476" s="20">
        <f t="shared" si="21"/>
        <v>23.746867167919781</v>
      </c>
      <c r="M476" s="20">
        <f t="shared" si="22"/>
        <v>23.746867167919781</v>
      </c>
      <c r="N476">
        <f t="shared" si="23"/>
        <v>0</v>
      </c>
      <c r="Z476">
        <f>IF(E476&lt;&gt;"",_xll.BDP(E476,"last_price"),"")</f>
        <v>31.92</v>
      </c>
    </row>
    <row r="477" spans="1:26" x14ac:dyDescent="0.25">
      <c r="A477" t="s">
        <v>6</v>
      </c>
      <c r="B477" t="s">
        <v>8</v>
      </c>
      <c r="C477" t="s">
        <v>538</v>
      </c>
      <c r="D477" t="s">
        <v>61</v>
      </c>
      <c r="E477" t="s">
        <v>216</v>
      </c>
      <c r="F477">
        <v>110</v>
      </c>
      <c r="H477" t="str">
        <f>IF(E477&lt;&gt;"",_xll.BDP(E477,"short_name"),"")</f>
        <v>WESTERN DIGITAL</v>
      </c>
      <c r="I477" t="str">
        <f>VLOOKUP(D477,Database2!$C$2:$D$500,2,FALSE)</f>
        <v>CWN</v>
      </c>
      <c r="J477">
        <f>IFERROR(_xll.BDP(E477,"best target price","best data source override",I477),"")</f>
        <v>110</v>
      </c>
      <c r="L477" s="20">
        <f t="shared" si="21"/>
        <v>31.406044678055189</v>
      </c>
      <c r="M477" s="20">
        <f t="shared" si="22"/>
        <v>31.406044678055189</v>
      </c>
      <c r="N477">
        <f t="shared" si="23"/>
        <v>0</v>
      </c>
      <c r="Z477">
        <f>IF(E477&lt;&gt;"",_xll.BDP(E477,"last_price"),"")</f>
        <v>83.71</v>
      </c>
    </row>
    <row r="478" spans="1:26" x14ac:dyDescent="0.25">
      <c r="A478" t="s">
        <v>6</v>
      </c>
      <c r="B478" t="s">
        <v>7</v>
      </c>
      <c r="C478" t="s">
        <v>539</v>
      </c>
      <c r="D478" t="s">
        <v>108</v>
      </c>
      <c r="E478" t="s">
        <v>215</v>
      </c>
      <c r="F478">
        <v>100</v>
      </c>
      <c r="H478" t="str">
        <f>IF(E478&lt;&gt;"",_xll.BDP(E478,"short_name"),"")</f>
        <v>MICROSOFT CORP</v>
      </c>
      <c r="I478" t="str">
        <f>VLOOKUP(D478,Database2!$C$2:$D$500,2,FALSE)</f>
        <v xml:space="preserve"> BMO</v>
      </c>
      <c r="J478">
        <f>IFERROR(_xll.BDP(E478,"best target price","best data source override",I478),"")</f>
        <v>107</v>
      </c>
      <c r="L478" s="20">
        <f t="shared" si="21"/>
        <v>11.594688092846784</v>
      </c>
      <c r="M478" s="20">
        <f t="shared" si="22"/>
        <v>19.406316259346056</v>
      </c>
      <c r="N478">
        <f t="shared" si="23"/>
        <v>-7.8116281664992719</v>
      </c>
      <c r="Z478">
        <f>IF(E478&lt;&gt;"",_xll.BDP(E478,"last_price"),"")</f>
        <v>89.61</v>
      </c>
    </row>
    <row r="479" spans="1:26" x14ac:dyDescent="0.25">
      <c r="A479" t="s">
        <v>6</v>
      </c>
      <c r="B479" t="s">
        <v>7</v>
      </c>
      <c r="C479" t="s">
        <v>539</v>
      </c>
      <c r="D479" t="s">
        <v>22</v>
      </c>
      <c r="E479" t="s">
        <v>283</v>
      </c>
      <c r="F479">
        <v>11.61</v>
      </c>
      <c r="H479" t="str">
        <f>IF(E479&lt;&gt;"",_xll.BDP(E479,"short_name"),"")</f>
        <v>BAIC MOTOR-H</v>
      </c>
      <c r="I479" t="str">
        <f>VLOOKUP(D479,Database2!$C$2:$D$500,2,FALSE)</f>
        <v xml:space="preserve"> GTJ</v>
      </c>
      <c r="J479">
        <f>IFERROR(_xll.BDP(E479,"best target price","best data source override",I479),"")</f>
        <v>11.609999656677246</v>
      </c>
      <c r="L479" s="20">
        <f t="shared" si="21"/>
        <v>5.9306569343065663</v>
      </c>
      <c r="M479" s="20">
        <f t="shared" si="22"/>
        <v>5.9306538017996902</v>
      </c>
      <c r="N479">
        <f t="shared" si="23"/>
        <v>3.1325068761134389E-6</v>
      </c>
      <c r="Z479">
        <f>IF(E479&lt;&gt;"",_xll.BDP(E479,"last_price"),"")</f>
        <v>10.96</v>
      </c>
    </row>
    <row r="480" spans="1:26" x14ac:dyDescent="0.25">
      <c r="A480" t="s">
        <v>6</v>
      </c>
      <c r="B480" t="s">
        <v>8</v>
      </c>
      <c r="C480" t="s">
        <v>539</v>
      </c>
      <c r="D480" t="s">
        <v>22</v>
      </c>
      <c r="E480" t="s">
        <v>185</v>
      </c>
      <c r="F480">
        <v>52</v>
      </c>
      <c r="H480" t="str">
        <f>IF(E480&lt;&gt;"",_xll.BDP(E480,"short_name"),"")</f>
        <v>CTRIP.COM-ADR</v>
      </c>
      <c r="I480" t="str">
        <f>VLOOKUP(D480,Database2!$C$2:$D$500,2,FALSE)</f>
        <v xml:space="preserve"> GTJ</v>
      </c>
      <c r="J480">
        <f>IFERROR(_xll.BDP(E480,"best target price","best data source override",I480),"")</f>
        <v>52</v>
      </c>
      <c r="L480" s="20">
        <f t="shared" si="21"/>
        <v>12.383834017722052</v>
      </c>
      <c r="M480" s="20">
        <f t="shared" si="22"/>
        <v>12.383834017722052</v>
      </c>
      <c r="N480">
        <f t="shared" si="23"/>
        <v>0</v>
      </c>
      <c r="Z480">
        <f>IF(E480&lt;&gt;"",_xll.BDP(E480,"last_price"),"")</f>
        <v>46.27</v>
      </c>
    </row>
    <row r="481" spans="1:26" x14ac:dyDescent="0.25">
      <c r="A481" t="s">
        <v>6</v>
      </c>
      <c r="B481" t="s">
        <v>7</v>
      </c>
      <c r="C481" t="s">
        <v>539</v>
      </c>
      <c r="D481" t="s">
        <v>25</v>
      </c>
      <c r="E481" t="s">
        <v>270</v>
      </c>
      <c r="F481">
        <v>250</v>
      </c>
      <c r="H481" t="str">
        <f>IF(E481&lt;&gt;"",_xll.BDP(E481,"short_name"),"")</f>
        <v>BAIDU INC-SP ADR</v>
      </c>
      <c r="I481" t="str">
        <f>VLOOKUP(D481,Database2!$C$2:$D$500,2,FALSE)</f>
        <v>BCA</v>
      </c>
      <c r="J481">
        <f>IFERROR(_xll.BDP(E481,"best target price","best data source override",I481),"")</f>
        <v>250</v>
      </c>
      <c r="L481" s="20">
        <f t="shared" si="21"/>
        <v>12.359550561797761</v>
      </c>
      <c r="M481" s="20">
        <f t="shared" si="22"/>
        <v>12.359550561797761</v>
      </c>
      <c r="N481">
        <f t="shared" si="23"/>
        <v>0</v>
      </c>
      <c r="Z481">
        <f>IF(E481&lt;&gt;"",_xll.BDP(E481,"last_price"),"")</f>
        <v>222.5</v>
      </c>
    </row>
    <row r="482" spans="1:26" x14ac:dyDescent="0.25">
      <c r="A482" t="s">
        <v>6</v>
      </c>
      <c r="B482" t="s">
        <v>8</v>
      </c>
      <c r="C482" t="s">
        <v>539</v>
      </c>
      <c r="D482" t="s">
        <v>130</v>
      </c>
      <c r="E482" t="s">
        <v>185</v>
      </c>
      <c r="F482">
        <v>52.4</v>
      </c>
      <c r="H482" t="str">
        <f>IF(E482&lt;&gt;"",_xll.BDP(E482,"short_name"),"")</f>
        <v>CTRIP.COM-ADR</v>
      </c>
      <c r="I482" t="str">
        <f>VLOOKUP(D482,Database2!$C$2:$D$500,2,FALSE)</f>
        <v>FSG</v>
      </c>
      <c r="J482">
        <f>IFERROR(_xll.BDP(E482,"best target price","best data source override",I482),"")</f>
        <v>52.400001525878906</v>
      </c>
      <c r="L482" s="20">
        <f t="shared" si="21"/>
        <v>13.248325048627606</v>
      </c>
      <c r="M482" s="20">
        <f t="shared" si="22"/>
        <v>13.248328346399173</v>
      </c>
      <c r="N482">
        <f t="shared" si="23"/>
        <v>-3.2977715669346708E-6</v>
      </c>
      <c r="Z482">
        <f>IF(E482&lt;&gt;"",_xll.BDP(E482,"last_price"),"")</f>
        <v>46.27</v>
      </c>
    </row>
    <row r="483" spans="1:26" x14ac:dyDescent="0.25">
      <c r="A483" t="s">
        <v>6</v>
      </c>
      <c r="B483" t="s">
        <v>7</v>
      </c>
      <c r="C483" t="s">
        <v>539</v>
      </c>
      <c r="D483" t="s">
        <v>65</v>
      </c>
      <c r="E483" t="s">
        <v>227</v>
      </c>
      <c r="F483">
        <v>177</v>
      </c>
      <c r="H483" t="str">
        <f>IF(E483&lt;&gt;"",_xll.BDP(E483,"short_name"),"")</f>
        <v>CATERPILLAR INC</v>
      </c>
      <c r="I483" t="str">
        <f>VLOOKUP(D483,Database2!$C$2:$D$500,2,FALSE)</f>
        <v>RWB</v>
      </c>
      <c r="J483">
        <f>IFERROR(_xll.BDP(E483,"best target price","best data source override",I483),"")</f>
        <v>177</v>
      </c>
      <c r="L483" s="20">
        <f t="shared" si="21"/>
        <v>14.681871193468954</v>
      </c>
      <c r="M483" s="20">
        <f t="shared" si="22"/>
        <v>14.681871193468954</v>
      </c>
      <c r="N483">
        <f t="shared" si="23"/>
        <v>0</v>
      </c>
      <c r="Z483">
        <f>IF(E483&lt;&gt;"",_xll.BDP(E483,"last_price"),"")</f>
        <v>154.34</v>
      </c>
    </row>
    <row r="484" spans="1:26" x14ac:dyDescent="0.25">
      <c r="A484" t="s">
        <v>6</v>
      </c>
      <c r="B484" t="s">
        <v>7</v>
      </c>
      <c r="C484" t="s">
        <v>539</v>
      </c>
      <c r="D484" t="s">
        <v>140</v>
      </c>
      <c r="E484" t="s">
        <v>277</v>
      </c>
      <c r="F484">
        <v>470000</v>
      </c>
      <c r="H484" t="str">
        <f>IF(E484&lt;&gt;"",_xll.BDP(E484,"short_name"),"")</f>
        <v>POSCO</v>
      </c>
      <c r="I484" t="str">
        <f>VLOOKUP(D484,Database2!$C$2:$D$500,2,FALSE)</f>
        <v>HKS</v>
      </c>
      <c r="J484">
        <f>IFERROR(_xll.BDP(E484,"best target price","best data source override",I484),"")</f>
        <v>470000</v>
      </c>
      <c r="L484" s="20">
        <f t="shared" si="21"/>
        <v>30.374479889043005</v>
      </c>
      <c r="M484" s="20">
        <f t="shared" si="22"/>
        <v>30.374479889043005</v>
      </c>
      <c r="N484">
        <f t="shared" si="23"/>
        <v>0</v>
      </c>
      <c r="Z484">
        <f>IF(E484&lt;&gt;"",_xll.BDP(E484,"last_price"),"")</f>
        <v>360500</v>
      </c>
    </row>
    <row r="485" spans="1:26" x14ac:dyDescent="0.25">
      <c r="A485" t="s">
        <v>6</v>
      </c>
      <c r="B485" t="s">
        <v>10</v>
      </c>
      <c r="C485" t="s">
        <v>539</v>
      </c>
      <c r="D485" t="s">
        <v>90</v>
      </c>
      <c r="E485" t="s">
        <v>214</v>
      </c>
      <c r="G485" t="s">
        <v>311</v>
      </c>
      <c r="H485" t="str">
        <f>IF(E485&lt;&gt;"",_xll.BDP(E485,"short_name"),"")</f>
        <v>KOREA ELEC POWER</v>
      </c>
      <c r="I485" t="str">
        <f>VLOOKUP(D485,Database2!$C$2:$D$500,2,FALSE)</f>
        <v>HMC</v>
      </c>
      <c r="J485">
        <f>IFERROR(_xll.BDP(E485,"best target price","best data source override",I485),"")</f>
        <v>40000</v>
      </c>
      <c r="L485" s="20" t="str">
        <f t="shared" si="21"/>
        <v/>
      </c>
      <c r="M485" s="20">
        <f t="shared" si="22"/>
        <v>14.942528735632177</v>
      </c>
      <c r="N485" t="str">
        <f t="shared" si="23"/>
        <v/>
      </c>
      <c r="Z485">
        <f>IF(E485&lt;&gt;"",_xll.BDP(E485,"last_price"),"")</f>
        <v>34800</v>
      </c>
    </row>
    <row r="486" spans="1:26" x14ac:dyDescent="0.25">
      <c r="A486" t="s">
        <v>6</v>
      </c>
      <c r="B486" t="s">
        <v>7</v>
      </c>
      <c r="C486" t="s">
        <v>539</v>
      </c>
      <c r="D486" t="s">
        <v>141</v>
      </c>
      <c r="E486" t="s">
        <v>277</v>
      </c>
      <c r="F486">
        <v>450000</v>
      </c>
      <c r="H486" t="str">
        <f>IF(E486&lt;&gt;"",_xll.BDP(E486,"short_name"),"")</f>
        <v>POSCO</v>
      </c>
      <c r="I486" t="str">
        <f>VLOOKUP(D486,Database2!$C$2:$D$500,2,FALSE)</f>
        <v>SKS</v>
      </c>
      <c r="J486">
        <f>IFERROR(_xll.BDP(E486,"best target price","best data source override",I486),"")</f>
        <v>450000</v>
      </c>
      <c r="L486" s="20">
        <f t="shared" si="21"/>
        <v>24.8266296809986</v>
      </c>
      <c r="M486" s="20">
        <f t="shared" si="22"/>
        <v>24.8266296809986</v>
      </c>
      <c r="N486">
        <f t="shared" si="23"/>
        <v>0</v>
      </c>
      <c r="Z486">
        <f>IF(E486&lt;&gt;"",_xll.BDP(E486,"last_price"),"")</f>
        <v>360500</v>
      </c>
    </row>
    <row r="487" spans="1:26" x14ac:dyDescent="0.25">
      <c r="A487" t="s">
        <v>6</v>
      </c>
      <c r="B487" t="s">
        <v>7</v>
      </c>
      <c r="C487" t="s">
        <v>539</v>
      </c>
      <c r="D487" t="s">
        <v>136</v>
      </c>
      <c r="E487" t="s">
        <v>280</v>
      </c>
      <c r="F487">
        <v>125000</v>
      </c>
      <c r="H487" t="str">
        <f>IF(E487&lt;&gt;"",_xll.BDP(E487,"short_name"),"")</f>
        <v>LG ELECTRONICS</v>
      </c>
      <c r="I487" t="str">
        <f>VLOOKUP(D487,Database2!$C$2:$D$500,2,FALSE)</f>
        <v>GMS</v>
      </c>
      <c r="J487">
        <f>IFERROR(_xll.BDP(E487,"best target price","best data source override",I487),"")</f>
        <v>125000</v>
      </c>
      <c r="L487" s="20">
        <f t="shared" si="21"/>
        <v>25.881168177240689</v>
      </c>
      <c r="M487" s="20">
        <f t="shared" si="22"/>
        <v>25.881168177240689</v>
      </c>
      <c r="N487">
        <f t="shared" si="23"/>
        <v>0</v>
      </c>
      <c r="Z487">
        <f>IF(E487&lt;&gt;"",_xll.BDP(E487,"last_price"),"")</f>
        <v>99300</v>
      </c>
    </row>
    <row r="488" spans="1:26" x14ac:dyDescent="0.25">
      <c r="A488" t="s">
        <v>6</v>
      </c>
      <c r="B488" t="s">
        <v>7</v>
      </c>
      <c r="C488" t="s">
        <v>539</v>
      </c>
      <c r="D488" t="s">
        <v>12</v>
      </c>
      <c r="E488" t="s">
        <v>222</v>
      </c>
      <c r="F488">
        <v>32.799999999999997</v>
      </c>
      <c r="H488" t="str">
        <f>IF(E488&lt;&gt;"",_xll.BDP(E488,"short_name"),"")</f>
        <v>TAL EDUCATIO-ADR</v>
      </c>
      <c r="I488" t="str">
        <f>VLOOKUP(D488,Database2!$C$2:$D$500,2,FALSE)</f>
        <v>GSR</v>
      </c>
      <c r="J488">
        <f>IFERROR(_xll.BDP(E488,"best target price","best data source override",I488),"")</f>
        <v>32.799999237060547</v>
      </c>
      <c r="L488" s="20">
        <f t="shared" si="21"/>
        <v>2.7568922305764243</v>
      </c>
      <c r="M488" s="20">
        <f t="shared" si="22"/>
        <v>2.7568898404152442</v>
      </c>
      <c r="N488">
        <f t="shared" si="23"/>
        <v>2.3901611800880573E-6</v>
      </c>
      <c r="Z488">
        <f>IF(E488&lt;&gt;"",_xll.BDP(E488,"last_price"),"")</f>
        <v>31.92</v>
      </c>
    </row>
    <row r="489" spans="1:26" x14ac:dyDescent="0.25">
      <c r="A489" t="s">
        <v>6</v>
      </c>
      <c r="B489" t="s">
        <v>7</v>
      </c>
      <c r="C489" t="s">
        <v>539</v>
      </c>
      <c r="D489" t="s">
        <v>28</v>
      </c>
      <c r="E489" t="s">
        <v>174</v>
      </c>
      <c r="F489">
        <v>8.3000000000000007</v>
      </c>
      <c r="H489" t="str">
        <f>IF(E489&lt;&gt;"",_xll.BDP(E489,"short_name"),"")</f>
        <v>FREEPORT-MCMORAN</v>
      </c>
      <c r="I489" t="str">
        <f>VLOOKUP(D489,Database2!$C$2:$D$500,2,FALSE)</f>
        <v>MSV</v>
      </c>
      <c r="J489">
        <f>IFERROR(_xll.BDP(E489,"best target price","best data source override",I489),"")</f>
        <v>8.3000001907348633</v>
      </c>
      <c r="L489" s="20">
        <f t="shared" si="21"/>
        <v>-53.527435610302355</v>
      </c>
      <c r="M489" s="20">
        <f t="shared" si="22"/>
        <v>-53.527434542357987</v>
      </c>
      <c r="N489">
        <f t="shared" si="23"/>
        <v>-1.0679443676053779E-6</v>
      </c>
      <c r="Z489">
        <f>IF(E489&lt;&gt;"",_xll.BDP(E489,"last_price"),"")</f>
        <v>17.86</v>
      </c>
    </row>
    <row r="490" spans="1:26" x14ac:dyDescent="0.25">
      <c r="A490" t="s">
        <v>6</v>
      </c>
      <c r="B490" t="s">
        <v>7</v>
      </c>
      <c r="C490" t="s">
        <v>539</v>
      </c>
      <c r="D490" t="s">
        <v>59</v>
      </c>
      <c r="E490" t="s">
        <v>227</v>
      </c>
      <c r="F490">
        <v>147</v>
      </c>
      <c r="H490" t="str">
        <f>IF(E490&lt;&gt;"",_xll.BDP(E490,"short_name"),"")</f>
        <v>CATERPILLAR INC</v>
      </c>
      <c r="I490" t="str">
        <f>VLOOKUP(D490,Database2!$C$2:$D$500,2,FALSE)</f>
        <v>MAC</v>
      </c>
      <c r="J490">
        <f>IFERROR(_xll.BDP(E490,"best target price","best data source override",I490),"")</f>
        <v>147</v>
      </c>
      <c r="L490" s="20">
        <f t="shared" si="21"/>
        <v>-4.7557340935596715</v>
      </c>
      <c r="M490" s="20">
        <f t="shared" si="22"/>
        <v>-4.7557340935596715</v>
      </c>
      <c r="N490">
        <f t="shared" si="23"/>
        <v>0</v>
      </c>
      <c r="Z490">
        <f>IF(E490&lt;&gt;"",_xll.BDP(E490,"last_price"),"")</f>
        <v>154.34</v>
      </c>
    </row>
    <row r="491" spans="1:26" x14ac:dyDescent="0.25">
      <c r="A491" t="s">
        <v>6</v>
      </c>
      <c r="B491" t="s">
        <v>7</v>
      </c>
      <c r="C491" t="s">
        <v>539</v>
      </c>
      <c r="D491" t="s">
        <v>126</v>
      </c>
      <c r="E491" t="s">
        <v>280</v>
      </c>
      <c r="F491">
        <v>135000</v>
      </c>
      <c r="H491" t="str">
        <f>IF(E491&lt;&gt;"",_xll.BDP(E491,"short_name"),"")</f>
        <v>LG ELECTRONICS</v>
      </c>
      <c r="I491" t="str">
        <f>VLOOKUP(D491,Database2!$C$2:$D$500,2,FALSE)</f>
        <v>HAN</v>
      </c>
      <c r="J491">
        <f>IFERROR(_xll.BDP(E491,"best target price","best data source override",I491),"")</f>
        <v>135000</v>
      </c>
      <c r="L491" s="20">
        <f t="shared" si="21"/>
        <v>35.951661631419938</v>
      </c>
      <c r="M491" s="20">
        <f t="shared" si="22"/>
        <v>35.951661631419938</v>
      </c>
      <c r="N491">
        <f t="shared" si="23"/>
        <v>0</v>
      </c>
      <c r="Z491">
        <f>IF(E491&lt;&gt;"",_xll.BDP(E491,"last_price"),"")</f>
        <v>99300</v>
      </c>
    </row>
    <row r="492" spans="1:26" x14ac:dyDescent="0.25">
      <c r="A492" t="s">
        <v>6</v>
      </c>
      <c r="B492" t="s">
        <v>7</v>
      </c>
      <c r="C492" t="s">
        <v>539</v>
      </c>
      <c r="D492" t="s">
        <v>142</v>
      </c>
      <c r="E492" t="s">
        <v>280</v>
      </c>
      <c r="F492">
        <v>130000</v>
      </c>
      <c r="H492" t="str">
        <f>IF(E492&lt;&gt;"",_xll.BDP(E492,"short_name"),"")</f>
        <v>LG ELECTRONICS</v>
      </c>
      <c r="I492" t="str">
        <f>VLOOKUP(D492,Database2!$C$2:$D$500,2,FALSE)</f>
        <v>EUG</v>
      </c>
      <c r="J492">
        <f>IFERROR(_xll.BDP(E492,"best target price","best data source override",I492),"")</f>
        <v>130000</v>
      </c>
      <c r="L492" s="20">
        <f t="shared" si="21"/>
        <v>30.916414904330303</v>
      </c>
      <c r="M492" s="20">
        <f t="shared" si="22"/>
        <v>30.916414904330303</v>
      </c>
      <c r="N492">
        <f t="shared" si="23"/>
        <v>0</v>
      </c>
      <c r="Z492">
        <f>IF(E492&lt;&gt;"",_xll.BDP(E492,"last_price"),"")</f>
        <v>99300</v>
      </c>
    </row>
    <row r="493" spans="1:26" x14ac:dyDescent="0.25">
      <c r="A493" t="s">
        <v>6</v>
      </c>
      <c r="B493" t="s">
        <v>9</v>
      </c>
      <c r="C493" t="s">
        <v>539</v>
      </c>
      <c r="D493" t="s">
        <v>48</v>
      </c>
      <c r="E493" t="s">
        <v>267</v>
      </c>
      <c r="G493" t="s">
        <v>298</v>
      </c>
      <c r="H493" t="str">
        <f>IF(E493&lt;&gt;"",_xll.BDP(E493,"short_name"),"")</f>
        <v>BYD CO LTD-H</v>
      </c>
      <c r="I493" t="str">
        <f>VLOOKUP(D493,Database2!$C$2:$D$500,2,FALSE)</f>
        <v xml:space="preserve"> ABM</v>
      </c>
      <c r="J493">
        <f>IFERROR(_xll.BDP(E493,"best target price","best data source override",I493),"")</f>
        <v>94</v>
      </c>
      <c r="L493" s="20" t="str">
        <f t="shared" si="21"/>
        <v/>
      </c>
      <c r="M493" s="20">
        <f t="shared" si="22"/>
        <v>36.826783114992722</v>
      </c>
      <c r="N493" t="str">
        <f t="shared" si="23"/>
        <v/>
      </c>
      <c r="Z493">
        <f>IF(E493&lt;&gt;"",_xll.BDP(E493,"last_price"),"")</f>
        <v>68.7</v>
      </c>
    </row>
    <row r="494" spans="1:26" x14ac:dyDescent="0.25">
      <c r="A494" t="s">
        <v>6</v>
      </c>
      <c r="B494" t="s">
        <v>7</v>
      </c>
      <c r="C494" t="s">
        <v>539</v>
      </c>
      <c r="D494" t="s">
        <v>76</v>
      </c>
      <c r="E494" t="s">
        <v>197</v>
      </c>
      <c r="F494">
        <v>6.21</v>
      </c>
      <c r="H494" t="str">
        <f>IF(E494&lt;&gt;"",_xll.BDP(E494,"short_name"),"")</f>
        <v>MAANSHAN IRON-H</v>
      </c>
      <c r="I494" t="str">
        <f>VLOOKUP(D494,Database2!$C$2:$D$500,2,FALSE)</f>
        <v>CMS</v>
      </c>
      <c r="J494">
        <f>IFERROR(_xll.BDP(E494,"best target price","best data source override",I494),"")</f>
        <v>6.2100000381469727</v>
      </c>
      <c r="L494" s="20">
        <f t="shared" si="21"/>
        <v>52.955665024630562</v>
      </c>
      <c r="M494" s="20">
        <f t="shared" si="22"/>
        <v>52.955665964211171</v>
      </c>
      <c r="N494">
        <f t="shared" si="23"/>
        <v>-9.3958060887189276E-7</v>
      </c>
      <c r="Z494">
        <f>IF(E494&lt;&gt;"",_xll.BDP(E494,"last_price"),"")</f>
        <v>4.0599999999999996</v>
      </c>
    </row>
    <row r="495" spans="1:26" x14ac:dyDescent="0.25">
      <c r="A495" t="s">
        <v>6</v>
      </c>
      <c r="B495" t="s">
        <v>7</v>
      </c>
      <c r="C495" t="s">
        <v>539</v>
      </c>
      <c r="D495" t="s">
        <v>76</v>
      </c>
      <c r="E495" t="s">
        <v>178</v>
      </c>
      <c r="F495">
        <v>10.52</v>
      </c>
      <c r="H495" t="str">
        <f>IF(E495&lt;&gt;"",_xll.BDP(E495,"short_name"),"")</f>
        <v>ANGANG STEEL-H</v>
      </c>
      <c r="I495" t="str">
        <f>VLOOKUP(D495,Database2!$C$2:$D$500,2,FALSE)</f>
        <v>CMS</v>
      </c>
      <c r="J495">
        <f>IFERROR(_xll.BDP(E495,"best target price","best data source override",I495),"")</f>
        <v>10.520000457763672</v>
      </c>
      <c r="L495" s="20">
        <f t="shared" si="21"/>
        <v>27.206771463119715</v>
      </c>
      <c r="M495" s="20">
        <f t="shared" si="22"/>
        <v>27.206776998351543</v>
      </c>
      <c r="N495">
        <f t="shared" si="23"/>
        <v>-5.5352318284462854E-6</v>
      </c>
      <c r="Z495">
        <f>IF(E495&lt;&gt;"",_xll.BDP(E495,"last_price"),"")</f>
        <v>8.27</v>
      </c>
    </row>
    <row r="496" spans="1:26" x14ac:dyDescent="0.25">
      <c r="A496" t="s">
        <v>6</v>
      </c>
      <c r="B496" t="s">
        <v>8</v>
      </c>
      <c r="C496" t="s">
        <v>539</v>
      </c>
      <c r="D496" t="s">
        <v>59</v>
      </c>
      <c r="E496" t="s">
        <v>280</v>
      </c>
      <c r="F496">
        <v>145000</v>
      </c>
      <c r="H496" t="str">
        <f>IF(E496&lt;&gt;"",_xll.BDP(E496,"short_name"),"")</f>
        <v>LG ELECTRONICS</v>
      </c>
      <c r="I496" t="str">
        <f>VLOOKUP(D496,Database2!$C$2:$D$500,2,FALSE)</f>
        <v>MAC</v>
      </c>
      <c r="J496">
        <f>IFERROR(_xll.BDP(E496,"best target price","best data source override",I496),"")</f>
        <v>145000</v>
      </c>
      <c r="L496" s="20">
        <f t="shared" si="21"/>
        <v>46.022155085599195</v>
      </c>
      <c r="M496" s="20">
        <f t="shared" si="22"/>
        <v>46.022155085599195</v>
      </c>
      <c r="N496">
        <f t="shared" si="23"/>
        <v>0</v>
      </c>
      <c r="Z496">
        <f>IF(E496&lt;&gt;"",_xll.BDP(E496,"last_price"),"")</f>
        <v>99300</v>
      </c>
    </row>
    <row r="497" spans="1:26" x14ac:dyDescent="0.25">
      <c r="A497" t="s">
        <v>6</v>
      </c>
      <c r="B497" t="s">
        <v>7</v>
      </c>
      <c r="C497" t="s">
        <v>539</v>
      </c>
      <c r="D497" t="s">
        <v>23</v>
      </c>
      <c r="E497" t="s">
        <v>280</v>
      </c>
      <c r="F497">
        <v>125000</v>
      </c>
      <c r="H497" t="str">
        <f>IF(E497&lt;&gt;"",_xll.BDP(E497,"short_name"),"")</f>
        <v>LG ELECTRONICS</v>
      </c>
      <c r="I497" t="str">
        <f>VLOOKUP(D497,Database2!$C$2:$D$500,2,FALSE)</f>
        <v>NMR</v>
      </c>
      <c r="J497">
        <f>IFERROR(_xll.BDP(E497,"best target price","best data source override",I497),"")</f>
        <v>125000</v>
      </c>
      <c r="L497" s="20">
        <f t="shared" si="21"/>
        <v>25.881168177240689</v>
      </c>
      <c r="M497" s="20">
        <f t="shared" si="22"/>
        <v>25.881168177240689</v>
      </c>
      <c r="N497">
        <f t="shared" si="23"/>
        <v>0</v>
      </c>
      <c r="Z497">
        <f>IF(E497&lt;&gt;"",_xll.BDP(E497,"last_price"),"")</f>
        <v>99300</v>
      </c>
    </row>
    <row r="498" spans="1:26" x14ac:dyDescent="0.25">
      <c r="A498" t="s">
        <v>6</v>
      </c>
      <c r="B498" t="s">
        <v>7</v>
      </c>
      <c r="C498" t="s">
        <v>539</v>
      </c>
      <c r="D498" t="s">
        <v>12</v>
      </c>
      <c r="E498" t="s">
        <v>280</v>
      </c>
      <c r="F498">
        <v>96000</v>
      </c>
      <c r="H498" t="str">
        <f>IF(E498&lt;&gt;"",_xll.BDP(E498,"short_name"),"")</f>
        <v>LG ELECTRONICS</v>
      </c>
      <c r="I498" t="str">
        <f>VLOOKUP(D498,Database2!$C$2:$D$500,2,FALSE)</f>
        <v>GSR</v>
      </c>
      <c r="J498">
        <f>IFERROR(_xll.BDP(E498,"best target price","best data source override",I498),"")</f>
        <v>96000</v>
      </c>
      <c r="L498" s="20">
        <f t="shared" si="21"/>
        <v>-3.3232628398791486</v>
      </c>
      <c r="M498" s="20">
        <f t="shared" si="22"/>
        <v>-3.3232628398791486</v>
      </c>
      <c r="N498">
        <f t="shared" si="23"/>
        <v>0</v>
      </c>
      <c r="Z498">
        <f>IF(E498&lt;&gt;"",_xll.BDP(E498,"last_price"),"")</f>
        <v>99300</v>
      </c>
    </row>
    <row r="499" spans="1:26" x14ac:dyDescent="0.25">
      <c r="A499" t="s">
        <v>6</v>
      </c>
      <c r="B499" t="s">
        <v>10</v>
      </c>
      <c r="C499" t="s">
        <v>539</v>
      </c>
      <c r="D499" t="s">
        <v>28</v>
      </c>
      <c r="E499" t="s">
        <v>195</v>
      </c>
      <c r="G499" t="s">
        <v>305</v>
      </c>
      <c r="H499" t="str">
        <f>IF(E499&lt;&gt;"",_xll.BDP(E499,"short_name"),"")</f>
        <v>CHINA SOUTHERN-H</v>
      </c>
      <c r="I499" t="str">
        <f>VLOOKUP(D499,Database2!$C$2:$D$500,2,FALSE)</f>
        <v>MSV</v>
      </c>
      <c r="J499">
        <f>IFERROR(_xll.BDP(E499,"best target price","best data source override",I499),"")</f>
        <v>8.5</v>
      </c>
      <c r="L499" s="20" t="str">
        <f t="shared" si="21"/>
        <v/>
      </c>
      <c r="M499" s="20">
        <f t="shared" si="22"/>
        <v>-6.4906490649064841</v>
      </c>
      <c r="N499" t="str">
        <f t="shared" si="23"/>
        <v/>
      </c>
      <c r="Z499">
        <f>IF(E499&lt;&gt;"",_xll.BDP(E499,"last_price"),"")</f>
        <v>9.09</v>
      </c>
    </row>
    <row r="500" spans="1:26" x14ac:dyDescent="0.25">
      <c r="A500" t="s">
        <v>6</v>
      </c>
      <c r="B500" t="s">
        <v>7</v>
      </c>
      <c r="C500" t="s">
        <v>539</v>
      </c>
      <c r="D500" t="s">
        <v>60</v>
      </c>
      <c r="E500" t="s">
        <v>284</v>
      </c>
      <c r="F500">
        <v>275</v>
      </c>
      <c r="H500" t="str">
        <f>IF(E500&lt;&gt;"",_xll.BDP(E500,"short_name"),"")</f>
        <v>LAM RESEARCH</v>
      </c>
      <c r="I500" t="str">
        <f>VLOOKUP(D500,Database2!$C$2:$D$500,2,FALSE)</f>
        <v>FBC</v>
      </c>
      <c r="J500">
        <f>IFERROR(_xll.BDP(E500,"best target price","best data source override",I500),"")</f>
        <v>275</v>
      </c>
      <c r="L500" s="20">
        <f t="shared" si="21"/>
        <v>60.228398298665731</v>
      </c>
      <c r="M500" s="20">
        <f t="shared" si="22"/>
        <v>60.228398298665731</v>
      </c>
      <c r="N500">
        <f t="shared" si="23"/>
        <v>0</v>
      </c>
      <c r="Z500">
        <f>IF(E500&lt;&gt;"",_xll.BDP(E500,"last_price"),"")</f>
        <v>171.63</v>
      </c>
    </row>
    <row r="501" spans="1:26" x14ac:dyDescent="0.25">
      <c r="A501" t="s">
        <v>6</v>
      </c>
      <c r="B501" t="s">
        <v>7</v>
      </c>
      <c r="C501" t="s">
        <v>539</v>
      </c>
      <c r="D501" t="s">
        <v>60</v>
      </c>
      <c r="E501" t="s">
        <v>280</v>
      </c>
      <c r="F501">
        <v>94000</v>
      </c>
      <c r="H501" t="str">
        <f>IF(E501&lt;&gt;"",_xll.BDP(E501,"short_name"),"")</f>
        <v>LG ELECTRONICS</v>
      </c>
      <c r="I501" t="str">
        <f>VLOOKUP(D501,Database2!$C$2:$D$500,2,FALSE)</f>
        <v>FBC</v>
      </c>
      <c r="J501">
        <f>IFERROR(_xll.BDP(E501,"best target price","best data source override",I501),"")</f>
        <v>94000</v>
      </c>
      <c r="L501" s="20">
        <f t="shared" si="21"/>
        <v>-5.3373615307150013</v>
      </c>
      <c r="M501" s="20">
        <f t="shared" si="22"/>
        <v>-5.3373615307150013</v>
      </c>
      <c r="N501">
        <f t="shared" si="23"/>
        <v>0</v>
      </c>
      <c r="Z501">
        <f>IF(E501&lt;&gt;"",_xll.BDP(E501,"last_price"),"")</f>
        <v>99300</v>
      </c>
    </row>
    <row r="502" spans="1:26" x14ac:dyDescent="0.25">
      <c r="A502" t="s">
        <v>6</v>
      </c>
      <c r="B502" t="s">
        <v>7</v>
      </c>
      <c r="C502" t="s">
        <v>539</v>
      </c>
      <c r="D502" t="s">
        <v>13</v>
      </c>
      <c r="E502" t="s">
        <v>222</v>
      </c>
      <c r="F502">
        <v>54</v>
      </c>
      <c r="H502" t="str">
        <f>IF(E502&lt;&gt;"",_xll.BDP(E502,"short_name"),"")</f>
        <v>TAL EDUCATIO-ADR</v>
      </c>
      <c r="I502" t="str">
        <f>VLOOKUP(D502,Database2!$C$2:$D$500,2,FALSE)</f>
        <v>JPM</v>
      </c>
      <c r="J502">
        <f>IFERROR(_xll.BDP(E502,"best target price","best data source override",I502),"")</f>
        <v>54</v>
      </c>
      <c r="L502" s="20">
        <f t="shared" si="21"/>
        <v>69.172932330827066</v>
      </c>
      <c r="M502" s="20">
        <f t="shared" si="22"/>
        <v>69.172932330827066</v>
      </c>
      <c r="N502">
        <f t="shared" si="23"/>
        <v>0</v>
      </c>
      <c r="Z502">
        <f>IF(E502&lt;&gt;"",_xll.BDP(E502,"last_price"),"")</f>
        <v>31.92</v>
      </c>
    </row>
    <row r="503" spans="1:26" x14ac:dyDescent="0.25">
      <c r="A503" t="s">
        <v>6</v>
      </c>
      <c r="B503" t="s">
        <v>7</v>
      </c>
      <c r="C503" t="s">
        <v>539</v>
      </c>
      <c r="D503" t="s">
        <v>19</v>
      </c>
      <c r="E503" t="s">
        <v>277</v>
      </c>
      <c r="F503">
        <v>470000</v>
      </c>
      <c r="H503" t="str">
        <f>IF(E503&lt;&gt;"",_xll.BDP(E503,"short_name"),"")</f>
        <v>POSCO</v>
      </c>
      <c r="I503" t="str">
        <f>VLOOKUP(D503,Database2!$C$2:$D$500,2,FALSE)</f>
        <v>UBS</v>
      </c>
      <c r="J503">
        <f>IFERROR(_xll.BDP(E503,"best target price","best data source override",I503),"")</f>
        <v>470000</v>
      </c>
      <c r="L503" s="20">
        <f t="shared" si="21"/>
        <v>30.374479889043005</v>
      </c>
      <c r="M503" s="20">
        <f t="shared" si="22"/>
        <v>30.374479889043005</v>
      </c>
      <c r="N503">
        <f t="shared" si="23"/>
        <v>0</v>
      </c>
      <c r="Z503">
        <f>IF(E503&lt;&gt;"",_xll.BDP(E503,"last_price"),"")</f>
        <v>360500</v>
      </c>
    </row>
    <row r="504" spans="1:26" x14ac:dyDescent="0.25">
      <c r="A504" t="s">
        <v>6</v>
      </c>
      <c r="B504" t="s">
        <v>7</v>
      </c>
      <c r="C504" t="s">
        <v>539</v>
      </c>
      <c r="D504" t="s">
        <v>13</v>
      </c>
      <c r="E504" t="s">
        <v>280</v>
      </c>
      <c r="F504">
        <v>92000</v>
      </c>
      <c r="H504" t="str">
        <f>IF(E504&lt;&gt;"",_xll.BDP(E504,"short_name"),"")</f>
        <v>LG ELECTRONICS</v>
      </c>
      <c r="I504" t="str">
        <f>VLOOKUP(D504,Database2!$C$2:$D$500,2,FALSE)</f>
        <v>JPM</v>
      </c>
      <c r="J504">
        <f>IFERROR(_xll.BDP(E504,"best target price","best data source override",I504),"")</f>
        <v>92000</v>
      </c>
      <c r="L504" s="20">
        <f t="shared" si="21"/>
        <v>-7.3514602215508535</v>
      </c>
      <c r="M504" s="20">
        <f t="shared" si="22"/>
        <v>-7.3514602215508535</v>
      </c>
      <c r="N504">
        <f t="shared" si="23"/>
        <v>0</v>
      </c>
      <c r="Z504">
        <f>IF(E504&lt;&gt;"",_xll.BDP(E504,"last_price"),"")</f>
        <v>99300</v>
      </c>
    </row>
    <row r="505" spans="1:26" x14ac:dyDescent="0.25">
      <c r="A505" t="s">
        <v>6</v>
      </c>
      <c r="B505" t="s">
        <v>7</v>
      </c>
      <c r="C505" t="s">
        <v>539</v>
      </c>
      <c r="D505" t="s">
        <v>26</v>
      </c>
      <c r="E505" t="s">
        <v>282</v>
      </c>
      <c r="F505">
        <v>48400</v>
      </c>
      <c r="H505" t="str">
        <f>IF(E505&lt;&gt;"",_xll.BDP(E505,"short_name"),"")</f>
        <v>FAST RETAILING</v>
      </c>
      <c r="I505" t="str">
        <f>VLOOKUP(D505,Database2!$C$2:$D$500,2,FALSE)</f>
        <v>MSR</v>
      </c>
      <c r="J505">
        <f>IFERROR(_xll.BDP(E505,"best target price","best data source override",I505),"")</f>
        <v>48400</v>
      </c>
      <c r="L505" s="20">
        <f t="shared" si="21"/>
        <v>12.375203157650327</v>
      </c>
      <c r="M505" s="20">
        <f t="shared" si="22"/>
        <v>12.375203157650327</v>
      </c>
      <c r="N505">
        <f t="shared" si="23"/>
        <v>0</v>
      </c>
      <c r="Z505">
        <f>IF(E505&lt;&gt;"",_xll.BDP(E505,"last_price"),"")</f>
        <v>43070</v>
      </c>
    </row>
    <row r="506" spans="1:26" x14ac:dyDescent="0.25">
      <c r="A506" t="s">
        <v>6</v>
      </c>
      <c r="B506" t="s">
        <v>9</v>
      </c>
      <c r="C506" t="s">
        <v>539</v>
      </c>
      <c r="D506" t="s">
        <v>143</v>
      </c>
      <c r="E506" t="s">
        <v>201</v>
      </c>
      <c r="G506" t="s">
        <v>313</v>
      </c>
      <c r="H506" t="str">
        <f>IF(E506&lt;&gt;"",_xll.BDP(E506,"short_name"),"")</f>
        <v>SK HYNIX INC</v>
      </c>
      <c r="I506" t="str">
        <f>VLOOKUP(D506,Database2!$C$2:$D$500,2,FALSE)</f>
        <v xml:space="preserve"> SUS</v>
      </c>
      <c r="J506">
        <f>IFERROR(_xll.BDP(E506,"best target price","best data source override",I506),"")</f>
        <v>100000</v>
      </c>
      <c r="L506" s="20" t="str">
        <f t="shared" si="21"/>
        <v/>
      </c>
      <c r="M506" s="20">
        <f t="shared" si="22"/>
        <v>35.317997293640047</v>
      </c>
      <c r="N506" t="str">
        <f t="shared" si="23"/>
        <v/>
      </c>
      <c r="Z506">
        <f>IF(E506&lt;&gt;"",_xll.BDP(E506,"last_price"),"")</f>
        <v>73900</v>
      </c>
    </row>
    <row r="507" spans="1:26" x14ac:dyDescent="0.25">
      <c r="A507" t="s">
        <v>6</v>
      </c>
      <c r="B507" t="s">
        <v>7</v>
      </c>
      <c r="C507" t="s">
        <v>539</v>
      </c>
      <c r="D507" t="s">
        <v>37</v>
      </c>
      <c r="E507" t="s">
        <v>201</v>
      </c>
      <c r="F507">
        <v>122000</v>
      </c>
      <c r="H507" t="str">
        <f>IF(E507&lt;&gt;"",_xll.BDP(E507,"short_name"),"")</f>
        <v>SK HYNIX INC</v>
      </c>
      <c r="I507" t="str">
        <f>VLOOKUP(D507,Database2!$C$2:$D$500,2,FALSE)</f>
        <v>DIR</v>
      </c>
      <c r="J507">
        <f>IFERROR(_xll.BDP(E507,"best target price","best data source override",I507),"")</f>
        <v>122000</v>
      </c>
      <c r="L507" s="20">
        <f t="shared" si="21"/>
        <v>65.087956698240859</v>
      </c>
      <c r="M507" s="20">
        <f t="shared" si="22"/>
        <v>65.087956698240859</v>
      </c>
      <c r="N507">
        <f t="shared" si="23"/>
        <v>0</v>
      </c>
      <c r="Z507">
        <f>IF(E507&lt;&gt;"",_xll.BDP(E507,"last_price"),"")</f>
        <v>73900</v>
      </c>
    </row>
    <row r="508" spans="1:26" x14ac:dyDescent="0.25">
      <c r="A508" t="s">
        <v>6</v>
      </c>
      <c r="B508" t="s">
        <v>7</v>
      </c>
      <c r="C508" t="s">
        <v>539</v>
      </c>
      <c r="D508" t="s">
        <v>18</v>
      </c>
      <c r="E508" t="s">
        <v>280</v>
      </c>
      <c r="F508">
        <v>82000</v>
      </c>
      <c r="H508" t="str">
        <f>IF(E508&lt;&gt;"",_xll.BDP(E508,"short_name"),"")</f>
        <v>LG ELECTRONICS</v>
      </c>
      <c r="I508" t="str">
        <f>VLOOKUP(D508,Database2!$C$2:$D$500,2,FALSE)</f>
        <v xml:space="preserve"> HSB</v>
      </c>
      <c r="J508">
        <f>IFERROR(_xll.BDP(E508,"best target price","best data source override",I508),"")</f>
        <v>82000</v>
      </c>
      <c r="L508" s="20">
        <f t="shared" si="21"/>
        <v>-17.421953675730105</v>
      </c>
      <c r="M508" s="20">
        <f t="shared" si="22"/>
        <v>-17.421953675730105</v>
      </c>
      <c r="N508">
        <f t="shared" si="23"/>
        <v>0</v>
      </c>
      <c r="Z508">
        <f>IF(E508&lt;&gt;"",_xll.BDP(E508,"last_price"),"")</f>
        <v>99300</v>
      </c>
    </row>
    <row r="509" spans="1:26" x14ac:dyDescent="0.25">
      <c r="A509" t="s">
        <v>6</v>
      </c>
      <c r="B509" t="s">
        <v>7</v>
      </c>
      <c r="C509" t="s">
        <v>539</v>
      </c>
      <c r="D509" t="s">
        <v>44</v>
      </c>
      <c r="E509" t="s">
        <v>207</v>
      </c>
      <c r="F509">
        <v>230</v>
      </c>
      <c r="H509" t="str">
        <f>IF(E509&lt;&gt;"",_xll.BDP(E509,"short_name"),"")</f>
        <v>ALIBABA GRP-ADR</v>
      </c>
      <c r="I509" t="str">
        <f>VLOOKUP(D509,Database2!$C$2:$D$500,2,FALSE)</f>
        <v>RHK</v>
      </c>
      <c r="J509">
        <f>IFERROR(_xll.BDP(E509,"best target price","best data source override",I509),"")</f>
        <v>230</v>
      </c>
      <c r="L509" s="20">
        <f t="shared" si="21"/>
        <v>27.56516916250693</v>
      </c>
      <c r="M509" s="20">
        <f t="shared" si="22"/>
        <v>27.56516916250693</v>
      </c>
      <c r="N509">
        <f t="shared" si="23"/>
        <v>0</v>
      </c>
      <c r="Z509">
        <f>IF(E509&lt;&gt;"",_xll.BDP(E509,"last_price"),"")</f>
        <v>180.3</v>
      </c>
    </row>
    <row r="510" spans="1:26" x14ac:dyDescent="0.25">
      <c r="A510" t="s">
        <v>6</v>
      </c>
      <c r="B510" t="s">
        <v>7</v>
      </c>
      <c r="C510" t="s">
        <v>539</v>
      </c>
      <c r="D510" t="s">
        <v>74</v>
      </c>
      <c r="E510" t="s">
        <v>284</v>
      </c>
      <c r="F510">
        <v>270</v>
      </c>
      <c r="H510" t="str">
        <f>IF(E510&lt;&gt;"",_xll.BDP(E510,"short_name"),"")</f>
        <v>LAM RESEARCH</v>
      </c>
      <c r="I510" t="str">
        <f>VLOOKUP(D510,Database2!$C$2:$D$500,2,FALSE)</f>
        <v>NDH</v>
      </c>
      <c r="J510">
        <f>IFERROR(_xll.BDP(E510,"best target price","best data source override",I510),"")</f>
        <v>270</v>
      </c>
      <c r="L510" s="20">
        <f t="shared" si="21"/>
        <v>57.315154693235449</v>
      </c>
      <c r="M510" s="20">
        <f t="shared" si="22"/>
        <v>57.315154693235449</v>
      </c>
      <c r="N510">
        <f t="shared" si="23"/>
        <v>0</v>
      </c>
      <c r="Z510">
        <f>IF(E510&lt;&gt;"",_xll.BDP(E510,"last_price"),"")</f>
        <v>171.63</v>
      </c>
    </row>
    <row r="511" spans="1:26" x14ac:dyDescent="0.25">
      <c r="A511" t="s">
        <v>6</v>
      </c>
      <c r="B511" t="s">
        <v>9</v>
      </c>
      <c r="C511" t="s">
        <v>539</v>
      </c>
      <c r="D511" t="s">
        <v>59</v>
      </c>
      <c r="E511" t="s">
        <v>194</v>
      </c>
      <c r="G511" t="s">
        <v>308</v>
      </c>
      <c r="H511" t="str">
        <f>IF(E511&lt;&gt;"",_xll.BDP(E511,"short_name"),"")</f>
        <v>AIR CHINA LTD-H</v>
      </c>
      <c r="I511" t="str">
        <f>VLOOKUP(D511,Database2!$C$2:$D$500,2,FALSE)</f>
        <v>MAC</v>
      </c>
      <c r="J511">
        <f>IFERROR(_xll.BDP(E511,"best target price","best data source override",I511),"")</f>
        <v>11.800000190734863</v>
      </c>
      <c r="L511" s="20" t="str">
        <f t="shared" si="21"/>
        <v/>
      </c>
      <c r="M511" s="20">
        <f t="shared" si="22"/>
        <v>11.320756516366636</v>
      </c>
      <c r="N511" t="str">
        <f t="shared" si="23"/>
        <v/>
      </c>
      <c r="Z511">
        <f>IF(E511&lt;&gt;"",_xll.BDP(E511,"last_price"),"")</f>
        <v>10.6</v>
      </c>
    </row>
    <row r="512" spans="1:26" x14ac:dyDescent="0.25">
      <c r="A512" t="s">
        <v>6</v>
      </c>
      <c r="B512" t="s">
        <v>7</v>
      </c>
      <c r="C512" t="s">
        <v>539</v>
      </c>
      <c r="D512" t="s">
        <v>59</v>
      </c>
      <c r="E512" t="s">
        <v>194</v>
      </c>
      <c r="F512">
        <v>11.8</v>
      </c>
      <c r="H512" t="str">
        <f>IF(E512&lt;&gt;"",_xll.BDP(E512,"short_name"),"")</f>
        <v>AIR CHINA LTD-H</v>
      </c>
      <c r="I512" t="str">
        <f>VLOOKUP(D512,Database2!$C$2:$D$500,2,FALSE)</f>
        <v>MAC</v>
      </c>
      <c r="J512">
        <f>IFERROR(_xll.BDP(E512,"best target price","best data source override",I512),"")</f>
        <v>11.800000190734863</v>
      </c>
      <c r="L512" s="20">
        <f t="shared" si="21"/>
        <v>11.320754716981153</v>
      </c>
      <c r="M512" s="20">
        <f t="shared" si="22"/>
        <v>11.320756516366636</v>
      </c>
      <c r="N512">
        <f t="shared" si="23"/>
        <v>-1.7993854832809575E-6</v>
      </c>
      <c r="Z512">
        <f>IF(E512&lt;&gt;"",_xll.BDP(E512,"last_price"),"")</f>
        <v>10.6</v>
      </c>
    </row>
    <row r="513" spans="1:26" x14ac:dyDescent="0.25">
      <c r="A513" t="s">
        <v>6</v>
      </c>
      <c r="B513" t="s">
        <v>7</v>
      </c>
      <c r="C513" t="s">
        <v>539</v>
      </c>
      <c r="D513" t="s">
        <v>59</v>
      </c>
      <c r="E513" t="s">
        <v>196</v>
      </c>
      <c r="F513">
        <v>8.1999999999999993</v>
      </c>
      <c r="H513" t="str">
        <f>IF(E513&lt;&gt;"",_xll.BDP(E513,"short_name"),"")</f>
        <v>CHINA EAST AIR-H</v>
      </c>
      <c r="I513" t="str">
        <f>VLOOKUP(D513,Database2!$C$2:$D$500,2,FALSE)</f>
        <v>MAC</v>
      </c>
      <c r="J513">
        <f>IFERROR(_xll.BDP(E513,"best target price","best data source override",I513),"")</f>
        <v>8.1999998092651367</v>
      </c>
      <c r="L513" s="20">
        <f t="shared" si="21"/>
        <v>33.550488599348526</v>
      </c>
      <c r="M513" s="20">
        <f t="shared" si="22"/>
        <v>33.550485492917545</v>
      </c>
      <c r="N513">
        <f t="shared" si="23"/>
        <v>3.1064309808925827E-6</v>
      </c>
      <c r="Z513">
        <f>IF(E513&lt;&gt;"",_xll.BDP(E513,"last_price"),"")</f>
        <v>6.14</v>
      </c>
    </row>
    <row r="514" spans="1:26" x14ac:dyDescent="0.25">
      <c r="A514" t="s">
        <v>6</v>
      </c>
      <c r="B514" t="s">
        <v>9</v>
      </c>
      <c r="C514" t="s">
        <v>539</v>
      </c>
      <c r="D514" t="s">
        <v>59</v>
      </c>
      <c r="E514" t="s">
        <v>195</v>
      </c>
      <c r="G514" t="s">
        <v>308</v>
      </c>
      <c r="H514" t="str">
        <f>IF(E514&lt;&gt;"",_xll.BDP(E514,"short_name"),"")</f>
        <v>CHINA SOUTHERN-H</v>
      </c>
      <c r="I514" t="str">
        <f>VLOOKUP(D514,Database2!$C$2:$D$500,2,FALSE)</f>
        <v>MAC</v>
      </c>
      <c r="J514">
        <f>IFERROR(_xll.BDP(E514,"best target price","best data source override",I514),"")</f>
        <v>10</v>
      </c>
      <c r="L514" s="20" t="str">
        <f t="shared" si="21"/>
        <v/>
      </c>
      <c r="M514" s="20">
        <f t="shared" si="22"/>
        <v>10.011001100110018</v>
      </c>
      <c r="N514" t="str">
        <f t="shared" si="23"/>
        <v/>
      </c>
      <c r="Z514">
        <f>IF(E514&lt;&gt;"",_xll.BDP(E514,"last_price"),"")</f>
        <v>9.09</v>
      </c>
    </row>
    <row r="515" spans="1:26" x14ac:dyDescent="0.25">
      <c r="A515" t="s">
        <v>6</v>
      </c>
      <c r="B515" t="s">
        <v>8</v>
      </c>
      <c r="C515" t="s">
        <v>539</v>
      </c>
      <c r="D515" t="s">
        <v>60</v>
      </c>
      <c r="E515" t="s">
        <v>166</v>
      </c>
      <c r="F515">
        <v>4.55</v>
      </c>
      <c r="H515" t="str">
        <f>IF(E515&lt;&gt;"",_xll.BDP(E515,"short_name"),"")</f>
        <v>LENOVO GROUP</v>
      </c>
      <c r="I515" t="str">
        <f>VLOOKUP(D515,Database2!$C$2:$D$500,2,FALSE)</f>
        <v>FBC</v>
      </c>
      <c r="J515">
        <f>IFERROR(_xll.BDP(E515,"best target price","best data source override",I515),"")</f>
        <v>4.5500001907348633</v>
      </c>
      <c r="L515" s="20">
        <f t="shared" ref="L515:L578" si="24">IF(AND(F515&lt;&gt;"",Z515&lt;&gt;""),(F515/Z515-1)*100,"")</f>
        <v>10.705596107055948</v>
      </c>
      <c r="M515" s="20">
        <f t="shared" ref="M515:M578" si="25">IF(AND(J515&lt;&gt;"",Z515&lt;&gt;""),(J515/Z515-1)*100,"")</f>
        <v>10.705600747806887</v>
      </c>
      <c r="N515">
        <f t="shared" ref="N515:N578" si="26">IF(AND($F515&lt;&gt;"",$J515&lt;&gt;""),$L515-$M515,"")</f>
        <v>-4.640750939088889E-6</v>
      </c>
      <c r="Z515">
        <f>IF(E515&lt;&gt;"",_xll.BDP(E515,"last_price"),"")</f>
        <v>4.1100000000000003</v>
      </c>
    </row>
    <row r="516" spans="1:26" x14ac:dyDescent="0.25">
      <c r="A516" t="s">
        <v>6</v>
      </c>
      <c r="B516" t="s">
        <v>9</v>
      </c>
      <c r="C516" t="s">
        <v>539</v>
      </c>
      <c r="D516" t="s">
        <v>17</v>
      </c>
      <c r="E516" t="s">
        <v>285</v>
      </c>
      <c r="G516" t="s">
        <v>304</v>
      </c>
      <c r="H516" t="str">
        <f>IF(E516&lt;&gt;"",_xll.BDP(E516,"short_name"),"")</f>
        <v>58.COM-ADR</v>
      </c>
      <c r="I516" t="str">
        <f>VLOOKUP(D516,Database2!$C$2:$D$500,2,FALSE)</f>
        <v xml:space="preserve"> JIN</v>
      </c>
      <c r="J516">
        <f>IFERROR(_xll.BDP(E516,"best target price","best data source override",I516),"")</f>
        <v>74</v>
      </c>
      <c r="L516" s="20" t="str">
        <f t="shared" si="24"/>
        <v/>
      </c>
      <c r="M516" s="20">
        <f t="shared" si="25"/>
        <v>4.8307125655191907</v>
      </c>
      <c r="N516" t="str">
        <f t="shared" si="26"/>
        <v/>
      </c>
      <c r="Z516">
        <f>IF(E516&lt;&gt;"",_xll.BDP(E516,"last_price"),"")</f>
        <v>70.59</v>
      </c>
    </row>
    <row r="517" spans="1:26" x14ac:dyDescent="0.25">
      <c r="A517" t="s">
        <v>6</v>
      </c>
      <c r="B517" t="s">
        <v>8</v>
      </c>
      <c r="C517" t="s">
        <v>539</v>
      </c>
      <c r="D517" t="s">
        <v>12</v>
      </c>
      <c r="E517" t="s">
        <v>230</v>
      </c>
      <c r="F517">
        <v>40</v>
      </c>
      <c r="H517" t="str">
        <f>IF(E517&lt;&gt;"",_xll.BDP(E517,"short_name"),"")</f>
        <v>MOMO INC-ADR</v>
      </c>
      <c r="I517" t="str">
        <f>VLOOKUP(D517,Database2!$C$2:$D$500,2,FALSE)</f>
        <v>GSR</v>
      </c>
      <c r="J517">
        <f>IFERROR(_xll.BDP(E517,"best target price","best data source override",I517),"")</f>
        <v>40</v>
      </c>
      <c r="L517" s="20">
        <f t="shared" si="24"/>
        <v>43.884892086330929</v>
      </c>
      <c r="M517" s="20">
        <f t="shared" si="25"/>
        <v>43.884892086330929</v>
      </c>
      <c r="N517">
        <f t="shared" si="26"/>
        <v>0</v>
      </c>
      <c r="Z517">
        <f>IF(E517&lt;&gt;"",_xll.BDP(E517,"last_price"),"")</f>
        <v>27.8</v>
      </c>
    </row>
    <row r="518" spans="1:26" x14ac:dyDescent="0.25">
      <c r="A518" t="s">
        <v>6</v>
      </c>
      <c r="B518" t="s">
        <v>7</v>
      </c>
      <c r="C518" t="s">
        <v>539</v>
      </c>
      <c r="D518" t="s">
        <v>144</v>
      </c>
      <c r="E518" t="s">
        <v>218</v>
      </c>
      <c r="F518">
        <v>4.3</v>
      </c>
      <c r="H518" t="str">
        <f>IF(E518&lt;&gt;"",_xll.BDP(E518,"short_name"),"")</f>
        <v>ZIJIN MINING-H</v>
      </c>
      <c r="I518" t="str">
        <f>VLOOKUP(D518,Database2!$C$2:$D$500,2,FALSE)</f>
        <v>ZXJ</v>
      </c>
      <c r="J518">
        <f>IFERROR(_xll.BDP(E518,"best target price","best data source override",I518),"")</f>
        <v>4.3000001907348633</v>
      </c>
      <c r="L518" s="20">
        <f t="shared" si="24"/>
        <v>24.637681159420289</v>
      </c>
      <c r="M518" s="20">
        <f t="shared" si="25"/>
        <v>24.63768668796704</v>
      </c>
      <c r="N518">
        <f t="shared" si="26"/>
        <v>-5.5285467510657327E-6</v>
      </c>
      <c r="Z518">
        <f>IF(E518&lt;&gt;"",_xll.BDP(E518,"last_price"),"")</f>
        <v>3.45</v>
      </c>
    </row>
    <row r="519" spans="1:26" x14ac:dyDescent="0.25">
      <c r="A519" t="s">
        <v>6</v>
      </c>
      <c r="B519" t="s">
        <v>7</v>
      </c>
      <c r="C519" t="s">
        <v>539</v>
      </c>
      <c r="D519" t="s">
        <v>37</v>
      </c>
      <c r="E519" t="s">
        <v>198</v>
      </c>
      <c r="F519">
        <v>54100</v>
      </c>
      <c r="H519" t="str">
        <f>IF(E519&lt;&gt;"",_xll.BDP(E519,"short_name"),"")</f>
        <v>NINTENDO CO LTD</v>
      </c>
      <c r="I519" t="str">
        <f>VLOOKUP(D519,Database2!$C$2:$D$500,2,FALSE)</f>
        <v>DIR</v>
      </c>
      <c r="J519">
        <f>IFERROR(_xll.BDP(E519,"best target price","best data source override",I519),"")</f>
        <v>54100</v>
      </c>
      <c r="L519" s="20">
        <f t="shared" si="24"/>
        <v>22.066787003610109</v>
      </c>
      <c r="M519" s="20">
        <f t="shared" si="25"/>
        <v>22.066787003610109</v>
      </c>
      <c r="N519">
        <f t="shared" si="26"/>
        <v>0</v>
      </c>
      <c r="Z519">
        <f>IF(E519&lt;&gt;"",_xll.BDP(E519,"last_price"),"")</f>
        <v>44320</v>
      </c>
    </row>
    <row r="520" spans="1:26" x14ac:dyDescent="0.25">
      <c r="A520" t="s">
        <v>6</v>
      </c>
      <c r="B520" t="s">
        <v>7</v>
      </c>
      <c r="C520" t="s">
        <v>539</v>
      </c>
      <c r="D520" t="s">
        <v>145</v>
      </c>
      <c r="E520" t="s">
        <v>201</v>
      </c>
      <c r="F520">
        <v>85000</v>
      </c>
      <c r="H520" t="str">
        <f>IF(E520&lt;&gt;"",_xll.BDP(E520,"short_name"),"")</f>
        <v>SK HYNIX INC</v>
      </c>
      <c r="I520" t="str">
        <f>VLOOKUP(D520,Database2!$C$2:$D$500,2,FALSE)</f>
        <v>CJK</v>
      </c>
      <c r="J520">
        <f>IFERROR(_xll.BDP(E520,"best target price","best data source override",I520),"")</f>
        <v>85000</v>
      </c>
      <c r="L520" s="20">
        <f t="shared" si="24"/>
        <v>15.020297699594053</v>
      </c>
      <c r="M520" s="20">
        <f t="shared" si="25"/>
        <v>15.020297699594053</v>
      </c>
      <c r="N520">
        <f t="shared" si="26"/>
        <v>0</v>
      </c>
      <c r="Z520">
        <f>IF(E520&lt;&gt;"",_xll.BDP(E520,"last_price"),"")</f>
        <v>73900</v>
      </c>
    </row>
    <row r="521" spans="1:26" x14ac:dyDescent="0.25">
      <c r="A521" t="s">
        <v>6</v>
      </c>
      <c r="B521" t="s">
        <v>7</v>
      </c>
      <c r="C521" t="s">
        <v>539</v>
      </c>
      <c r="D521" t="s">
        <v>12</v>
      </c>
      <c r="E521" t="s">
        <v>284</v>
      </c>
      <c r="F521">
        <v>238</v>
      </c>
      <c r="H521" t="str">
        <f>IF(E521&lt;&gt;"",_xll.BDP(E521,"short_name"),"")</f>
        <v>LAM RESEARCH</v>
      </c>
      <c r="I521" t="str">
        <f>VLOOKUP(D521,Database2!$C$2:$D$500,2,FALSE)</f>
        <v>GSR</v>
      </c>
      <c r="J521">
        <f>IFERROR(_xll.BDP(E521,"best target price","best data source override",I521),"")</f>
        <v>238</v>
      </c>
      <c r="L521" s="20">
        <f t="shared" si="24"/>
        <v>38.670395618481621</v>
      </c>
      <c r="M521" s="20">
        <f t="shared" si="25"/>
        <v>38.670395618481621</v>
      </c>
      <c r="N521">
        <f t="shared" si="26"/>
        <v>0</v>
      </c>
      <c r="Z521">
        <f>IF(E521&lt;&gt;"",_xll.BDP(E521,"last_price"),"")</f>
        <v>171.63</v>
      </c>
    </row>
    <row r="522" spans="1:26" x14ac:dyDescent="0.25">
      <c r="A522" t="s">
        <v>6</v>
      </c>
      <c r="B522" t="s">
        <v>7</v>
      </c>
      <c r="C522" t="s">
        <v>539</v>
      </c>
      <c r="D522" t="s">
        <v>28</v>
      </c>
      <c r="E522" t="s">
        <v>277</v>
      </c>
      <c r="F522">
        <v>360000</v>
      </c>
      <c r="H522" t="str">
        <f>IF(E522&lt;&gt;"",_xll.BDP(E522,"short_name"),"")</f>
        <v>POSCO</v>
      </c>
      <c r="I522" t="str">
        <f>VLOOKUP(D522,Database2!$C$2:$D$500,2,FALSE)</f>
        <v>MSV</v>
      </c>
      <c r="J522">
        <f>IFERROR(_xll.BDP(E522,"best target price","best data source override",I522),"")</f>
        <v>360000</v>
      </c>
      <c r="L522" s="20">
        <f t="shared" si="24"/>
        <v>-0.13869625520110951</v>
      </c>
      <c r="M522" s="20">
        <f t="shared" si="25"/>
        <v>-0.13869625520110951</v>
      </c>
      <c r="N522">
        <f t="shared" si="26"/>
        <v>0</v>
      </c>
      <c r="Z522">
        <f>IF(E522&lt;&gt;"",_xll.BDP(E522,"last_price"),"")</f>
        <v>360500</v>
      </c>
    </row>
    <row r="523" spans="1:26" x14ac:dyDescent="0.25">
      <c r="A523" t="s">
        <v>6</v>
      </c>
      <c r="B523" t="s">
        <v>7</v>
      </c>
      <c r="C523" t="s">
        <v>539</v>
      </c>
      <c r="D523" t="s">
        <v>28</v>
      </c>
      <c r="E523" t="s">
        <v>274</v>
      </c>
      <c r="F523">
        <v>19000</v>
      </c>
      <c r="H523" t="str">
        <f>IF(E523&lt;&gt;"",_xll.BDP(E523,"short_name"),"")</f>
        <v>NIDEC CORP</v>
      </c>
      <c r="I523" t="str">
        <f>VLOOKUP(D523,Database2!$C$2:$D$500,2,FALSE)</f>
        <v>MSV</v>
      </c>
      <c r="J523">
        <f>IFERROR(_xll.BDP(E523,"best target price","best data source override",I523),"")</f>
        <v>19000</v>
      </c>
      <c r="L523" s="20">
        <f t="shared" si="24"/>
        <v>14.457831325301207</v>
      </c>
      <c r="M523" s="20">
        <f t="shared" si="25"/>
        <v>14.457831325301207</v>
      </c>
      <c r="N523">
        <f t="shared" si="26"/>
        <v>0</v>
      </c>
      <c r="Z523">
        <f>IF(E523&lt;&gt;"",_xll.BDP(E523,"last_price"),"")</f>
        <v>16600</v>
      </c>
    </row>
    <row r="524" spans="1:26" x14ac:dyDescent="0.25">
      <c r="A524" t="s">
        <v>6</v>
      </c>
      <c r="B524" t="s">
        <v>10</v>
      </c>
      <c r="C524" t="s">
        <v>539</v>
      </c>
      <c r="D524" t="s">
        <v>54</v>
      </c>
      <c r="E524" t="s">
        <v>274</v>
      </c>
      <c r="G524" t="s">
        <v>304</v>
      </c>
      <c r="H524" t="str">
        <f>IF(E524&lt;&gt;"",_xll.BDP(E524,"short_name"),"")</f>
        <v>NIDEC CORP</v>
      </c>
      <c r="I524" t="str">
        <f>VLOOKUP(D524,Database2!$C$2:$D$500,2,FALSE)</f>
        <v xml:space="preserve"> MIO</v>
      </c>
      <c r="J524" t="str">
        <f>IFERROR(_xll.BDP(E524,"best target price","best data source override",I524),"")</f>
        <v>#N/A N/A</v>
      </c>
      <c r="L524" s="20" t="str">
        <f t="shared" si="24"/>
        <v/>
      </c>
      <c r="M524" s="20" t="e">
        <f t="shared" si="25"/>
        <v>#VALUE!</v>
      </c>
      <c r="N524" t="str">
        <f t="shared" si="26"/>
        <v/>
      </c>
      <c r="Z524">
        <f>IF(E524&lt;&gt;"",_xll.BDP(E524,"last_price"),"")</f>
        <v>16600</v>
      </c>
    </row>
    <row r="525" spans="1:26" x14ac:dyDescent="0.25">
      <c r="A525" t="s">
        <v>6</v>
      </c>
      <c r="B525" t="s">
        <v>7</v>
      </c>
      <c r="C525" t="s">
        <v>539</v>
      </c>
      <c r="D525" t="s">
        <v>23</v>
      </c>
      <c r="E525" t="s">
        <v>286</v>
      </c>
      <c r="F525">
        <v>7080</v>
      </c>
      <c r="H525" t="str">
        <f>IF(E525&lt;&gt;"",_xll.BDP(E525,"short_name"),"")</f>
        <v>TOKYO CENTURY CO</v>
      </c>
      <c r="I525" t="str">
        <f>VLOOKUP(D525,Database2!$C$2:$D$500,2,FALSE)</f>
        <v>NMR</v>
      </c>
      <c r="J525">
        <f>IFERROR(_xll.BDP(E525,"best target price","best data source override",I525),"")</f>
        <v>7080</v>
      </c>
      <c r="L525" s="20">
        <f t="shared" si="24"/>
        <v>21.440823327615789</v>
      </c>
      <c r="M525" s="20">
        <f t="shared" si="25"/>
        <v>21.440823327615789</v>
      </c>
      <c r="N525">
        <f t="shared" si="26"/>
        <v>0</v>
      </c>
      <c r="Z525">
        <f>IF(E525&lt;&gt;"",_xll.BDP(E525,"last_price"),"")</f>
        <v>5830</v>
      </c>
    </row>
    <row r="526" spans="1:26" x14ac:dyDescent="0.25">
      <c r="A526" t="s">
        <v>6</v>
      </c>
      <c r="B526" t="s">
        <v>7</v>
      </c>
      <c r="C526" t="s">
        <v>539</v>
      </c>
      <c r="D526" t="s">
        <v>23</v>
      </c>
      <c r="E526" t="s">
        <v>287</v>
      </c>
      <c r="F526">
        <v>760</v>
      </c>
      <c r="H526" t="str">
        <f>IF(E526&lt;&gt;"",_xll.BDP(E526,"short_name"),"")</f>
        <v>MITSUBISHI UFJ L</v>
      </c>
      <c r="I526" t="str">
        <f>VLOOKUP(D526,Database2!$C$2:$D$500,2,FALSE)</f>
        <v>NMR</v>
      </c>
      <c r="J526">
        <f>IFERROR(_xll.BDP(E526,"best target price","best data source override",I526),"")</f>
        <v>760</v>
      </c>
      <c r="L526" s="20">
        <f t="shared" si="24"/>
        <v>13.432835820895516</v>
      </c>
      <c r="M526" s="20">
        <f t="shared" si="25"/>
        <v>13.432835820895516</v>
      </c>
      <c r="N526">
        <f t="shared" si="26"/>
        <v>0</v>
      </c>
      <c r="Z526">
        <f>IF(E526&lt;&gt;"",_xll.BDP(E526,"last_price"),"")</f>
        <v>670</v>
      </c>
    </row>
    <row r="527" spans="1:26" x14ac:dyDescent="0.25">
      <c r="A527" t="s">
        <v>6</v>
      </c>
      <c r="B527" t="s">
        <v>7</v>
      </c>
      <c r="C527" t="s">
        <v>539</v>
      </c>
      <c r="D527" t="s">
        <v>23</v>
      </c>
      <c r="E527" t="s">
        <v>260</v>
      </c>
      <c r="F527">
        <v>2450</v>
      </c>
      <c r="H527" t="str">
        <f>IF(E527&lt;&gt;"",_xll.BDP(E527,"short_name"),"")</f>
        <v>ORIX CORP</v>
      </c>
      <c r="I527" t="str">
        <f>VLOOKUP(D527,Database2!$C$2:$D$500,2,FALSE)</f>
        <v>NMR</v>
      </c>
      <c r="J527">
        <f>IFERROR(_xll.BDP(E527,"best target price","best data source override",I527),"")</f>
        <v>2450</v>
      </c>
      <c r="L527" s="20">
        <f t="shared" si="24"/>
        <v>26.811594202898558</v>
      </c>
      <c r="M527" s="20">
        <f t="shared" si="25"/>
        <v>26.811594202898558</v>
      </c>
      <c r="N527">
        <f t="shared" si="26"/>
        <v>0</v>
      </c>
      <c r="Z527">
        <f>IF(E527&lt;&gt;"",_xll.BDP(E527,"last_price"),"")</f>
        <v>1932</v>
      </c>
    </row>
    <row r="528" spans="1:26" x14ac:dyDescent="0.25">
      <c r="A528" t="s">
        <v>6</v>
      </c>
      <c r="B528" t="s">
        <v>7</v>
      </c>
      <c r="C528" t="s">
        <v>539</v>
      </c>
      <c r="D528" t="s">
        <v>25</v>
      </c>
      <c r="E528" t="s">
        <v>215</v>
      </c>
      <c r="F528">
        <v>100</v>
      </c>
      <c r="H528" t="str">
        <f>IF(E528&lt;&gt;"",_xll.BDP(E528,"short_name"),"")</f>
        <v>MICROSOFT CORP</v>
      </c>
      <c r="I528" t="str">
        <f>VLOOKUP(D528,Database2!$C$2:$D$500,2,FALSE)</f>
        <v>BCA</v>
      </c>
      <c r="J528">
        <f>IFERROR(_xll.BDP(E528,"best target price","best data source override",I528),"")</f>
        <v>100</v>
      </c>
      <c r="L528" s="20">
        <f t="shared" si="24"/>
        <v>11.594688092846784</v>
      </c>
      <c r="M528" s="20">
        <f t="shared" si="25"/>
        <v>11.594688092846784</v>
      </c>
      <c r="N528">
        <f t="shared" si="26"/>
        <v>0</v>
      </c>
      <c r="Z528">
        <f>IF(E528&lt;&gt;"",_xll.BDP(E528,"last_price"),"")</f>
        <v>89.61</v>
      </c>
    </row>
    <row r="529" spans="1:26" x14ac:dyDescent="0.25">
      <c r="A529" t="s">
        <v>6</v>
      </c>
      <c r="B529" t="s">
        <v>7</v>
      </c>
      <c r="C529" t="s">
        <v>539</v>
      </c>
      <c r="D529" t="s">
        <v>45</v>
      </c>
      <c r="E529" t="s">
        <v>284</v>
      </c>
      <c r="F529">
        <v>245</v>
      </c>
      <c r="H529" t="str">
        <f>IF(E529&lt;&gt;"",_xll.BDP(E529,"short_name"),"")</f>
        <v>LAM RESEARCH</v>
      </c>
      <c r="I529" t="str">
        <f>VLOOKUP(D529,Database2!$C$2:$D$500,2,FALSE)</f>
        <v>RBC</v>
      </c>
      <c r="J529">
        <f>IFERROR(_xll.BDP(E529,"best target price","best data source override",I529),"")</f>
        <v>245</v>
      </c>
      <c r="L529" s="20">
        <f t="shared" si="24"/>
        <v>42.748936666084013</v>
      </c>
      <c r="M529" s="20">
        <f t="shared" si="25"/>
        <v>42.748936666084013</v>
      </c>
      <c r="N529">
        <f t="shared" si="26"/>
        <v>0</v>
      </c>
      <c r="Z529">
        <f>IF(E529&lt;&gt;"",_xll.BDP(E529,"last_price"),"")</f>
        <v>171.63</v>
      </c>
    </row>
    <row r="530" spans="1:26" x14ac:dyDescent="0.25">
      <c r="A530" t="s">
        <v>6</v>
      </c>
      <c r="B530" t="s">
        <v>8</v>
      </c>
      <c r="C530" t="s">
        <v>539</v>
      </c>
      <c r="D530" t="s">
        <v>26</v>
      </c>
      <c r="E530" t="s">
        <v>179</v>
      </c>
      <c r="F530">
        <v>200</v>
      </c>
      <c r="H530" t="str">
        <f>IF(E530&lt;&gt;"",_xll.BDP(E530,"short_name"),"")</f>
        <v>APPLE INC</v>
      </c>
      <c r="I530" t="str">
        <f>VLOOKUP(D530,Database2!$C$2:$D$500,2,FALSE)</f>
        <v>MSR</v>
      </c>
      <c r="J530">
        <f>IFERROR(_xll.BDP(E530,"best target price","best data source override",I530),"")</f>
        <v>203</v>
      </c>
      <c r="L530" s="20">
        <f t="shared" si="24"/>
        <v>25.360411182148688</v>
      </c>
      <c r="M530" s="20">
        <f t="shared" si="25"/>
        <v>27.240817349880906</v>
      </c>
      <c r="N530">
        <f t="shared" si="26"/>
        <v>-1.8804061677322181</v>
      </c>
      <c r="Z530">
        <f>IF(E530&lt;&gt;"",_xll.BDP(E530,"last_price"),"")</f>
        <v>159.54</v>
      </c>
    </row>
    <row r="531" spans="1:26" x14ac:dyDescent="0.25">
      <c r="A531" t="s">
        <v>6</v>
      </c>
      <c r="B531" t="s">
        <v>7</v>
      </c>
      <c r="C531" t="s">
        <v>539</v>
      </c>
      <c r="D531" t="s">
        <v>13</v>
      </c>
      <c r="E531" t="s">
        <v>284</v>
      </c>
      <c r="F531">
        <v>260</v>
      </c>
      <c r="H531" t="str">
        <f>IF(E531&lt;&gt;"",_xll.BDP(E531,"short_name"),"")</f>
        <v>LAM RESEARCH</v>
      </c>
      <c r="I531" t="str">
        <f>VLOOKUP(D531,Database2!$C$2:$D$500,2,FALSE)</f>
        <v>JPM</v>
      </c>
      <c r="J531">
        <f>IFERROR(_xll.BDP(E531,"best target price","best data source override",I531),"")</f>
        <v>260</v>
      </c>
      <c r="L531" s="20">
        <f t="shared" si="24"/>
        <v>51.488667482374886</v>
      </c>
      <c r="M531" s="20">
        <f t="shared" si="25"/>
        <v>51.488667482374886</v>
      </c>
      <c r="N531">
        <f t="shared" si="26"/>
        <v>0</v>
      </c>
      <c r="Z531">
        <f>IF(E531&lt;&gt;"",_xll.BDP(E531,"last_price"),"")</f>
        <v>171.63</v>
      </c>
    </row>
    <row r="532" spans="1:26" x14ac:dyDescent="0.25">
      <c r="A532" t="s">
        <v>6</v>
      </c>
      <c r="B532" t="s">
        <v>7</v>
      </c>
      <c r="C532" t="s">
        <v>539</v>
      </c>
      <c r="D532" t="s">
        <v>26</v>
      </c>
      <c r="E532" t="s">
        <v>284</v>
      </c>
      <c r="F532">
        <v>238</v>
      </c>
      <c r="H532" t="str">
        <f>IF(E532&lt;&gt;"",_xll.BDP(E532,"short_name"),"")</f>
        <v>LAM RESEARCH</v>
      </c>
      <c r="I532" t="str">
        <f>VLOOKUP(D532,Database2!$C$2:$D$500,2,FALSE)</f>
        <v>MSR</v>
      </c>
      <c r="J532">
        <f>IFERROR(_xll.BDP(E532,"best target price","best data source override",I532),"")</f>
        <v>238</v>
      </c>
      <c r="L532" s="20">
        <f t="shared" si="24"/>
        <v>38.670395618481621</v>
      </c>
      <c r="M532" s="20">
        <f t="shared" si="25"/>
        <v>38.670395618481621</v>
      </c>
      <c r="N532">
        <f t="shared" si="26"/>
        <v>0</v>
      </c>
      <c r="Z532">
        <f>IF(E532&lt;&gt;"",_xll.BDP(E532,"last_price"),"")</f>
        <v>171.63</v>
      </c>
    </row>
    <row r="533" spans="1:26" x14ac:dyDescent="0.25">
      <c r="A533" t="s">
        <v>6</v>
      </c>
      <c r="B533" t="s">
        <v>7</v>
      </c>
      <c r="C533" t="s">
        <v>539</v>
      </c>
      <c r="D533" t="s">
        <v>13</v>
      </c>
      <c r="E533" t="s">
        <v>215</v>
      </c>
      <c r="F533">
        <v>87</v>
      </c>
      <c r="H533" t="str">
        <f>IF(E533&lt;&gt;"",_xll.BDP(E533,"short_name"),"")</f>
        <v>MICROSOFT CORP</v>
      </c>
      <c r="I533" t="str">
        <f>VLOOKUP(D533,Database2!$C$2:$D$500,2,FALSE)</f>
        <v>JPM</v>
      </c>
      <c r="J533">
        <f>IFERROR(_xll.BDP(E533,"best target price","best data source override",I533),"")</f>
        <v>94</v>
      </c>
      <c r="L533" s="20">
        <f t="shared" si="24"/>
        <v>-2.9126213592232997</v>
      </c>
      <c r="M533" s="20">
        <f t="shared" si="25"/>
        <v>4.899006807275974</v>
      </c>
      <c r="N533">
        <f t="shared" si="26"/>
        <v>-7.8116281664992737</v>
      </c>
      <c r="Z533">
        <f>IF(E533&lt;&gt;"",_xll.BDP(E533,"last_price"),"")</f>
        <v>89.61</v>
      </c>
    </row>
    <row r="534" spans="1:26" x14ac:dyDescent="0.25">
      <c r="A534" t="s">
        <v>6</v>
      </c>
      <c r="B534" t="s">
        <v>7</v>
      </c>
      <c r="C534" t="s">
        <v>539</v>
      </c>
      <c r="D534" t="s">
        <v>146</v>
      </c>
      <c r="E534" t="s">
        <v>284</v>
      </c>
      <c r="F534">
        <v>250</v>
      </c>
      <c r="H534" t="str">
        <f>IF(E534&lt;&gt;"",_xll.BDP(E534,"short_name"),"")</f>
        <v>LAM RESEARCH</v>
      </c>
      <c r="I534" t="str">
        <f>VLOOKUP(D534,Database2!$C$2:$D$500,2,FALSE)</f>
        <v>DAD</v>
      </c>
      <c r="J534">
        <f>IFERROR(_xll.BDP(E534,"best target price","best data source override",I534),"")</f>
        <v>250</v>
      </c>
      <c r="L534" s="20">
        <f t="shared" si="24"/>
        <v>45.662180271514316</v>
      </c>
      <c r="M534" s="20">
        <f t="shared" si="25"/>
        <v>45.662180271514316</v>
      </c>
      <c r="N534">
        <f t="shared" si="26"/>
        <v>0</v>
      </c>
      <c r="Z534">
        <f>IF(E534&lt;&gt;"",_xll.BDP(E534,"last_price"),"")</f>
        <v>171.63</v>
      </c>
    </row>
    <row r="535" spans="1:26" x14ac:dyDescent="0.25">
      <c r="A535" t="s">
        <v>6</v>
      </c>
      <c r="B535" t="s">
        <v>7</v>
      </c>
      <c r="C535" t="s">
        <v>540</v>
      </c>
      <c r="D535" t="s">
        <v>37</v>
      </c>
      <c r="E535" t="s">
        <v>274</v>
      </c>
      <c r="F535">
        <v>22000</v>
      </c>
      <c r="H535" t="str">
        <f>IF(E535&lt;&gt;"",_xll.BDP(E535,"short_name"),"")</f>
        <v>NIDEC CORP</v>
      </c>
      <c r="I535" t="str">
        <f>VLOOKUP(D535,Database2!$C$2:$D$500,2,FALSE)</f>
        <v>DIR</v>
      </c>
      <c r="J535">
        <f>IFERROR(_xll.BDP(E535,"best target price","best data source override",I535),"")</f>
        <v>22000</v>
      </c>
      <c r="L535" s="20">
        <f t="shared" si="24"/>
        <v>32.530120481927717</v>
      </c>
      <c r="M535" s="20">
        <f t="shared" si="25"/>
        <v>32.530120481927717</v>
      </c>
      <c r="N535">
        <f t="shared" si="26"/>
        <v>0</v>
      </c>
      <c r="Z535">
        <f>IF(E535&lt;&gt;"",_xll.BDP(E535,"last_price"),"")</f>
        <v>16600</v>
      </c>
    </row>
    <row r="536" spans="1:26" x14ac:dyDescent="0.25">
      <c r="A536" t="s">
        <v>6</v>
      </c>
      <c r="B536" t="s">
        <v>7</v>
      </c>
      <c r="C536" t="s">
        <v>540</v>
      </c>
      <c r="D536" t="s">
        <v>35</v>
      </c>
      <c r="E536" t="s">
        <v>284</v>
      </c>
      <c r="F536">
        <v>260</v>
      </c>
      <c r="H536" t="str">
        <f>IF(E536&lt;&gt;"",_xll.BDP(E536,"short_name"),"")</f>
        <v>LAM RESEARCH</v>
      </c>
      <c r="I536" t="str">
        <f>VLOOKUP(D536,Database2!$C$2:$D$500,2,FALSE)</f>
        <v>SNR</v>
      </c>
      <c r="J536">
        <f>IFERROR(_xll.BDP(E536,"best target price","best data source override",I536),"")</f>
        <v>260</v>
      </c>
      <c r="L536" s="20">
        <f t="shared" si="24"/>
        <v>51.488667482374886</v>
      </c>
      <c r="M536" s="20">
        <f t="shared" si="25"/>
        <v>51.488667482374886</v>
      </c>
      <c r="N536">
        <f t="shared" si="26"/>
        <v>0</v>
      </c>
      <c r="Z536">
        <f>IF(E536&lt;&gt;"",_xll.BDP(E536,"last_price"),"")</f>
        <v>171.63</v>
      </c>
    </row>
    <row r="537" spans="1:26" x14ac:dyDescent="0.25">
      <c r="A537" t="s">
        <v>6</v>
      </c>
      <c r="B537" t="s">
        <v>8</v>
      </c>
      <c r="C537" t="s">
        <v>540</v>
      </c>
      <c r="D537" t="s">
        <v>147</v>
      </c>
      <c r="E537" t="s">
        <v>185</v>
      </c>
      <c r="F537">
        <v>55</v>
      </c>
      <c r="H537" t="str">
        <f>IF(E537&lt;&gt;"",_xll.BDP(E537,"short_name"),"")</f>
        <v>CTRIP.COM-ADR</v>
      </c>
      <c r="I537" t="str">
        <f>VLOOKUP(D537,Database2!$C$2:$D$500,2,FALSE)</f>
        <v>LTS</v>
      </c>
      <c r="J537">
        <f>IFERROR(_xll.BDP(E537,"best target price","best data source override",I537),"")</f>
        <v>55</v>
      </c>
      <c r="L537" s="20">
        <f t="shared" si="24"/>
        <v>18.867516749513726</v>
      </c>
      <c r="M537" s="20">
        <f t="shared" si="25"/>
        <v>18.867516749513726</v>
      </c>
      <c r="N537">
        <f t="shared" si="26"/>
        <v>0</v>
      </c>
      <c r="Z537">
        <f>IF(E537&lt;&gt;"",_xll.BDP(E537,"last_price"),"")</f>
        <v>46.27</v>
      </c>
    </row>
    <row r="538" spans="1:26" x14ac:dyDescent="0.25">
      <c r="A538" t="s">
        <v>6</v>
      </c>
      <c r="B538" t="s">
        <v>7</v>
      </c>
      <c r="C538" t="s">
        <v>540</v>
      </c>
      <c r="D538" t="s">
        <v>12</v>
      </c>
      <c r="E538" t="s">
        <v>171</v>
      </c>
      <c r="F538">
        <v>141</v>
      </c>
      <c r="H538" t="str">
        <f>IF(E538&lt;&gt;"",_xll.BDP(E538,"short_name"),"")</f>
        <v>CHEVRON CORP</v>
      </c>
      <c r="I538" t="str">
        <f>VLOOKUP(D538,Database2!$C$2:$D$500,2,FALSE)</f>
        <v>GSR</v>
      </c>
      <c r="J538">
        <f>IFERROR(_xll.BDP(E538,"best target price","best data source override",I538),"")</f>
        <v>142</v>
      </c>
      <c r="L538" s="20">
        <f t="shared" si="24"/>
        <v>22.300286234712452</v>
      </c>
      <c r="M538" s="20">
        <f t="shared" si="25"/>
        <v>23.167664151270696</v>
      </c>
      <c r="N538">
        <f t="shared" si="26"/>
        <v>-0.86737791655824381</v>
      </c>
      <c r="Z538">
        <f>IF(E538&lt;&gt;"",_xll.BDP(E538,"last_price"),"")</f>
        <v>115.29</v>
      </c>
    </row>
    <row r="539" spans="1:26" x14ac:dyDescent="0.25">
      <c r="A539" t="s">
        <v>6</v>
      </c>
      <c r="B539" t="s">
        <v>7</v>
      </c>
      <c r="C539" t="s">
        <v>540</v>
      </c>
      <c r="D539" t="s">
        <v>52</v>
      </c>
      <c r="E539" t="s">
        <v>274</v>
      </c>
      <c r="F539">
        <v>20400</v>
      </c>
      <c r="H539" t="str">
        <f>IF(E539&lt;&gt;"",_xll.BDP(E539,"short_name"),"")</f>
        <v>NIDEC CORP</v>
      </c>
      <c r="I539" t="str">
        <f>VLOOKUP(D539,Database2!$C$2:$D$500,2,FALSE)</f>
        <v>ACE</v>
      </c>
      <c r="J539">
        <f>IFERROR(_xll.BDP(E539,"best target price","best data source override",I539),"")</f>
        <v>20400</v>
      </c>
      <c r="L539" s="20">
        <f t="shared" si="24"/>
        <v>22.891566265060238</v>
      </c>
      <c r="M539" s="20">
        <f t="shared" si="25"/>
        <v>22.891566265060238</v>
      </c>
      <c r="N539">
        <f t="shared" si="26"/>
        <v>0</v>
      </c>
      <c r="Z539">
        <f>IF(E539&lt;&gt;"",_xll.BDP(E539,"last_price"),"")</f>
        <v>16600</v>
      </c>
    </row>
    <row r="540" spans="1:26" x14ac:dyDescent="0.25">
      <c r="A540" t="s">
        <v>6</v>
      </c>
      <c r="B540" t="s">
        <v>7</v>
      </c>
      <c r="C540" t="s">
        <v>540</v>
      </c>
      <c r="D540" t="s">
        <v>83</v>
      </c>
      <c r="E540" t="s">
        <v>277</v>
      </c>
      <c r="F540">
        <v>470000</v>
      </c>
      <c r="H540" t="str">
        <f>IF(E540&lt;&gt;"",_xll.BDP(E540,"short_name"),"")</f>
        <v>POSCO</v>
      </c>
      <c r="I540" t="str">
        <f>VLOOKUP(D540,Database2!$C$2:$D$500,2,FALSE)</f>
        <v>YUT</v>
      </c>
      <c r="J540">
        <f>IFERROR(_xll.BDP(E540,"best target price","best data source override",I540),"")</f>
        <v>470000</v>
      </c>
      <c r="L540" s="20">
        <f t="shared" si="24"/>
        <v>30.374479889043005</v>
      </c>
      <c r="M540" s="20">
        <f t="shared" si="25"/>
        <v>30.374479889043005</v>
      </c>
      <c r="N540">
        <f t="shared" si="26"/>
        <v>0</v>
      </c>
      <c r="Z540">
        <f>IF(E540&lt;&gt;"",_xll.BDP(E540,"last_price"),"")</f>
        <v>360500</v>
      </c>
    </row>
    <row r="541" spans="1:26" x14ac:dyDescent="0.25">
      <c r="A541" t="s">
        <v>6</v>
      </c>
      <c r="B541" t="s">
        <v>7</v>
      </c>
      <c r="C541" t="s">
        <v>540</v>
      </c>
      <c r="D541" t="s">
        <v>145</v>
      </c>
      <c r="E541" t="s">
        <v>277</v>
      </c>
      <c r="F541">
        <v>460000</v>
      </c>
      <c r="H541" t="str">
        <f>IF(E541&lt;&gt;"",_xll.BDP(E541,"short_name"),"")</f>
        <v>POSCO</v>
      </c>
      <c r="I541" t="str">
        <f>VLOOKUP(D541,Database2!$C$2:$D$500,2,FALSE)</f>
        <v>CJK</v>
      </c>
      <c r="J541">
        <f>IFERROR(_xll.BDP(E541,"best target price","best data source override",I541),"")</f>
        <v>460000</v>
      </c>
      <c r="L541" s="20">
        <f t="shared" si="24"/>
        <v>27.600554785020815</v>
      </c>
      <c r="M541" s="20">
        <f t="shared" si="25"/>
        <v>27.600554785020815</v>
      </c>
      <c r="N541">
        <f t="shared" si="26"/>
        <v>0</v>
      </c>
      <c r="Z541">
        <f>IF(E541&lt;&gt;"",_xll.BDP(E541,"last_price"),"")</f>
        <v>360500</v>
      </c>
    </row>
    <row r="542" spans="1:26" x14ac:dyDescent="0.25">
      <c r="A542" t="s">
        <v>6</v>
      </c>
      <c r="B542" t="s">
        <v>7</v>
      </c>
      <c r="C542" t="s">
        <v>540</v>
      </c>
      <c r="D542" t="s">
        <v>23</v>
      </c>
      <c r="E542" t="s">
        <v>277</v>
      </c>
      <c r="F542">
        <v>530000</v>
      </c>
      <c r="H542" t="str">
        <f>IF(E542&lt;&gt;"",_xll.BDP(E542,"short_name"),"")</f>
        <v>POSCO</v>
      </c>
      <c r="I542" t="str">
        <f>VLOOKUP(D542,Database2!$C$2:$D$500,2,FALSE)</f>
        <v>NMR</v>
      </c>
      <c r="J542">
        <f>IFERROR(_xll.BDP(E542,"best target price","best data source override",I542),"")</f>
        <v>530000</v>
      </c>
      <c r="L542" s="20">
        <f t="shared" si="24"/>
        <v>47.018030513176143</v>
      </c>
      <c r="M542" s="20">
        <f t="shared" si="25"/>
        <v>47.018030513176143</v>
      </c>
      <c r="N542">
        <f t="shared" si="26"/>
        <v>0</v>
      </c>
      <c r="Z542">
        <f>IF(E542&lt;&gt;"",_xll.BDP(E542,"last_price"),"")</f>
        <v>360500</v>
      </c>
    </row>
    <row r="543" spans="1:26" x14ac:dyDescent="0.25">
      <c r="A543" t="s">
        <v>6</v>
      </c>
      <c r="B543" t="s">
        <v>7</v>
      </c>
      <c r="C543" t="s">
        <v>540</v>
      </c>
      <c r="D543" t="s">
        <v>148</v>
      </c>
      <c r="E543" t="s">
        <v>277</v>
      </c>
      <c r="F543">
        <v>500000</v>
      </c>
      <c r="H543" t="str">
        <f>IF(E543&lt;&gt;"",_xll.BDP(E543,"short_name"),"")</f>
        <v>POSCO</v>
      </c>
      <c r="I543" t="str">
        <f>VLOOKUP(D543,Database2!$C$2:$D$500,2,FALSE)</f>
        <v xml:space="preserve"> SSS</v>
      </c>
      <c r="J543">
        <f>IFERROR(_xll.BDP(E543,"best target price","best data source override",I543),"")</f>
        <v>500000</v>
      </c>
      <c r="L543" s="20">
        <f t="shared" si="24"/>
        <v>38.696255201109572</v>
      </c>
      <c r="M543" s="20">
        <f t="shared" si="25"/>
        <v>38.696255201109572</v>
      </c>
      <c r="N543">
        <f t="shared" si="26"/>
        <v>0</v>
      </c>
      <c r="Z543">
        <f>IF(E543&lt;&gt;"",_xll.BDP(E543,"last_price"),"")</f>
        <v>360500</v>
      </c>
    </row>
    <row r="544" spans="1:26" x14ac:dyDescent="0.25">
      <c r="A544" t="s">
        <v>6</v>
      </c>
      <c r="B544" t="s">
        <v>7</v>
      </c>
      <c r="C544" t="s">
        <v>540</v>
      </c>
      <c r="D544" t="s">
        <v>149</v>
      </c>
      <c r="E544" t="s">
        <v>277</v>
      </c>
      <c r="F544">
        <v>450000</v>
      </c>
      <c r="H544" t="str">
        <f>IF(E544&lt;&gt;"",_xll.BDP(E544,"short_name"),"")</f>
        <v>POSCO</v>
      </c>
      <c r="I544" t="str">
        <f>VLOOKUP(D544,Database2!$C$2:$D$500,2,FALSE)</f>
        <v>WRS</v>
      </c>
      <c r="J544">
        <f>IFERROR(_xll.BDP(E544,"best target price","best data source override",I544),"")</f>
        <v>450000</v>
      </c>
      <c r="L544" s="20">
        <f t="shared" si="24"/>
        <v>24.8266296809986</v>
      </c>
      <c r="M544" s="20">
        <f t="shared" si="25"/>
        <v>24.8266296809986</v>
      </c>
      <c r="N544">
        <f t="shared" si="26"/>
        <v>0</v>
      </c>
      <c r="Z544">
        <f>IF(E544&lt;&gt;"",_xll.BDP(E544,"last_price"),"")</f>
        <v>360500</v>
      </c>
    </row>
    <row r="545" spans="1:26" x14ac:dyDescent="0.25">
      <c r="A545" t="s">
        <v>6</v>
      </c>
      <c r="B545" t="s">
        <v>8</v>
      </c>
      <c r="C545" t="s">
        <v>540</v>
      </c>
      <c r="D545" t="s">
        <v>59</v>
      </c>
      <c r="E545" t="s">
        <v>274</v>
      </c>
      <c r="F545">
        <v>16750</v>
      </c>
      <c r="H545" t="str">
        <f>IF(E545&lt;&gt;"",_xll.BDP(E545,"short_name"),"")</f>
        <v>NIDEC CORP</v>
      </c>
      <c r="I545" t="str">
        <f>VLOOKUP(D545,Database2!$C$2:$D$500,2,FALSE)</f>
        <v>MAC</v>
      </c>
      <c r="J545">
        <f>IFERROR(_xll.BDP(E545,"best target price","best data source override",I545),"")</f>
        <v>16750</v>
      </c>
      <c r="L545" s="20">
        <f t="shared" si="24"/>
        <v>0.90361445783131433</v>
      </c>
      <c r="M545" s="20">
        <f t="shared" si="25"/>
        <v>0.90361445783131433</v>
      </c>
      <c r="N545">
        <f t="shared" si="26"/>
        <v>0</v>
      </c>
      <c r="Z545">
        <f>IF(E545&lt;&gt;"",_xll.BDP(E545,"last_price"),"")</f>
        <v>16600</v>
      </c>
    </row>
    <row r="546" spans="1:26" x14ac:dyDescent="0.25">
      <c r="A546" t="s">
        <v>6</v>
      </c>
      <c r="B546" t="s">
        <v>7</v>
      </c>
      <c r="C546" t="s">
        <v>540</v>
      </c>
      <c r="D546" t="s">
        <v>46</v>
      </c>
      <c r="E546" t="s">
        <v>277</v>
      </c>
      <c r="F546">
        <v>450000</v>
      </c>
      <c r="H546" t="str">
        <f>IF(E546&lt;&gt;"",_xll.BDP(E546,"short_name"),"")</f>
        <v>POSCO</v>
      </c>
      <c r="I546" t="str">
        <f>VLOOKUP(D546,Database2!$C$2:$D$500,2,FALSE)</f>
        <v xml:space="preserve"> HYD</v>
      </c>
      <c r="J546">
        <f>IFERROR(_xll.BDP(E546,"best target price","best data source override",I546),"")</f>
        <v>450000</v>
      </c>
      <c r="L546" s="20">
        <f t="shared" si="24"/>
        <v>24.8266296809986</v>
      </c>
      <c r="M546" s="20">
        <f t="shared" si="25"/>
        <v>24.8266296809986</v>
      </c>
      <c r="N546">
        <f t="shared" si="26"/>
        <v>0</v>
      </c>
      <c r="Z546">
        <f>IF(E546&lt;&gt;"",_xll.BDP(E546,"last_price"),"")</f>
        <v>360500</v>
      </c>
    </row>
    <row r="547" spans="1:26" x14ac:dyDescent="0.25">
      <c r="A547" t="s">
        <v>6</v>
      </c>
      <c r="B547" t="s">
        <v>8</v>
      </c>
      <c r="C547" t="s">
        <v>540</v>
      </c>
      <c r="D547" t="s">
        <v>18</v>
      </c>
      <c r="E547" t="s">
        <v>288</v>
      </c>
      <c r="F547">
        <v>4.4000000000000004</v>
      </c>
      <c r="H547" t="str">
        <f>IF(E547&lt;&gt;"",_xll.BDP(E547,"short_name"),"")</f>
        <v>CHINA TELECOM-H</v>
      </c>
      <c r="I547" t="str">
        <f>VLOOKUP(D547,Database2!$C$2:$D$500,2,FALSE)</f>
        <v xml:space="preserve"> HSB</v>
      </c>
      <c r="J547">
        <f>IFERROR(_xll.BDP(E547,"best target price","best data source override",I547),"")</f>
        <v>4.4000000953674316</v>
      </c>
      <c r="L547" s="20">
        <f t="shared" si="24"/>
        <v>22.905027932960898</v>
      </c>
      <c r="M547" s="20">
        <f t="shared" si="25"/>
        <v>22.905030596855624</v>
      </c>
      <c r="N547">
        <f t="shared" si="26"/>
        <v>-2.66389472614037E-6</v>
      </c>
      <c r="Z547">
        <f>IF(E547&lt;&gt;"",_xll.BDP(E547,"last_price"),"")</f>
        <v>3.58</v>
      </c>
    </row>
    <row r="548" spans="1:26" x14ac:dyDescent="0.25">
      <c r="A548" t="s">
        <v>6</v>
      </c>
      <c r="B548" t="s">
        <v>7</v>
      </c>
      <c r="C548" t="s">
        <v>540</v>
      </c>
      <c r="D548" t="s">
        <v>26</v>
      </c>
      <c r="E548" t="s">
        <v>277</v>
      </c>
      <c r="F548">
        <v>450000</v>
      </c>
      <c r="H548" t="str">
        <f>IF(E548&lt;&gt;"",_xll.BDP(E548,"short_name"),"")</f>
        <v>POSCO</v>
      </c>
      <c r="I548" t="str">
        <f>VLOOKUP(D548,Database2!$C$2:$D$500,2,FALSE)</f>
        <v>MSR</v>
      </c>
      <c r="J548">
        <f>IFERROR(_xll.BDP(E548,"best target price","best data source override",I548),"")</f>
        <v>450000</v>
      </c>
      <c r="L548" s="20">
        <f t="shared" si="24"/>
        <v>24.8266296809986</v>
      </c>
      <c r="M548" s="20">
        <f t="shared" si="25"/>
        <v>24.8266296809986</v>
      </c>
      <c r="N548">
        <f t="shared" si="26"/>
        <v>0</v>
      </c>
      <c r="Z548">
        <f>IF(E548&lt;&gt;"",_xll.BDP(E548,"last_price"),"")</f>
        <v>360500</v>
      </c>
    </row>
    <row r="549" spans="1:26" x14ac:dyDescent="0.25">
      <c r="A549" t="s">
        <v>6</v>
      </c>
      <c r="B549" t="s">
        <v>7</v>
      </c>
      <c r="C549" t="s">
        <v>540</v>
      </c>
      <c r="D549" t="s">
        <v>59</v>
      </c>
      <c r="E549" t="s">
        <v>277</v>
      </c>
      <c r="F549">
        <v>393000</v>
      </c>
      <c r="H549" t="str">
        <f>IF(E549&lt;&gt;"",_xll.BDP(E549,"short_name"),"")</f>
        <v>POSCO</v>
      </c>
      <c r="I549" t="str">
        <f>VLOOKUP(D549,Database2!$C$2:$D$500,2,FALSE)</f>
        <v>MAC</v>
      </c>
      <c r="J549">
        <f>IFERROR(_xll.BDP(E549,"best target price","best data source override",I549),"")</f>
        <v>393000</v>
      </c>
      <c r="L549" s="20">
        <f t="shared" si="24"/>
        <v>9.015256588072118</v>
      </c>
      <c r="M549" s="20">
        <f t="shared" si="25"/>
        <v>9.015256588072118</v>
      </c>
      <c r="N549">
        <f t="shared" si="26"/>
        <v>0</v>
      </c>
      <c r="Z549">
        <f>IF(E549&lt;&gt;"",_xll.BDP(E549,"last_price"),"")</f>
        <v>360500</v>
      </c>
    </row>
    <row r="550" spans="1:26" x14ac:dyDescent="0.25">
      <c r="A550" t="s">
        <v>6</v>
      </c>
      <c r="B550" t="s">
        <v>7</v>
      </c>
      <c r="C550" t="s">
        <v>540</v>
      </c>
      <c r="D550" t="s">
        <v>18</v>
      </c>
      <c r="E550" t="s">
        <v>289</v>
      </c>
      <c r="F550">
        <v>15.2</v>
      </c>
      <c r="H550" t="str">
        <f>IF(E550&lt;&gt;"",_xll.BDP(E550,"short_name"),"")</f>
        <v>CHINA UNICOM</v>
      </c>
      <c r="I550" t="str">
        <f>VLOOKUP(D550,Database2!$C$2:$D$500,2,FALSE)</f>
        <v xml:space="preserve"> HSB</v>
      </c>
      <c r="J550">
        <f>IFERROR(_xll.BDP(E550,"best target price","best data source override",I550),"")</f>
        <v>15.199999809265137</v>
      </c>
      <c r="L550" s="20">
        <f t="shared" si="24"/>
        <v>41.52700186219738</v>
      </c>
      <c r="M550" s="20">
        <f t="shared" si="25"/>
        <v>41.527000086267577</v>
      </c>
      <c r="N550">
        <f t="shared" si="26"/>
        <v>1.7759298032160586E-6</v>
      </c>
      <c r="Z550">
        <f>IF(E550&lt;&gt;"",_xll.BDP(E550,"last_price"),"")</f>
        <v>10.74</v>
      </c>
    </row>
    <row r="551" spans="1:26" x14ac:dyDescent="0.25">
      <c r="A551" t="s">
        <v>6</v>
      </c>
      <c r="B551" t="s">
        <v>8</v>
      </c>
      <c r="C551" t="s">
        <v>540</v>
      </c>
      <c r="D551" t="s">
        <v>18</v>
      </c>
      <c r="E551" t="s">
        <v>290</v>
      </c>
      <c r="F551">
        <v>87</v>
      </c>
      <c r="H551" t="str">
        <f>IF(E551&lt;&gt;"",_xll.BDP(E551,"short_name"),"")</f>
        <v>CHINA MOBILE</v>
      </c>
      <c r="I551" t="str">
        <f>VLOOKUP(D551,Database2!$C$2:$D$500,2,FALSE)</f>
        <v xml:space="preserve"> HSB</v>
      </c>
      <c r="J551">
        <f>IFERROR(_xll.BDP(E551,"best target price","best data source override",I551),"")</f>
        <v>87</v>
      </c>
      <c r="L551" s="20">
        <f t="shared" si="24"/>
        <v>12.694300518134716</v>
      </c>
      <c r="M551" s="20">
        <f t="shared" si="25"/>
        <v>12.694300518134716</v>
      </c>
      <c r="N551">
        <f t="shared" si="26"/>
        <v>0</v>
      </c>
      <c r="Z551">
        <f>IF(E551&lt;&gt;"",_xll.BDP(E551,"last_price"),"")</f>
        <v>77.2</v>
      </c>
    </row>
    <row r="552" spans="1:26" x14ac:dyDescent="0.25">
      <c r="A552" t="s">
        <v>6</v>
      </c>
      <c r="B552" t="s">
        <v>9</v>
      </c>
      <c r="C552" t="s">
        <v>540</v>
      </c>
      <c r="D552" t="s">
        <v>60</v>
      </c>
      <c r="E552" t="s">
        <v>291</v>
      </c>
      <c r="G552" t="s">
        <v>308</v>
      </c>
      <c r="H552" t="str">
        <f>IF(E552&lt;&gt;"",_xll.BDP(E552,"short_name"),"")</f>
        <v>DONGFANG ELECT-H</v>
      </c>
      <c r="I552" t="str">
        <f>VLOOKUP(D552,Database2!$C$2:$D$500,2,FALSE)</f>
        <v>FBC</v>
      </c>
      <c r="J552">
        <f>IFERROR(_xll.BDP(E552,"best target price","best data source override",I552),"")</f>
        <v>8.5</v>
      </c>
      <c r="L552" s="20" t="str">
        <f t="shared" si="24"/>
        <v/>
      </c>
      <c r="M552" s="20">
        <f t="shared" si="25"/>
        <v>29.179331306990886</v>
      </c>
      <c r="N552" t="str">
        <f t="shared" si="26"/>
        <v/>
      </c>
      <c r="Z552">
        <f>IF(E552&lt;&gt;"",_xll.BDP(E552,"last_price"),"")</f>
        <v>6.58</v>
      </c>
    </row>
    <row r="553" spans="1:26" x14ac:dyDescent="0.25">
      <c r="A553" t="s">
        <v>6</v>
      </c>
      <c r="B553" t="s">
        <v>7</v>
      </c>
      <c r="C553" t="s">
        <v>540</v>
      </c>
      <c r="D553" t="s">
        <v>19</v>
      </c>
      <c r="E553" t="s">
        <v>274</v>
      </c>
      <c r="F553">
        <v>21000</v>
      </c>
      <c r="H553" t="str">
        <f>IF(E553&lt;&gt;"",_xll.BDP(E553,"short_name"),"")</f>
        <v>NIDEC CORP</v>
      </c>
      <c r="I553" t="str">
        <f>VLOOKUP(D553,Database2!$C$2:$D$500,2,FALSE)</f>
        <v>UBS</v>
      </c>
      <c r="J553">
        <f>IFERROR(_xll.BDP(E553,"best target price","best data source override",I553),"")</f>
        <v>21000</v>
      </c>
      <c r="L553" s="20">
        <f t="shared" si="24"/>
        <v>26.506024096385538</v>
      </c>
      <c r="M553" s="20">
        <f t="shared" si="25"/>
        <v>26.506024096385538</v>
      </c>
      <c r="N553">
        <f t="shared" si="26"/>
        <v>0</v>
      </c>
      <c r="Z553">
        <f>IF(E553&lt;&gt;"",_xll.BDP(E553,"last_price"),"")</f>
        <v>16600</v>
      </c>
    </row>
    <row r="554" spans="1:26" x14ac:dyDescent="0.25">
      <c r="A554" t="s">
        <v>6</v>
      </c>
      <c r="B554" t="s">
        <v>7</v>
      </c>
      <c r="C554" t="s">
        <v>540</v>
      </c>
      <c r="D554" t="s">
        <v>18</v>
      </c>
      <c r="E554" t="s">
        <v>277</v>
      </c>
      <c r="F554">
        <v>440000</v>
      </c>
      <c r="H554" t="str">
        <f>IF(E554&lt;&gt;"",_xll.BDP(E554,"short_name"),"")</f>
        <v>POSCO</v>
      </c>
      <c r="I554" t="str">
        <f>VLOOKUP(D554,Database2!$C$2:$D$500,2,FALSE)</f>
        <v xml:space="preserve"> HSB</v>
      </c>
      <c r="J554">
        <f>IFERROR(_xll.BDP(E554,"best target price","best data source override",I554),"")</f>
        <v>440000</v>
      </c>
      <c r="L554" s="20">
        <f t="shared" si="24"/>
        <v>22.05270457697641</v>
      </c>
      <c r="M554" s="20">
        <f t="shared" si="25"/>
        <v>22.05270457697641</v>
      </c>
      <c r="N554">
        <f t="shared" si="26"/>
        <v>0</v>
      </c>
      <c r="Z554">
        <f>IF(E554&lt;&gt;"",_xll.BDP(E554,"last_price"),"")</f>
        <v>360500</v>
      </c>
    </row>
    <row r="555" spans="1:26" x14ac:dyDescent="0.25">
      <c r="A555" t="s">
        <v>6</v>
      </c>
      <c r="B555" t="s">
        <v>10</v>
      </c>
      <c r="C555" t="s">
        <v>540</v>
      </c>
      <c r="D555" t="s">
        <v>28</v>
      </c>
      <c r="E555" t="s">
        <v>271</v>
      </c>
      <c r="G555" t="s">
        <v>303</v>
      </c>
      <c r="H555" t="str">
        <f>IF(E555&lt;&gt;"",_xll.BDP(E555,"short_name"),"")</f>
        <v>DATANG INTL PO-H</v>
      </c>
      <c r="I555" t="str">
        <f>VLOOKUP(D555,Database2!$C$2:$D$500,2,FALSE)</f>
        <v>MSV</v>
      </c>
      <c r="J555">
        <f>IFERROR(_xll.BDP(E555,"best target price","best data source override",I555),"")</f>
        <v>2.8599998950958252</v>
      </c>
      <c r="L555" s="20" t="str">
        <f t="shared" si="24"/>
        <v/>
      </c>
      <c r="M555" s="20">
        <f t="shared" si="25"/>
        <v>15.322576415154243</v>
      </c>
      <c r="N555" t="str">
        <f t="shared" si="26"/>
        <v/>
      </c>
      <c r="Z555">
        <f>IF(E555&lt;&gt;"",_xll.BDP(E555,"last_price"),"")</f>
        <v>2.48</v>
      </c>
    </row>
    <row r="556" spans="1:26" x14ac:dyDescent="0.25">
      <c r="A556" t="s">
        <v>6</v>
      </c>
      <c r="B556" t="s">
        <v>7</v>
      </c>
      <c r="C556" t="s">
        <v>540</v>
      </c>
      <c r="D556" t="s">
        <v>12</v>
      </c>
      <c r="E556" t="s">
        <v>161</v>
      </c>
      <c r="F556">
        <v>43.3</v>
      </c>
      <c r="H556" t="str">
        <f>IF(E556&lt;&gt;"",_xll.BDP(E556,"short_name"),"")</f>
        <v>BRADESCO SA-PREF</v>
      </c>
      <c r="I556" t="str">
        <f>VLOOKUP(D556,Database2!$C$2:$D$500,2,FALSE)</f>
        <v>GSR</v>
      </c>
      <c r="J556">
        <f>IFERROR(_xll.BDP(E556,"best target price","best data source override",I556),"")</f>
        <v>45.5</v>
      </c>
      <c r="L556" s="20">
        <f t="shared" si="24"/>
        <v>12.29253112033193</v>
      </c>
      <c r="M556" s="20">
        <f t="shared" si="25"/>
        <v>17.997925311203321</v>
      </c>
      <c r="N556">
        <f t="shared" si="26"/>
        <v>-5.7053941908713917</v>
      </c>
      <c r="Z556">
        <f>IF(E556&lt;&gt;"",_xll.BDP(E556,"last_price"),"")</f>
        <v>38.56</v>
      </c>
    </row>
    <row r="557" spans="1:26" x14ac:dyDescent="0.25">
      <c r="A557" t="s">
        <v>6</v>
      </c>
      <c r="B557" t="s">
        <v>7</v>
      </c>
      <c r="C557" t="s">
        <v>540</v>
      </c>
      <c r="D557" t="s">
        <v>12</v>
      </c>
      <c r="E557" t="s">
        <v>292</v>
      </c>
      <c r="F557">
        <v>49.6</v>
      </c>
      <c r="H557" t="str">
        <f>IF(E557&lt;&gt;"",_xll.BDP(E557,"short_name"),"")</f>
        <v>ITAU UNIBAN-PREF</v>
      </c>
      <c r="I557" t="str">
        <f>VLOOKUP(D557,Database2!$C$2:$D$500,2,FALSE)</f>
        <v>GSR</v>
      </c>
      <c r="J557">
        <f>IFERROR(_xll.BDP(E557,"best target price","best data source override",I557),"")</f>
        <v>52.799999237060547</v>
      </c>
      <c r="L557" s="20">
        <f t="shared" si="24"/>
        <v>-3.3891702376314781</v>
      </c>
      <c r="M557" s="20">
        <f t="shared" si="25"/>
        <v>2.8437850351783034</v>
      </c>
      <c r="N557">
        <f t="shared" si="26"/>
        <v>-6.2329552728097815</v>
      </c>
      <c r="Z557">
        <f>IF(E557&lt;&gt;"",_xll.BDP(E557,"last_price"),"")</f>
        <v>51.34</v>
      </c>
    </row>
    <row r="558" spans="1:26" x14ac:dyDescent="0.25">
      <c r="A558" t="s">
        <v>6</v>
      </c>
      <c r="B558" t="s">
        <v>7</v>
      </c>
      <c r="C558" t="s">
        <v>540</v>
      </c>
      <c r="D558" t="s">
        <v>60</v>
      </c>
      <c r="E558" t="s">
        <v>293</v>
      </c>
      <c r="F558">
        <v>15</v>
      </c>
      <c r="H558" t="str">
        <f>IF(E558&lt;&gt;"",_xll.BDP(E558,"short_name"),"")</f>
        <v>DONGFENG MOTOR-H</v>
      </c>
      <c r="I558" t="str">
        <f>VLOOKUP(D558,Database2!$C$2:$D$500,2,FALSE)</f>
        <v>FBC</v>
      </c>
      <c r="J558">
        <f>IFERROR(_xll.BDP(E558,"best target price","best data source override",I558),"")</f>
        <v>15</v>
      </c>
      <c r="L558" s="20">
        <f t="shared" si="24"/>
        <v>55.279503105590067</v>
      </c>
      <c r="M558" s="20">
        <f t="shared" si="25"/>
        <v>55.279503105590067</v>
      </c>
      <c r="N558">
        <f t="shared" si="26"/>
        <v>0</v>
      </c>
      <c r="Z558">
        <f>IF(E558&lt;&gt;"",_xll.BDP(E558,"last_price"),"")</f>
        <v>9.66</v>
      </c>
    </row>
    <row r="559" spans="1:26" x14ac:dyDescent="0.25">
      <c r="A559" t="s">
        <v>6</v>
      </c>
      <c r="B559" t="s">
        <v>7</v>
      </c>
      <c r="C559" t="s">
        <v>540</v>
      </c>
      <c r="D559" t="s">
        <v>35</v>
      </c>
      <c r="E559" t="s">
        <v>227</v>
      </c>
      <c r="F559">
        <v>160</v>
      </c>
      <c r="H559" t="str">
        <f>IF(E559&lt;&gt;"",_xll.BDP(E559,"short_name"),"")</f>
        <v>CATERPILLAR INC</v>
      </c>
      <c r="I559" t="str">
        <f>VLOOKUP(D559,Database2!$C$2:$D$500,2,FALSE)</f>
        <v>SNR</v>
      </c>
      <c r="J559">
        <f>IFERROR(_xll.BDP(E559,"best target price","best data source override",I559),"")</f>
        <v>176</v>
      </c>
      <c r="L559" s="20">
        <f t="shared" si="24"/>
        <v>3.667228197486061</v>
      </c>
      <c r="M559" s="20">
        <f t="shared" si="25"/>
        <v>14.033951017234681</v>
      </c>
      <c r="N559">
        <f t="shared" si="26"/>
        <v>-10.36672281974862</v>
      </c>
      <c r="Z559">
        <f>IF(E559&lt;&gt;"",_xll.BDP(E559,"last_price"),"")</f>
        <v>154.34</v>
      </c>
    </row>
    <row r="560" spans="1:26" x14ac:dyDescent="0.25">
      <c r="A560" t="s">
        <v>6</v>
      </c>
      <c r="C560" t="s">
        <v>540</v>
      </c>
      <c r="D560" t="s">
        <v>51</v>
      </c>
      <c r="E560" t="s">
        <v>220</v>
      </c>
      <c r="H560" t="str">
        <f>IF(E560&lt;&gt;"",_xll.BDP(E560,"short_name"),"")</f>
        <v>NEXON CO LTD</v>
      </c>
      <c r="I560" t="str">
        <f>VLOOKUP(D560,Database2!$C$2:$D$500,2,FALSE)</f>
        <v>BNP</v>
      </c>
      <c r="J560" t="str">
        <f>IFERROR(_xll.BDP(E560,"best target price","best data source override",I560),"")</f>
        <v>#N/A N/A</v>
      </c>
      <c r="L560" s="20" t="str">
        <f t="shared" si="24"/>
        <v/>
      </c>
      <c r="M560" s="20" t="e">
        <f t="shared" si="25"/>
        <v>#VALUE!</v>
      </c>
      <c r="N560" t="str">
        <f t="shared" si="26"/>
        <v/>
      </c>
      <c r="Z560">
        <f>IF(E560&lt;&gt;"",_xll.BDP(E560,"last_price"),"")</f>
        <v>3370</v>
      </c>
    </row>
    <row r="561" spans="1:26" x14ac:dyDescent="0.25">
      <c r="A561" t="s">
        <v>6</v>
      </c>
      <c r="C561" t="s">
        <v>540</v>
      </c>
      <c r="D561" t="s">
        <v>51</v>
      </c>
      <c r="E561" t="s">
        <v>294</v>
      </c>
      <c r="H561" t="str">
        <f>IF(E561&lt;&gt;"",_xll.BDP(E561,"short_name"),"")</f>
        <v>SMFG</v>
      </c>
      <c r="I561" t="str">
        <f>VLOOKUP(D561,Database2!$C$2:$D$500,2,FALSE)</f>
        <v>BNP</v>
      </c>
      <c r="J561" t="str">
        <f>IFERROR(_xll.BDP(E561,"best target price","best data source override",I561),"")</f>
        <v>#N/A N/A</v>
      </c>
      <c r="L561" s="20" t="str">
        <f t="shared" si="24"/>
        <v/>
      </c>
      <c r="M561" s="20" t="e">
        <f t="shared" si="25"/>
        <v>#VALUE!</v>
      </c>
      <c r="N561" t="str">
        <f t="shared" si="26"/>
        <v/>
      </c>
      <c r="Z561">
        <f>IF(E561&lt;&gt;"",_xll.BDP(E561,"last_price"),"")</f>
        <v>4857</v>
      </c>
    </row>
    <row r="562" spans="1:26" x14ac:dyDescent="0.25">
      <c r="A562" t="s">
        <v>6</v>
      </c>
      <c r="C562" t="s">
        <v>540</v>
      </c>
      <c r="D562" t="s">
        <v>51</v>
      </c>
      <c r="E562" t="s">
        <v>295</v>
      </c>
      <c r="H562" t="str">
        <f>IF(E562&lt;&gt;"",_xll.BDP(E562,"short_name"),"")</f>
        <v>MIZUHO FINANCIAL</v>
      </c>
      <c r="I562" t="str">
        <f>VLOOKUP(D562,Database2!$C$2:$D$500,2,FALSE)</f>
        <v>BNP</v>
      </c>
      <c r="J562" t="str">
        <f>IFERROR(_xll.BDP(E562,"best target price","best data source override",I562),"")</f>
        <v>#N/A N/A</v>
      </c>
      <c r="L562" s="20" t="str">
        <f t="shared" si="24"/>
        <v/>
      </c>
      <c r="M562" s="20" t="e">
        <f t="shared" si="25"/>
        <v>#VALUE!</v>
      </c>
      <c r="N562" t="str">
        <f t="shared" si="26"/>
        <v/>
      </c>
      <c r="Z562">
        <f>IF(E562&lt;&gt;"",_xll.BDP(E562,"last_price"),"")</f>
        <v>201.2</v>
      </c>
    </row>
    <row r="563" spans="1:26" x14ac:dyDescent="0.25">
      <c r="A563" t="s">
        <v>6</v>
      </c>
      <c r="C563" t="s">
        <v>540</v>
      </c>
      <c r="D563" t="s">
        <v>51</v>
      </c>
      <c r="E563" t="s">
        <v>296</v>
      </c>
      <c r="H563" t="str">
        <f>IF(E563&lt;&gt;"",_xll.BDP(E563,"short_name"),"")</f>
        <v>MITSUBISHI UFJ F</v>
      </c>
      <c r="I563" t="str">
        <f>VLOOKUP(D563,Database2!$C$2:$D$500,2,FALSE)</f>
        <v>BNP</v>
      </c>
      <c r="J563" t="str">
        <f>IFERROR(_xll.BDP(E563,"best target price","best data source override",I563),"")</f>
        <v>#N/A N/A</v>
      </c>
      <c r="L563" s="20" t="str">
        <f t="shared" si="24"/>
        <v/>
      </c>
      <c r="M563" s="20" t="e">
        <f t="shared" si="25"/>
        <v>#VALUE!</v>
      </c>
      <c r="N563" t="str">
        <f t="shared" si="26"/>
        <v/>
      </c>
      <c r="Z563">
        <f>IF(E563&lt;&gt;"",_xll.BDP(E563,"last_price"),"")</f>
        <v>800.6</v>
      </c>
    </row>
    <row r="564" spans="1:26" x14ac:dyDescent="0.25">
      <c r="A564" t="s">
        <v>6</v>
      </c>
      <c r="B564" t="s">
        <v>7</v>
      </c>
      <c r="C564" t="s">
        <v>540</v>
      </c>
      <c r="D564" t="s">
        <v>19</v>
      </c>
      <c r="E564" t="s">
        <v>236</v>
      </c>
      <c r="F564">
        <v>9.8000000000000007</v>
      </c>
      <c r="H564" t="str">
        <f>IF(E564&lt;&gt;"",_xll.BDP(E564,"short_name"),"")</f>
        <v>KUNLUN ENERGY</v>
      </c>
      <c r="I564" t="str">
        <f>VLOOKUP(D564,Database2!$C$2:$D$500,2,FALSE)</f>
        <v>UBS</v>
      </c>
      <c r="J564">
        <f>IFERROR(_xll.BDP(E564,"best target price","best data source override",I564),"")</f>
        <v>9.8000001907348633</v>
      </c>
      <c r="L564" s="20">
        <f t="shared" si="24"/>
        <v>34.986225895316814</v>
      </c>
      <c r="M564" s="20">
        <f t="shared" si="25"/>
        <v>34.986228522518779</v>
      </c>
      <c r="N564">
        <f t="shared" si="26"/>
        <v>-2.6272019653106327E-6</v>
      </c>
      <c r="Z564">
        <f>IF(E564&lt;&gt;"",_xll.BDP(E564,"last_price"),"")</f>
        <v>7.26</v>
      </c>
    </row>
    <row r="565" spans="1:26" x14ac:dyDescent="0.25">
      <c r="A565" t="s">
        <v>6</v>
      </c>
      <c r="B565" t="s">
        <v>7</v>
      </c>
      <c r="C565" t="s">
        <v>540</v>
      </c>
      <c r="D565" t="s">
        <v>19</v>
      </c>
      <c r="E565" t="s">
        <v>297</v>
      </c>
      <c r="F565">
        <v>34000</v>
      </c>
      <c r="H565" t="str">
        <f>IF(E565&lt;&gt;"",_xll.BDP(E565,"short_name"),"")</f>
        <v>LG DISPLAY CO LT</v>
      </c>
      <c r="I565" t="str">
        <f>VLOOKUP(D565,Database2!$C$2:$D$500,2,FALSE)</f>
        <v>UBS</v>
      </c>
      <c r="J565">
        <f>IFERROR(_xll.BDP(E565,"best target price","best data source override",I565),"")</f>
        <v>34000</v>
      </c>
      <c r="L565" s="20">
        <f t="shared" si="24"/>
        <v>13.33333333333333</v>
      </c>
      <c r="M565" s="20">
        <f t="shared" si="25"/>
        <v>13.33333333333333</v>
      </c>
      <c r="N565">
        <f t="shared" si="26"/>
        <v>0</v>
      </c>
      <c r="Z565">
        <f>IF(E565&lt;&gt;"",_xll.BDP(E565,"last_price"),"")</f>
        <v>30000</v>
      </c>
    </row>
    <row r="566" spans="1:26" x14ac:dyDescent="0.25">
      <c r="A566" t="s">
        <v>6</v>
      </c>
      <c r="B566" t="s">
        <v>7</v>
      </c>
      <c r="C566" t="s">
        <v>540</v>
      </c>
      <c r="D566" t="s">
        <v>19</v>
      </c>
      <c r="E566" t="s">
        <v>243</v>
      </c>
      <c r="F566">
        <v>103.44</v>
      </c>
      <c r="H566" t="str">
        <f>IF(E566&lt;&gt;"",_xll.BDP(E566,"short_name"),"")</f>
        <v>NEW ORIENTAL-ADR</v>
      </c>
      <c r="I566" t="str">
        <f>VLOOKUP(D566,Database2!$C$2:$D$500,2,FALSE)</f>
        <v>UBS</v>
      </c>
      <c r="J566">
        <f>IFERROR(_xll.BDP(E566,"best target price","best data source override",I566),"")</f>
        <v>103.44000244140625</v>
      </c>
      <c r="L566" s="20">
        <f t="shared" si="24"/>
        <v>19.294199054318995</v>
      </c>
      <c r="M566" s="20">
        <f t="shared" si="25"/>
        <v>19.294201869918414</v>
      </c>
      <c r="N566">
        <f t="shared" si="26"/>
        <v>-2.8155994193923561E-6</v>
      </c>
      <c r="Z566">
        <f>IF(E566&lt;&gt;"",_xll.BDP(E566,"last_price"),"")</f>
        <v>86.71</v>
      </c>
    </row>
    <row r="567" spans="1:26" x14ac:dyDescent="0.25">
      <c r="A567" t="s">
        <v>6</v>
      </c>
      <c r="B567" t="s">
        <v>8</v>
      </c>
      <c r="C567" t="s">
        <v>540</v>
      </c>
      <c r="D567" t="s">
        <v>19</v>
      </c>
      <c r="E567" t="s">
        <v>197</v>
      </c>
      <c r="F567">
        <v>5.41</v>
      </c>
      <c r="H567" t="str">
        <f>IF(E567&lt;&gt;"",_xll.BDP(E567,"short_name"),"")</f>
        <v>MAANSHAN IRON-H</v>
      </c>
      <c r="I567" t="str">
        <f>VLOOKUP(D567,Database2!$C$2:$D$500,2,FALSE)</f>
        <v>UBS</v>
      </c>
      <c r="J567">
        <f>IFERROR(_xll.BDP(E567,"best target price","best data source override",I567),"")</f>
        <v>5.4000000953674316</v>
      </c>
      <c r="L567" s="20">
        <f t="shared" si="24"/>
        <v>33.251231527093616</v>
      </c>
      <c r="M567" s="20">
        <f t="shared" si="25"/>
        <v>33.004928457325924</v>
      </c>
      <c r="N567">
        <f t="shared" si="26"/>
        <v>0.24630306976769134</v>
      </c>
      <c r="Z567">
        <f>IF(E567&lt;&gt;"",_xll.BDP(E567,"last_price"),"")</f>
        <v>4.0599999999999996</v>
      </c>
    </row>
    <row r="568" spans="1:26" x14ac:dyDescent="0.25">
      <c r="A568" t="s">
        <v>6</v>
      </c>
      <c r="B568" t="s">
        <v>7</v>
      </c>
      <c r="C568" t="s">
        <v>540</v>
      </c>
      <c r="D568" t="s">
        <v>19</v>
      </c>
      <c r="E568" t="s">
        <v>197</v>
      </c>
      <c r="F568">
        <v>4.2</v>
      </c>
      <c r="H568" t="str">
        <f>IF(E568&lt;&gt;"",_xll.BDP(E568,"short_name"),"")</f>
        <v>MAANSHAN IRON-H</v>
      </c>
      <c r="I568" t="str">
        <f>VLOOKUP(D568,Database2!$C$2:$D$500,2,FALSE)</f>
        <v>UBS</v>
      </c>
      <c r="J568">
        <f>IFERROR(_xll.BDP(E568,"best target price","best data source override",I568),"")</f>
        <v>5.4000000953674316</v>
      </c>
      <c r="L568" s="20">
        <f t="shared" si="24"/>
        <v>3.4482758620689724</v>
      </c>
      <c r="M568" s="20">
        <f t="shared" si="25"/>
        <v>33.004928457325924</v>
      </c>
      <c r="N568">
        <f t="shared" si="26"/>
        <v>-29.556652595256953</v>
      </c>
      <c r="Z568">
        <f>IF(E568&lt;&gt;"",_xll.BDP(E568,"last_price"),"")</f>
        <v>4.0599999999999996</v>
      </c>
    </row>
    <row r="569" spans="1:26" x14ac:dyDescent="0.25">
      <c r="A569" t="s">
        <v>6</v>
      </c>
      <c r="B569" t="s">
        <v>7</v>
      </c>
      <c r="C569" t="s">
        <v>540</v>
      </c>
      <c r="D569" t="s">
        <v>66</v>
      </c>
      <c r="E569" t="s">
        <v>193</v>
      </c>
      <c r="F569">
        <v>70</v>
      </c>
      <c r="H569" t="str">
        <f>IF(E569&lt;&gt;"",_xll.BDP(E569,"short_name"),"")</f>
        <v>CONOCOPHILLIPS</v>
      </c>
      <c r="I569" t="str">
        <f>VLOOKUP(D569,Database2!$C$2:$D$500,2,FALSE)</f>
        <v>SGE</v>
      </c>
      <c r="J569">
        <f>IFERROR(_xll.BDP(E569,"best target price","best data source override",I569),"")</f>
        <v>70</v>
      </c>
      <c r="L569" s="20">
        <f t="shared" si="24"/>
        <v>25.831385942836583</v>
      </c>
      <c r="M569" s="20">
        <f t="shared" si="25"/>
        <v>25.831385942836583</v>
      </c>
      <c r="N569">
        <f t="shared" si="26"/>
        <v>0</v>
      </c>
      <c r="Z569">
        <f>IF(E569&lt;&gt;"",_xll.BDP(E569,"last_price"),"")</f>
        <v>55.63</v>
      </c>
    </row>
    <row r="570" spans="1:26" x14ac:dyDescent="0.25">
      <c r="A570" t="s">
        <v>6</v>
      </c>
      <c r="B570" t="s">
        <v>7</v>
      </c>
      <c r="C570" t="s">
        <v>540</v>
      </c>
      <c r="D570" t="s">
        <v>66</v>
      </c>
      <c r="E570" t="s">
        <v>171</v>
      </c>
      <c r="F570">
        <v>140</v>
      </c>
      <c r="H570" t="str">
        <f>IF(E570&lt;&gt;"",_xll.BDP(E570,"short_name"),"")</f>
        <v>CHEVRON CORP</v>
      </c>
      <c r="I570" t="str">
        <f>VLOOKUP(D570,Database2!$C$2:$D$500,2,FALSE)</f>
        <v>SGE</v>
      </c>
      <c r="J570">
        <f>IFERROR(_xll.BDP(E570,"best target price","best data source override",I570),"")</f>
        <v>140</v>
      </c>
      <c r="L570" s="20">
        <f t="shared" si="24"/>
        <v>21.432908318154208</v>
      </c>
      <c r="M570" s="20">
        <f t="shared" si="25"/>
        <v>21.432908318154208</v>
      </c>
      <c r="N570">
        <f t="shared" si="26"/>
        <v>0</v>
      </c>
      <c r="Z570">
        <f>IF(E570&lt;&gt;"",_xll.BDP(E570,"last_price"),"")</f>
        <v>115.29</v>
      </c>
    </row>
    <row r="571" spans="1:26" x14ac:dyDescent="0.25">
      <c r="A571" t="s">
        <v>6</v>
      </c>
      <c r="B571" t="s">
        <v>7</v>
      </c>
      <c r="C571" t="s">
        <v>540</v>
      </c>
      <c r="D571" t="s">
        <v>66</v>
      </c>
      <c r="E571" t="s">
        <v>172</v>
      </c>
      <c r="F571">
        <v>100</v>
      </c>
      <c r="H571" t="str">
        <f>IF(E571&lt;&gt;"",_xll.BDP(E571,"short_name"),"")</f>
        <v>EXXON MOBIL CORP</v>
      </c>
      <c r="I571" t="str">
        <f>VLOOKUP(D571,Database2!$C$2:$D$500,2,FALSE)</f>
        <v>SGE</v>
      </c>
      <c r="J571">
        <f>IFERROR(_xll.BDP(E571,"best target price","best data source override",I571),"")</f>
        <v>100</v>
      </c>
      <c r="L571" s="20">
        <f t="shared" si="24"/>
        <v>29.971406290616077</v>
      </c>
      <c r="M571" s="20">
        <f t="shared" si="25"/>
        <v>29.971406290616077</v>
      </c>
      <c r="N571">
        <f t="shared" si="26"/>
        <v>0</v>
      </c>
      <c r="Z571">
        <f>IF(E571&lt;&gt;"",_xll.BDP(E571,"last_price"),"")</f>
        <v>76.94</v>
      </c>
    </row>
    <row r="572" spans="1:26" x14ac:dyDescent="0.25">
      <c r="A572" t="s">
        <v>6</v>
      </c>
      <c r="B572" t="s">
        <v>7</v>
      </c>
      <c r="C572" t="s">
        <v>540</v>
      </c>
      <c r="D572" t="s">
        <v>12</v>
      </c>
      <c r="E572" t="s">
        <v>277</v>
      </c>
      <c r="F572">
        <v>440000</v>
      </c>
      <c r="H572" t="str">
        <f>IF(E572&lt;&gt;"",_xll.BDP(E572,"short_name"),"")</f>
        <v>POSCO</v>
      </c>
      <c r="I572" t="str">
        <f>VLOOKUP(D572,Database2!$C$2:$D$500,2,FALSE)</f>
        <v>GSR</v>
      </c>
      <c r="J572">
        <f>IFERROR(_xll.BDP(E572,"best target price","best data source override",I572),"")</f>
        <v>440000</v>
      </c>
      <c r="L572" s="20">
        <f t="shared" si="24"/>
        <v>22.05270457697641</v>
      </c>
      <c r="M572" s="20">
        <f t="shared" si="25"/>
        <v>22.05270457697641</v>
      </c>
      <c r="N572">
        <f t="shared" si="26"/>
        <v>0</v>
      </c>
      <c r="Z572">
        <f>IF(E572&lt;&gt;"",_xll.BDP(E572,"last_price"),"")</f>
        <v>360500</v>
      </c>
    </row>
    <row r="573" spans="1:26" x14ac:dyDescent="0.25">
      <c r="A573" t="s">
        <v>6</v>
      </c>
      <c r="B573" t="s">
        <v>8</v>
      </c>
      <c r="C573" t="s">
        <v>540</v>
      </c>
      <c r="D573" t="s">
        <v>12</v>
      </c>
      <c r="E573" t="s">
        <v>185</v>
      </c>
      <c r="F573">
        <v>50</v>
      </c>
      <c r="H573" t="str">
        <f>IF(E573&lt;&gt;"",_xll.BDP(E573,"short_name"),"")</f>
        <v>CTRIP.COM-ADR</v>
      </c>
      <c r="I573" t="str">
        <f>VLOOKUP(D573,Database2!$C$2:$D$500,2,FALSE)</f>
        <v>GSR</v>
      </c>
      <c r="J573">
        <f>IFERROR(_xll.BDP(E573,"best target price","best data source override",I573),"")</f>
        <v>50</v>
      </c>
      <c r="L573" s="20">
        <f t="shared" si="24"/>
        <v>8.0613788631942906</v>
      </c>
      <c r="M573" s="20">
        <f t="shared" si="25"/>
        <v>8.0613788631942906</v>
      </c>
      <c r="N573">
        <f t="shared" si="26"/>
        <v>0</v>
      </c>
      <c r="Z573">
        <f>IF(E573&lt;&gt;"",_xll.BDP(E573,"last_price"),"")</f>
        <v>46.27</v>
      </c>
    </row>
    <row r="574" spans="1:26" x14ac:dyDescent="0.25">
      <c r="A574" t="s">
        <v>6</v>
      </c>
      <c r="B574" t="s">
        <v>8</v>
      </c>
      <c r="C574" t="s">
        <v>540</v>
      </c>
      <c r="D574" t="s">
        <v>18</v>
      </c>
      <c r="E574" t="s">
        <v>243</v>
      </c>
      <c r="F574">
        <v>122</v>
      </c>
      <c r="H574" t="str">
        <f>IF(E574&lt;&gt;"",_xll.BDP(E574,"short_name"),"")</f>
        <v>NEW ORIENTAL-ADR</v>
      </c>
      <c r="I574" t="str">
        <f>VLOOKUP(D574,Database2!$C$2:$D$500,2,FALSE)</f>
        <v xml:space="preserve"> HSB</v>
      </c>
      <c r="J574">
        <f>IFERROR(_xll.BDP(E574,"best target price","best data source override",I574),"")</f>
        <v>122</v>
      </c>
      <c r="L574" s="20">
        <f t="shared" si="24"/>
        <v>40.698881328566493</v>
      </c>
      <c r="M574" s="20">
        <f t="shared" si="25"/>
        <v>40.698881328566493</v>
      </c>
      <c r="N574">
        <f t="shared" si="26"/>
        <v>0</v>
      </c>
      <c r="Z574">
        <f>IF(E574&lt;&gt;"",_xll.BDP(E574,"last_price"),"")</f>
        <v>86.71</v>
      </c>
    </row>
    <row r="575" spans="1:26" x14ac:dyDescent="0.25">
      <c r="A575" t="s">
        <v>6</v>
      </c>
      <c r="B575" t="s">
        <v>7</v>
      </c>
      <c r="C575" t="s">
        <v>540</v>
      </c>
      <c r="D575" t="s">
        <v>44</v>
      </c>
      <c r="E575" t="s">
        <v>243</v>
      </c>
      <c r="F575">
        <v>120</v>
      </c>
      <c r="H575" t="str">
        <f>IF(E575&lt;&gt;"",_xll.BDP(E575,"short_name"),"")</f>
        <v>NEW ORIENTAL-ADR</v>
      </c>
      <c r="I575" t="str">
        <f>VLOOKUP(D575,Database2!$C$2:$D$500,2,FALSE)</f>
        <v>RHK</v>
      </c>
      <c r="J575">
        <f>IFERROR(_xll.BDP(E575,"best target price","best data source override",I575),"")</f>
        <v>120</v>
      </c>
      <c r="L575" s="20">
        <f t="shared" si="24"/>
        <v>38.39234229039328</v>
      </c>
      <c r="M575" s="20">
        <f t="shared" si="25"/>
        <v>38.39234229039328</v>
      </c>
      <c r="N575">
        <f t="shared" si="26"/>
        <v>0</v>
      </c>
      <c r="Z575">
        <f>IF(E575&lt;&gt;"",_xll.BDP(E575,"last_price"),"")</f>
        <v>86.71</v>
      </c>
    </row>
    <row r="576" spans="1:26" x14ac:dyDescent="0.25">
      <c r="A576" t="s">
        <v>6</v>
      </c>
      <c r="B576" t="s">
        <v>7</v>
      </c>
      <c r="C576" t="s">
        <v>540</v>
      </c>
      <c r="D576" t="s">
        <v>59</v>
      </c>
      <c r="E576" t="s">
        <v>233</v>
      </c>
      <c r="F576">
        <v>110</v>
      </c>
      <c r="H576" t="str">
        <f>IF(E576&lt;&gt;"",_xll.BDP(E576,"short_name"),"")</f>
        <v>PING AN</v>
      </c>
      <c r="I576" t="str">
        <f>VLOOKUP(D576,Database2!$C$2:$D$500,2,FALSE)</f>
        <v>MAC</v>
      </c>
      <c r="J576">
        <f>IFERROR(_xll.BDP(E576,"best target price","best data source override",I576),"")</f>
        <v>110</v>
      </c>
      <c r="L576" s="20">
        <f t="shared" si="24"/>
        <v>31.894484412470025</v>
      </c>
      <c r="M576" s="20">
        <f t="shared" si="25"/>
        <v>31.894484412470025</v>
      </c>
      <c r="N576">
        <f t="shared" si="26"/>
        <v>0</v>
      </c>
      <c r="Z576">
        <f>IF(E576&lt;&gt;"",_xll.BDP(E576,"last_price"),"")</f>
        <v>83.4</v>
      </c>
    </row>
    <row r="577" spans="1:26" x14ac:dyDescent="0.25">
      <c r="A577" t="s">
        <v>6</v>
      </c>
      <c r="B577" t="s">
        <v>7</v>
      </c>
      <c r="C577" t="s">
        <v>540</v>
      </c>
      <c r="D577" t="s">
        <v>150</v>
      </c>
      <c r="E577" t="s">
        <v>225</v>
      </c>
      <c r="F577">
        <v>2113</v>
      </c>
      <c r="H577" t="str">
        <f>IF(E577&lt;&gt;"",_xll.BDP(E577,"short_name"),"")</f>
        <v>HDFC BANK LTD</v>
      </c>
      <c r="I577" t="str">
        <f>VLOOKUP(D577,Database2!$C$2:$D$500,2,FALSE)</f>
        <v>SFL</v>
      </c>
      <c r="J577">
        <f>IFERROR(_xll.BDP(E577,"best target price","best data source override",I577),"")</f>
        <v>2113</v>
      </c>
      <c r="L577" s="20">
        <f t="shared" si="24"/>
        <v>12.336851059305133</v>
      </c>
      <c r="M577" s="20">
        <f t="shared" si="25"/>
        <v>12.336851059305133</v>
      </c>
      <c r="N577">
        <f t="shared" si="26"/>
        <v>0</v>
      </c>
      <c r="Z577">
        <f>IF(E577&lt;&gt;"",_xll.BDP(E577,"last_price"),"")</f>
        <v>1880.95</v>
      </c>
    </row>
    <row r="578" spans="1:26" x14ac:dyDescent="0.25">
      <c r="A578" t="s">
        <v>6</v>
      </c>
      <c r="B578" t="s">
        <v>7</v>
      </c>
      <c r="C578" t="s">
        <v>540</v>
      </c>
      <c r="D578" t="s">
        <v>151</v>
      </c>
      <c r="E578" t="s">
        <v>164</v>
      </c>
      <c r="F578">
        <v>4177</v>
      </c>
      <c r="H578" t="str">
        <f>IF(E578&lt;&gt;"",_xll.BDP(E578,"short_name"),"")</f>
        <v>LUKOIL</v>
      </c>
      <c r="I578" t="str">
        <f>VLOOKUP(D578,Database2!$C$2:$D$500,2,FALSE)</f>
        <v>HLF</v>
      </c>
      <c r="J578">
        <f>IFERROR(_xll.BDP(E578,"best target price","best data source override",I578),"")</f>
        <v>4177</v>
      </c>
      <c r="L578" s="20">
        <f t="shared" si="24"/>
        <v>12.043991416309009</v>
      </c>
      <c r="M578" s="20">
        <f t="shared" si="25"/>
        <v>12.043991416309009</v>
      </c>
      <c r="N578">
        <f t="shared" si="26"/>
        <v>0</v>
      </c>
      <c r="Z578">
        <f>IF(E578&lt;&gt;"",_xll.BDP(E578,"last_price"),"")</f>
        <v>3728</v>
      </c>
    </row>
    <row r="579" spans="1:26" x14ac:dyDescent="0.25">
      <c r="A579" t="s">
        <v>6</v>
      </c>
      <c r="B579" t="s">
        <v>7</v>
      </c>
      <c r="C579" t="s">
        <v>540</v>
      </c>
      <c r="D579" t="s">
        <v>15</v>
      </c>
      <c r="E579" t="s">
        <v>243</v>
      </c>
      <c r="F579">
        <v>105</v>
      </c>
      <c r="H579" t="str">
        <f>IF(E579&lt;&gt;"",_xll.BDP(E579,"short_name"),"")</f>
        <v>NEW ORIENTAL-ADR</v>
      </c>
      <c r="I579" t="str">
        <f>VLOOKUP(D579,Database2!$C$2:$D$500,2,FALSE)</f>
        <v>BMK</v>
      </c>
      <c r="J579">
        <f>IFERROR(_xll.BDP(E579,"best target price","best data source override",I579),"")</f>
        <v>105</v>
      </c>
      <c r="L579" s="20">
        <f t="shared" ref="L579:L585" si="27">IF(AND(F579&lt;&gt;"",Z579&lt;&gt;""),(F579/Z579-1)*100,"")</f>
        <v>21.093299504094109</v>
      </c>
      <c r="M579" s="20">
        <f t="shared" ref="M579:M585" si="28">IF(AND(J579&lt;&gt;"",Z579&lt;&gt;""),(J579/Z579-1)*100,"")</f>
        <v>21.093299504094109</v>
      </c>
      <c r="N579">
        <f t="shared" ref="N579:N585" si="29">IF(AND($F579&lt;&gt;"",$J579&lt;&gt;""),$L579-$M579,"")</f>
        <v>0</v>
      </c>
      <c r="Z579">
        <f>IF(E579&lt;&gt;"",_xll.BDP(E579,"last_price"),"")</f>
        <v>86.71</v>
      </c>
    </row>
    <row r="580" spans="1:26" x14ac:dyDescent="0.25">
      <c r="A580" t="s">
        <v>6</v>
      </c>
      <c r="B580" t="s">
        <v>8</v>
      </c>
      <c r="C580" t="s">
        <v>540</v>
      </c>
      <c r="D580" t="s">
        <v>19</v>
      </c>
      <c r="E580" t="s">
        <v>279</v>
      </c>
      <c r="F580">
        <v>85</v>
      </c>
      <c r="H580" t="str">
        <f>IF(E580&lt;&gt;"",_xll.BDP(E580,"short_name"),"")</f>
        <v>GRUPO TELEV-CPO</v>
      </c>
      <c r="I580" t="str">
        <f>VLOOKUP(D580,Database2!$C$2:$D$500,2,FALSE)</f>
        <v>UBS</v>
      </c>
      <c r="J580">
        <f>IFERROR(_xll.BDP(E580,"best target price","best data source override",I580),"")</f>
        <v>85</v>
      </c>
      <c r="L580" s="20">
        <f t="shared" si="27"/>
        <v>15.05143475906876</v>
      </c>
      <c r="M580" s="20">
        <f t="shared" si="28"/>
        <v>15.05143475906876</v>
      </c>
      <c r="N580">
        <f t="shared" si="29"/>
        <v>0</v>
      </c>
      <c r="Z580">
        <f>IF(E580&lt;&gt;"",_xll.BDP(E580,"last_price"),"")</f>
        <v>73.88</v>
      </c>
    </row>
    <row r="581" spans="1:26" x14ac:dyDescent="0.25">
      <c r="A581" t="s">
        <v>6</v>
      </c>
      <c r="B581" t="s">
        <v>7</v>
      </c>
      <c r="C581" t="s">
        <v>540</v>
      </c>
      <c r="D581" t="s">
        <v>19</v>
      </c>
      <c r="E581" t="s">
        <v>275</v>
      </c>
      <c r="F581">
        <v>185</v>
      </c>
      <c r="H581" t="str">
        <f>IF(E581&lt;&gt;"",_xll.BDP(E581,"short_name"),"")</f>
        <v>WACKER CHEMIE AG</v>
      </c>
      <c r="I581" t="str">
        <f>VLOOKUP(D581,Database2!$C$2:$D$500,2,FALSE)</f>
        <v>UBS</v>
      </c>
      <c r="J581">
        <f>IFERROR(_xll.BDP(E581,"best target price","best data source override",I581),"")</f>
        <v>185</v>
      </c>
      <c r="L581" s="20">
        <f t="shared" si="27"/>
        <v>29.961362838075178</v>
      </c>
      <c r="M581" s="20">
        <f t="shared" si="28"/>
        <v>29.961362838075178</v>
      </c>
      <c r="N581">
        <f t="shared" si="29"/>
        <v>0</v>
      </c>
      <c r="Z581">
        <f>IF(E581&lt;&gt;"",_xll.BDP(E581,"last_price"),"")</f>
        <v>142.35</v>
      </c>
    </row>
    <row r="582" spans="1:26" x14ac:dyDescent="0.25">
      <c r="A582" t="s">
        <v>6</v>
      </c>
      <c r="C582" t="s">
        <v>540</v>
      </c>
      <c r="D582" t="s">
        <v>152</v>
      </c>
      <c r="E582" t="s">
        <v>155</v>
      </c>
      <c r="H582" t="str">
        <f>IF(E582&lt;&gt;"",_xll.BDP(E582,"short_name"),"")</f>
        <v>BOLIDEN AB</v>
      </c>
      <c r="I582" t="str">
        <f>VLOOKUP(D582,Database2!$C$2:$D$500,2,FALSE)</f>
        <v>PAR</v>
      </c>
      <c r="J582">
        <f>IFERROR(_xll.BDP(E582,"best target price","best data source override",I582),"")</f>
        <v>330</v>
      </c>
      <c r="L582" s="20" t="str">
        <f t="shared" si="27"/>
        <v/>
      </c>
      <c r="M582" s="20">
        <f t="shared" si="28"/>
        <v>21.27894156560086</v>
      </c>
      <c r="N582" t="str">
        <f t="shared" si="29"/>
        <v/>
      </c>
      <c r="Z582">
        <f>IF(E582&lt;&gt;"",_xll.BDP(E582,"last_price"),"")</f>
        <v>272.10000000000002</v>
      </c>
    </row>
    <row r="583" spans="1:26" x14ac:dyDescent="0.25">
      <c r="A583" t="s">
        <v>6</v>
      </c>
      <c r="B583" t="s">
        <v>7</v>
      </c>
      <c r="C583" t="s">
        <v>540</v>
      </c>
      <c r="D583" t="s">
        <v>84</v>
      </c>
      <c r="E583" t="s">
        <v>243</v>
      </c>
      <c r="F583">
        <v>105</v>
      </c>
      <c r="H583" t="str">
        <f>IF(E583&lt;&gt;"",_xll.BDP(E583,"short_name"),"")</f>
        <v>NEW ORIENTAL-ADR</v>
      </c>
      <c r="I583" t="str">
        <f>VLOOKUP(D583,Database2!$C$2:$D$500,2,FALSE)</f>
        <v>BCM</v>
      </c>
      <c r="J583">
        <f>IFERROR(_xll.BDP(E583,"best target price","best data source override",I583),"")</f>
        <v>105</v>
      </c>
      <c r="L583" s="20">
        <f t="shared" si="27"/>
        <v>21.093299504094109</v>
      </c>
      <c r="M583" s="20">
        <f t="shared" si="28"/>
        <v>21.093299504094109</v>
      </c>
      <c r="N583">
        <f t="shared" si="29"/>
        <v>0</v>
      </c>
      <c r="Z583">
        <f>IF(E583&lt;&gt;"",_xll.BDP(E583,"last_price"),"")</f>
        <v>86.71</v>
      </c>
    </row>
    <row r="584" spans="1:26" x14ac:dyDescent="0.25">
      <c r="A584" t="s">
        <v>6</v>
      </c>
      <c r="B584" t="s">
        <v>10</v>
      </c>
      <c r="C584" t="s">
        <v>540</v>
      </c>
      <c r="D584" t="s">
        <v>53</v>
      </c>
      <c r="E584" t="s">
        <v>297</v>
      </c>
      <c r="G584" t="s">
        <v>311</v>
      </c>
      <c r="H584" t="str">
        <f>IF(E584&lt;&gt;"",_xll.BDP(E584,"short_name"),"")</f>
        <v>LG DISPLAY CO LT</v>
      </c>
      <c r="I584" t="str">
        <f>VLOOKUP(D584,Database2!$C$2:$D$500,2,FALSE)</f>
        <v>DSK</v>
      </c>
      <c r="J584">
        <f>IFERROR(_xll.BDP(E584,"best target price","best data source override",I584),"")</f>
        <v>35000</v>
      </c>
      <c r="L584" s="20" t="str">
        <f t="shared" si="27"/>
        <v/>
      </c>
      <c r="M584" s="20">
        <f t="shared" si="28"/>
        <v>16.666666666666675</v>
      </c>
      <c r="N584" t="str">
        <f t="shared" si="29"/>
        <v/>
      </c>
      <c r="Z584">
        <f>IF(E584&lt;&gt;"",_xll.BDP(E584,"last_price"),"")</f>
        <v>30000</v>
      </c>
    </row>
    <row r="585" spans="1:26" x14ac:dyDescent="0.25">
      <c r="A585" t="s">
        <v>6</v>
      </c>
      <c r="B585" t="s">
        <v>7</v>
      </c>
      <c r="C585" t="s">
        <v>540</v>
      </c>
      <c r="D585" t="s">
        <v>23</v>
      </c>
      <c r="E585" t="s">
        <v>249</v>
      </c>
      <c r="F585">
        <v>3200</v>
      </c>
      <c r="H585" t="str">
        <f>IF(E585&lt;&gt;"",_xll.BDP(E585,"short_name"),"")</f>
        <v>DAIICHI SANKYO</v>
      </c>
      <c r="I585" t="str">
        <f>VLOOKUP(D585,Database2!$C$2:$D$500,2,FALSE)</f>
        <v>NMR</v>
      </c>
      <c r="J585">
        <f>IFERROR(_xll.BDP(E585,"best target price","best data source override",I585),"")</f>
        <v>3500</v>
      </c>
      <c r="L585" s="20">
        <f t="shared" si="27"/>
        <v>-19.779393331662064</v>
      </c>
      <c r="M585" s="20">
        <f t="shared" si="28"/>
        <v>-12.258711456505388</v>
      </c>
      <c r="N585">
        <f t="shared" si="29"/>
        <v>-7.5206818751566757</v>
      </c>
      <c r="Z585">
        <f>IF(E585&lt;&gt;"",_xll.BDP(E585,"last_price"),"")</f>
        <v>3989</v>
      </c>
    </row>
  </sheetData>
  <autoFilter ref="A1:AA585" xr:uid="{0C212E74-48D6-44F7-8787-E48ED3E3267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B256-0A3F-4F20-B38A-2F2732E54C50}">
  <sheetPr codeName="Sheet2"/>
  <dimension ref="C1:F231"/>
  <sheetViews>
    <sheetView topLeftCell="A184" workbookViewId="0">
      <selection activeCell="C190" sqref="C190"/>
    </sheetView>
  </sheetViews>
  <sheetFormatPr defaultRowHeight="15" x14ac:dyDescent="0.25"/>
  <cols>
    <col min="3" max="3" width="34.5703125" style="31" bestFit="1" customWidth="1"/>
    <col min="4" max="4" width="9.140625" style="34"/>
    <col min="6" max="6" width="19.5703125" bestFit="1" customWidth="1"/>
  </cols>
  <sheetData>
    <row r="1" spans="3:6" x14ac:dyDescent="0.25">
      <c r="C1" s="21" t="s">
        <v>525</v>
      </c>
      <c r="D1" s="21" t="s">
        <v>526</v>
      </c>
    </row>
    <row r="2" spans="3:6" x14ac:dyDescent="0.25">
      <c r="C2" s="22" t="s">
        <v>435</v>
      </c>
      <c r="D2" s="23" t="s">
        <v>434</v>
      </c>
      <c r="E2" t="str">
        <f>VLOOKUP(C2,Database!$B$2:$C$121,2,FALSE)</f>
        <v xml:space="preserve"> CAB</v>
      </c>
      <c r="F2" t="e">
        <f>VLOOKUP(C2,Sheet1!$D$2:$E$585,2,FALSE)</f>
        <v>#N/A</v>
      </c>
    </row>
    <row r="3" spans="3:6" x14ac:dyDescent="0.25">
      <c r="C3" s="24" t="s">
        <v>52</v>
      </c>
      <c r="D3" s="25" t="s">
        <v>566</v>
      </c>
      <c r="E3" t="e">
        <f>VLOOKUP(C3,Database!$B$2:$C$121,2,FALSE)</f>
        <v>#N/A</v>
      </c>
      <c r="F3" t="str">
        <f>VLOOKUP(C3,Sheet1!$D$2:$E$585,2,FALSE)</f>
        <v>6758 JP Equity</v>
      </c>
    </row>
    <row r="4" spans="3:6" x14ac:dyDescent="0.25">
      <c r="C4" s="22" t="s">
        <v>422</v>
      </c>
      <c r="D4" s="26" t="s">
        <v>421</v>
      </c>
      <c r="E4" t="str">
        <f>VLOOKUP(C4,Database!$B$2:$C$121,2,FALSE)</f>
        <v xml:space="preserve"> ADJ</v>
      </c>
      <c r="F4" t="e">
        <f>VLOOKUP(C4,Sheet1!$D$2:$E$585,2,FALSE)</f>
        <v>#N/A</v>
      </c>
    </row>
    <row r="5" spans="3:6" x14ac:dyDescent="0.25">
      <c r="C5" s="24" t="s">
        <v>119</v>
      </c>
      <c r="D5" s="25" t="s">
        <v>620</v>
      </c>
      <c r="E5" t="e">
        <f>VLOOKUP(C5,Database!$B$2:$C$121,2,FALSE)</f>
        <v>#N/A</v>
      </c>
      <c r="F5" t="str">
        <f>VLOOKUP(C5,Sheet1!$D$2:$E$585,2,FALSE)</f>
        <v>MT NA Equity</v>
      </c>
    </row>
    <row r="6" spans="3:6" x14ac:dyDescent="0.25">
      <c r="C6" s="24" t="s">
        <v>120</v>
      </c>
      <c r="D6" s="25" t="s">
        <v>621</v>
      </c>
      <c r="E6" t="e">
        <f>VLOOKUP(C6,Database!$B$2:$C$121,2,FALSE)</f>
        <v>#N/A</v>
      </c>
      <c r="F6" t="str">
        <f>VLOOKUP(C6,Sheet1!$D$2:$E$585,2,FALSE)</f>
        <v>YPFD AR Equity</v>
      </c>
    </row>
    <row r="7" spans="3:6" x14ac:dyDescent="0.25">
      <c r="C7" s="27" t="s">
        <v>523</v>
      </c>
      <c r="D7" s="23" t="s">
        <v>522</v>
      </c>
      <c r="E7" t="str">
        <f>VLOOKUP(C7,Database!$B$2:$C$121,2,FALSE)</f>
        <v>ALP</v>
      </c>
      <c r="F7" t="e">
        <f>VLOOKUP(C7,Sheet1!$D$2:$E$585,2,FALSE)</f>
        <v>#N/A</v>
      </c>
    </row>
    <row r="8" spans="3:6" x14ac:dyDescent="0.25">
      <c r="C8" s="24" t="s">
        <v>111</v>
      </c>
      <c r="D8" s="25" t="s">
        <v>613</v>
      </c>
      <c r="E8" t="e">
        <f>VLOOKUP(C8,Database!$B$2:$C$121,2,FALSE)</f>
        <v>#N/A</v>
      </c>
      <c r="F8" t="str">
        <f>VLOOKUP(C8,Sheet1!$D$2:$E$585,2,FALSE)</f>
        <v>ICICIBC IN Equity</v>
      </c>
    </row>
    <row r="9" spans="3:6" x14ac:dyDescent="0.25">
      <c r="C9" s="27" t="s">
        <v>479</v>
      </c>
      <c r="D9" s="23" t="s">
        <v>478</v>
      </c>
      <c r="E9" t="str">
        <f>VLOOKUP(C9,Database!$B$2:$C$121,2,FALSE)</f>
        <v xml:space="preserve"> LPF</v>
      </c>
      <c r="F9" t="e">
        <f>VLOOKUP(C9,Sheet1!$D$2:$E$585,2,FALSE)</f>
        <v>#N/A</v>
      </c>
    </row>
    <row r="10" spans="3:6" x14ac:dyDescent="0.25">
      <c r="C10" s="24" t="s">
        <v>58</v>
      </c>
      <c r="D10" s="25" t="s">
        <v>570</v>
      </c>
      <c r="E10" t="e">
        <f>VLOOKUP(C10,Database!$B$2:$C$121,2,FALSE)</f>
        <v>#N/A</v>
      </c>
      <c r="F10" t="str">
        <f>VLOOKUP(C10,Sheet1!$D$2:$E$585,2,FALSE)</f>
        <v>HNDL IN Equity</v>
      </c>
    </row>
    <row r="11" spans="3:6" s="18" customFormat="1" x14ac:dyDescent="0.25">
      <c r="C11" s="24" t="s">
        <v>55</v>
      </c>
      <c r="D11" s="25" t="s">
        <v>568</v>
      </c>
      <c r="E11" t="e">
        <f>VLOOKUP(C11,Database!$B$2:$C$121,2,FALSE)</f>
        <v>#N/A</v>
      </c>
      <c r="F11" t="str">
        <f>VLOOKUP(C11,Sheet1!$D$2:$E$585,2,FALSE)</f>
        <v>347 HK Equity</v>
      </c>
    </row>
    <row r="12" spans="3:6" x14ac:dyDescent="0.25">
      <c r="C12" s="24" t="s">
        <v>69</v>
      </c>
      <c r="D12" s="25" t="s">
        <v>578</v>
      </c>
      <c r="E12" t="e">
        <f>VLOOKUP(C12,Database!$B$2:$C$121,2,FALSE)</f>
        <v>#N/A</v>
      </c>
      <c r="F12" t="str">
        <f>VLOOKUP(C12,Sheet1!$D$2:$E$585,2,FALSE)</f>
        <v>AAPL US Equity</v>
      </c>
    </row>
    <row r="13" spans="3:6" x14ac:dyDescent="0.25">
      <c r="C13" s="22" t="s">
        <v>424</v>
      </c>
      <c r="D13" s="26" t="s">
        <v>423</v>
      </c>
      <c r="E13" t="str">
        <f>VLOOKUP(C13,Database!$B$2:$C$121,2,FALSE)</f>
        <v xml:space="preserve"> ARR</v>
      </c>
      <c r="F13" t="e">
        <f>VLOOKUP(C13,Sheet1!$D$2:$E$585,2,FALSE)</f>
        <v>#N/A</v>
      </c>
    </row>
    <row r="14" spans="3:6" x14ac:dyDescent="0.25">
      <c r="C14" s="24" t="s">
        <v>30</v>
      </c>
      <c r="D14" s="25" t="s">
        <v>550</v>
      </c>
      <c r="E14" t="e">
        <f>VLOOKUP(C14,Database!$B$2:$C$121,2,FALSE)</f>
        <v>#N/A</v>
      </c>
      <c r="F14" t="str">
        <f>VLOOKUP(C14,Sheet1!$D$2:$E$585,2,FALSE)</f>
        <v>TTMT IN Equity</v>
      </c>
    </row>
    <row r="15" spans="3:6" x14ac:dyDescent="0.25">
      <c r="C15" s="24" t="s">
        <v>116</v>
      </c>
      <c r="D15" s="25" t="s">
        <v>617</v>
      </c>
      <c r="E15" t="e">
        <f>VLOOKUP(C15,Database!$B$2:$C$121,2,FALSE)</f>
        <v>#N/A</v>
      </c>
      <c r="F15" t="str">
        <f>VLOOKUP(C15,Sheet1!$D$2:$E$585,2,FALSE)</f>
        <v>ASML NA Equity</v>
      </c>
    </row>
    <row r="16" spans="3:6" x14ac:dyDescent="0.25">
      <c r="C16" s="24" t="s">
        <v>65</v>
      </c>
      <c r="D16" s="25" t="s">
        <v>575</v>
      </c>
      <c r="E16" t="e">
        <f>VLOOKUP(C16,Database!$B$2:$C$121,2,FALSE)</f>
        <v>#N/A</v>
      </c>
      <c r="F16" t="str">
        <f>VLOOKUP(C16,Sheet1!$D$2:$E$585,2,FALSE)</f>
        <v>S US Equity</v>
      </c>
    </row>
    <row r="17" spans="3:6" x14ac:dyDescent="0.25">
      <c r="C17" s="24" t="s">
        <v>115</v>
      </c>
      <c r="D17" s="25" t="s">
        <v>616</v>
      </c>
      <c r="E17" t="e">
        <f>VLOOKUP(C17,Database!$B$2:$C$121,2,FALSE)</f>
        <v>#N/A</v>
      </c>
      <c r="F17" t="str">
        <f>VLOOKUP(C17,Sheet1!$D$2:$E$585,2,FALSE)</f>
        <v>MT NA Equity</v>
      </c>
    </row>
    <row r="18" spans="3:6" x14ac:dyDescent="0.25">
      <c r="C18" s="24" t="s">
        <v>86</v>
      </c>
      <c r="D18" s="25" t="s">
        <v>592</v>
      </c>
      <c r="E18" t="e">
        <f>VLOOKUP(C18,Database!$B$2:$C$121,2,FALSE)</f>
        <v>#N/A</v>
      </c>
      <c r="F18" t="str">
        <f>VLOOKUP(C18,Sheet1!$D$2:$E$585,2,FALSE)</f>
        <v>883 HK Equity</v>
      </c>
    </row>
    <row r="19" spans="3:6" x14ac:dyDescent="0.25">
      <c r="C19" s="24" t="s">
        <v>129</v>
      </c>
      <c r="D19" s="25" t="s">
        <v>629</v>
      </c>
      <c r="E19" t="e">
        <f>VLOOKUP(C19,Database!$B$2:$C$121,2,FALSE)</f>
        <v>#N/A</v>
      </c>
      <c r="F19" t="str">
        <f>VLOOKUP(C19,Sheet1!$D$2:$E$585,2,FALSE)</f>
        <v>WCH GR Equity</v>
      </c>
    </row>
    <row r="20" spans="3:6" x14ac:dyDescent="0.25">
      <c r="C20" s="28" t="s">
        <v>25</v>
      </c>
      <c r="D20" s="23" t="s">
        <v>315</v>
      </c>
      <c r="E20" t="str">
        <f>VLOOKUP(C20,Database!$B$2:$C$121,2,FALSE)</f>
        <v>BCA</v>
      </c>
      <c r="F20" t="str">
        <f>VLOOKUP(C20,Sheet1!$D$2:$E$585,2,FALSE)</f>
        <v>CVX US Equity</v>
      </c>
    </row>
    <row r="21" spans="3:6" x14ac:dyDescent="0.25">
      <c r="C21" s="24" t="s">
        <v>14</v>
      </c>
      <c r="D21" s="23" t="s">
        <v>542</v>
      </c>
      <c r="E21" t="e">
        <f>VLOOKUP(C21,Database!$B$2:$C$121,2,FALSE)</f>
        <v>#N/A</v>
      </c>
      <c r="F21" t="str">
        <f>VLOOKUP(C21,Sheet1!$D$2:$E$585,2,FALSE)</f>
        <v>TTMT IN Equity</v>
      </c>
    </row>
    <row r="22" spans="3:6" x14ac:dyDescent="0.25">
      <c r="C22" s="24" t="s">
        <v>132</v>
      </c>
      <c r="D22" s="25" t="s">
        <v>631</v>
      </c>
      <c r="E22" t="e">
        <f>VLOOKUP(C22,Database!$B$2:$C$121,2,FALSE)</f>
        <v>#N/A</v>
      </c>
      <c r="F22" t="str">
        <f>VLOOKUP(C22,Sheet1!$D$2:$E$585,2,FALSE)</f>
        <v>GMKN RM Equity</v>
      </c>
    </row>
    <row r="23" spans="3:6" x14ac:dyDescent="0.25">
      <c r="C23" s="24" t="s">
        <v>80</v>
      </c>
      <c r="D23" s="25" t="s">
        <v>586</v>
      </c>
      <c r="E23" t="e">
        <f>VLOOKUP(C23,Database!$B$2:$C$121,2,FALSE)</f>
        <v>#N/A</v>
      </c>
      <c r="F23" t="str">
        <f>VLOOKUP(C23,Sheet1!$D$2:$E$585,2,FALSE)</f>
        <v>FMG AU Equity</v>
      </c>
    </row>
    <row r="24" spans="3:6" x14ac:dyDescent="0.25">
      <c r="C24" s="24" t="s">
        <v>15</v>
      </c>
      <c r="D24" s="23" t="s">
        <v>543</v>
      </c>
      <c r="E24" t="e">
        <f>VLOOKUP(C24,Database!$B$2:$C$121,2,FALSE)</f>
        <v>#N/A</v>
      </c>
      <c r="F24" t="str">
        <f>VLOOKUP(C24,Sheet1!$D$2:$E$585,2,FALSE)</f>
        <v>NTES US Equity</v>
      </c>
    </row>
    <row r="25" spans="3:6" x14ac:dyDescent="0.25">
      <c r="C25" s="22" t="s">
        <v>426</v>
      </c>
      <c r="D25" s="23" t="s">
        <v>425</v>
      </c>
      <c r="E25" t="str">
        <f>VLOOKUP(C25,Database!$B$2:$C$121,2,FALSE)</f>
        <v xml:space="preserve"> BER</v>
      </c>
      <c r="F25" t="e">
        <f>VLOOKUP(C25,Sheet1!$D$2:$E$585,2,FALSE)</f>
        <v>#N/A</v>
      </c>
    </row>
    <row r="26" spans="3:6" x14ac:dyDescent="0.25">
      <c r="C26" s="29" t="s">
        <v>413</v>
      </c>
      <c r="D26" s="23" t="s">
        <v>412</v>
      </c>
      <c r="E26" t="str">
        <f>VLOOKUP(C26,Database!$B$2:$C$121,2,FALSE)</f>
        <v>SCB</v>
      </c>
      <c r="F26" t="e">
        <f>VLOOKUP(C26,Sheet1!$D$2:$E$585,2,FALSE)</f>
        <v>#N/A</v>
      </c>
    </row>
    <row r="27" spans="3:6" x14ac:dyDescent="0.25">
      <c r="C27" s="24" t="s">
        <v>147</v>
      </c>
      <c r="D27" s="25" t="s">
        <v>643</v>
      </c>
      <c r="E27" t="e">
        <f>VLOOKUP(C27,Database!$B$2:$C$121,2,FALSE)</f>
        <v>#N/A</v>
      </c>
      <c r="F27" t="str">
        <f>VLOOKUP(C27,Sheet1!$D$2:$E$585,2,FALSE)</f>
        <v>CTRP US Equity</v>
      </c>
    </row>
    <row r="28" spans="3:6" x14ac:dyDescent="0.25">
      <c r="C28" s="22" t="s">
        <v>108</v>
      </c>
      <c r="D28" s="23" t="s">
        <v>427</v>
      </c>
      <c r="E28" t="str">
        <f>VLOOKUP(C28,Database!$B$2:$C$121,2,FALSE)</f>
        <v xml:space="preserve"> BMO</v>
      </c>
      <c r="F28" t="str">
        <f>VLOOKUP(C28,Sheet1!$D$2:$E$585,2,FALSE)</f>
        <v>MSFT US Equity</v>
      </c>
    </row>
    <row r="29" spans="3:6" x14ac:dyDescent="0.25">
      <c r="C29" s="24" t="s">
        <v>51</v>
      </c>
      <c r="D29" s="25" t="s">
        <v>565</v>
      </c>
      <c r="E29" t="e">
        <f>VLOOKUP(C29,Database!$B$2:$C$121,2,FALSE)</f>
        <v>#N/A</v>
      </c>
      <c r="F29" t="str">
        <f>VLOOKUP(C29,Sheet1!$D$2:$E$585,2,FALSE)</f>
        <v>958 HK Equity</v>
      </c>
    </row>
    <row r="30" spans="3:6" x14ac:dyDescent="0.25">
      <c r="C30" s="24" t="s">
        <v>40</v>
      </c>
      <c r="D30" s="25" t="s">
        <v>557</v>
      </c>
      <c r="E30" t="e">
        <f>VLOOKUP(C30,Database!$B$2:$C$121,2,FALSE)</f>
        <v>#N/A</v>
      </c>
      <c r="F30" t="str">
        <f>VLOOKUP(C30,Sheet1!$D$2:$E$585,2,FALSE)</f>
        <v>TTMT IN Equity</v>
      </c>
    </row>
    <row r="31" spans="3:6" x14ac:dyDescent="0.25">
      <c r="C31" s="24" t="s">
        <v>84</v>
      </c>
      <c r="D31" s="25" t="s">
        <v>590</v>
      </c>
      <c r="E31" t="e">
        <f>VLOOKUP(C31,Database!$B$2:$C$121,2,FALSE)</f>
        <v>#N/A</v>
      </c>
      <c r="F31" t="str">
        <f>VLOOKUP(C31,Sheet1!$D$2:$E$585,2,FALSE)</f>
        <v>BABA US Equity</v>
      </c>
    </row>
    <row r="32" spans="3:6" x14ac:dyDescent="0.25">
      <c r="C32" s="24" t="s">
        <v>77</v>
      </c>
      <c r="D32" s="25" t="s">
        <v>584</v>
      </c>
      <c r="E32" t="e">
        <f>VLOOKUP(C32,Database!$B$2:$C$121,2,FALSE)</f>
        <v>#N/A</v>
      </c>
      <c r="F32" t="str">
        <f>VLOOKUP(C32,Sheet1!$D$2:$E$585,2,FALSE)</f>
        <v>BBDC4 BZ Equity</v>
      </c>
    </row>
    <row r="33" spans="3:6" x14ac:dyDescent="0.25">
      <c r="C33" s="22" t="s">
        <v>429</v>
      </c>
      <c r="D33" s="23" t="s">
        <v>428</v>
      </c>
      <c r="E33" t="str">
        <f>VLOOKUP(C33,Database!$B$2:$C$121,2,FALSE)</f>
        <v xml:space="preserve"> BMU</v>
      </c>
      <c r="F33" t="e">
        <f>VLOOKUP(C33,Sheet1!$D$2:$E$585,2,FALSE)</f>
        <v>#N/A</v>
      </c>
    </row>
    <row r="34" spans="3:6" x14ac:dyDescent="0.25">
      <c r="C34" s="24" t="s">
        <v>109</v>
      </c>
      <c r="D34" s="25" t="s">
        <v>611</v>
      </c>
      <c r="E34" t="e">
        <f>VLOOKUP(C34,Database!$B$2:$C$121,2,FALSE)</f>
        <v>#N/A</v>
      </c>
      <c r="F34" t="str">
        <f>VLOOKUP(C34,Sheet1!$D$2:$E$585,2,FALSE)</f>
        <v>MSFT US Equity</v>
      </c>
    </row>
    <row r="35" spans="3:6" x14ac:dyDescent="0.25">
      <c r="C35" s="22" t="s">
        <v>94</v>
      </c>
      <c r="D35" s="23" t="s">
        <v>436</v>
      </c>
      <c r="E35" t="str">
        <f>VLOOKUP(C35,Database!$B$2:$C$121,2,FALSE)</f>
        <v xml:space="preserve"> CFG</v>
      </c>
      <c r="F35" t="str">
        <f>VLOOKUP(C35,Sheet1!$D$2:$E$585,2,FALSE)</f>
        <v>BABA US Equity</v>
      </c>
    </row>
    <row r="36" spans="3:6" x14ac:dyDescent="0.25">
      <c r="C36" s="27" t="s">
        <v>477</v>
      </c>
      <c r="D36" s="23" t="s">
        <v>476</v>
      </c>
      <c r="E36" t="str">
        <f>VLOOKUP(C36,Database!$B$2:$C$121,2,FALSE)</f>
        <v xml:space="preserve"> LIG</v>
      </c>
      <c r="F36" t="e">
        <f>VLOOKUP(C36,Sheet1!$D$2:$E$585,2,FALSE)</f>
        <v>#N/A</v>
      </c>
    </row>
    <row r="37" spans="3:6" x14ac:dyDescent="0.25">
      <c r="C37" s="24" t="s">
        <v>118</v>
      </c>
      <c r="D37" s="25" t="s">
        <v>619</v>
      </c>
      <c r="E37" t="e">
        <f>VLOOKUP(C37,Database!$B$2:$C$121,2,FALSE)</f>
        <v>#N/A</v>
      </c>
      <c r="F37" t="str">
        <f>VLOOKUP(C37,Sheet1!$D$2:$E$585,2,FALSE)</f>
        <v>1088 HK Equity</v>
      </c>
    </row>
    <row r="38" spans="3:6" x14ac:dyDescent="0.25">
      <c r="C38" s="27" t="s">
        <v>451</v>
      </c>
      <c r="D38" s="23" t="s">
        <v>450</v>
      </c>
      <c r="E38" t="str">
        <f>VLOOKUP(C38,Database!$B$2:$C$121,2,FALSE)</f>
        <v xml:space="preserve"> CSN</v>
      </c>
      <c r="F38" t="e">
        <f>VLOOKUP(C38,Sheet1!$D$2:$E$585,2,FALSE)</f>
        <v>#N/A</v>
      </c>
    </row>
    <row r="39" spans="3:6" x14ac:dyDescent="0.25">
      <c r="C39" s="24" t="s">
        <v>62</v>
      </c>
      <c r="D39" s="25" t="s">
        <v>572</v>
      </c>
      <c r="E39" t="e">
        <f>VLOOKUP(C39,Database!$B$2:$C$121,2,FALSE)</f>
        <v>#N/A</v>
      </c>
      <c r="F39" t="str">
        <f>VLOOKUP(C39,Sheet1!$D$2:$E$585,2,FALSE)</f>
        <v>BABA US Equity</v>
      </c>
    </row>
    <row r="40" spans="3:6" x14ac:dyDescent="0.25">
      <c r="C40" s="24" t="s">
        <v>81</v>
      </c>
      <c r="D40" s="25" t="s">
        <v>587</v>
      </c>
      <c r="E40" t="e">
        <f>VLOOKUP(C40,Database!$B$2:$C$121,2,FALSE)</f>
        <v>#N/A</v>
      </c>
      <c r="F40" t="str">
        <f>VLOOKUP(C40,Sheet1!$D$2:$E$585,2,FALSE)</f>
        <v>ICICIBC IN Equity</v>
      </c>
    </row>
    <row r="41" spans="3:6" x14ac:dyDescent="0.25">
      <c r="C41" s="24" t="s">
        <v>76</v>
      </c>
      <c r="D41" s="25" t="s">
        <v>583</v>
      </c>
      <c r="E41" t="e">
        <f>VLOOKUP(C41,Database!$B$2:$C$121,2,FALSE)</f>
        <v>#N/A</v>
      </c>
      <c r="F41" t="str">
        <f>VLOOKUP(C41,Sheet1!$D$2:$E$585,2,FALSE)</f>
        <v>992 HK Equity</v>
      </c>
    </row>
    <row r="42" spans="3:6" x14ac:dyDescent="0.25">
      <c r="C42" s="24" t="s">
        <v>44</v>
      </c>
      <c r="D42" s="25" t="s">
        <v>561</v>
      </c>
      <c r="E42" t="e">
        <f>VLOOKUP(C42,Database!$B$2:$C$121,2,FALSE)</f>
        <v>#N/A</v>
      </c>
      <c r="F42" t="str">
        <f>VLOOKUP(C42,Sheet1!$D$2:$E$585,2,FALSE)</f>
        <v>CTRP US Equity</v>
      </c>
    </row>
    <row r="43" spans="3:6" x14ac:dyDescent="0.25">
      <c r="C43" s="24" t="s">
        <v>144</v>
      </c>
      <c r="D43" s="25" t="s">
        <v>640</v>
      </c>
      <c r="E43" t="e">
        <f>VLOOKUP(C43,Database!$B$2:$C$121,2,FALSE)</f>
        <v>#N/A</v>
      </c>
      <c r="F43" t="str">
        <f>VLOOKUP(C43,Sheet1!$D$2:$E$585,2,FALSE)</f>
        <v>2899 HK Equity</v>
      </c>
    </row>
    <row r="44" spans="3:6" x14ac:dyDescent="0.25">
      <c r="C44" s="22" t="s">
        <v>89</v>
      </c>
      <c r="D44" s="23" t="s">
        <v>342</v>
      </c>
      <c r="E44" t="str">
        <f>VLOOKUP(C44,Database!$B$2:$C$121,2,FALSE)</f>
        <v xml:space="preserve"> CIC</v>
      </c>
      <c r="F44" t="str">
        <f>VLOOKUP(C44,Sheet1!$D$2:$E$585,2,FALSE)</f>
        <v>992 HK Equity</v>
      </c>
    </row>
    <row r="45" spans="3:6" x14ac:dyDescent="0.25">
      <c r="C45" s="22" t="s">
        <v>33</v>
      </c>
      <c r="D45" s="23" t="s">
        <v>437</v>
      </c>
      <c r="E45" t="str">
        <f>VLOOKUP(C45,Database!$B$2:$C$121,2,FALSE)</f>
        <v xml:space="preserve"> CIM</v>
      </c>
      <c r="F45" t="str">
        <f>VLOOKUP(C45,Sheet1!$D$2:$E$585,2,FALSE)</f>
        <v>TTMT IN Equity</v>
      </c>
    </row>
    <row r="46" spans="3:6" x14ac:dyDescent="0.25">
      <c r="C46" s="27" t="s">
        <v>353</v>
      </c>
      <c r="D46" s="23" t="s">
        <v>352</v>
      </c>
      <c r="E46" t="str">
        <f>VLOOKUP(C46,Database!$B$2:$C$121,2,FALSE)</f>
        <v xml:space="preserve"> ZXS</v>
      </c>
      <c r="F46" t="e">
        <f>VLOOKUP(C46,Sheet1!$D$2:$E$585,2,FALSE)</f>
        <v>#N/A</v>
      </c>
    </row>
    <row r="47" spans="3:6" x14ac:dyDescent="0.25">
      <c r="C47" s="22" t="s">
        <v>433</v>
      </c>
      <c r="D47" s="30" t="s">
        <v>432</v>
      </c>
      <c r="E47" t="str">
        <f>VLOOKUP(C47,Database!$B$2:$C$121,2,FALSE)</f>
        <v xml:space="preserve"> CAA</v>
      </c>
      <c r="F47" t="e">
        <f>VLOOKUP(C47,Sheet1!$D$2:$E$585,2,FALSE)</f>
        <v>#N/A</v>
      </c>
    </row>
    <row r="48" spans="3:6" x14ac:dyDescent="0.25">
      <c r="C48" s="27" t="s">
        <v>441</v>
      </c>
      <c r="D48" s="23" t="s">
        <v>440</v>
      </c>
      <c r="E48" t="str">
        <f>VLOOKUP(C48,Database!$B$2:$C$121,2,FALSE)</f>
        <v xml:space="preserve"> CMW</v>
      </c>
      <c r="F48" t="e">
        <f>VLOOKUP(C48,Sheet1!$D$2:$E$585,2,FALSE)</f>
        <v>#N/A</v>
      </c>
    </row>
    <row r="49" spans="3:6" x14ac:dyDescent="0.25">
      <c r="C49" s="24" t="s">
        <v>63</v>
      </c>
      <c r="D49" s="25" t="s">
        <v>573</v>
      </c>
      <c r="E49" t="e">
        <f>VLOOKUP(C49,Database!$B$2:$C$121,2,FALSE)</f>
        <v>#N/A</v>
      </c>
      <c r="F49" t="str">
        <f>VLOOKUP(C49,Sheet1!$D$2:$E$585,2,FALSE)</f>
        <v>BABA US Equity</v>
      </c>
    </row>
    <row r="50" spans="3:6" x14ac:dyDescent="0.25">
      <c r="C50" s="27" t="s">
        <v>445</v>
      </c>
      <c r="D50" s="23" t="s">
        <v>444</v>
      </c>
      <c r="E50" t="str">
        <f>VLOOKUP(C50,Database!$B$2:$C$121,2,FALSE)</f>
        <v xml:space="preserve"> CPY</v>
      </c>
      <c r="F50" t="e">
        <f>VLOOKUP(C50,Sheet1!$D$2:$E$585,2,FALSE)</f>
        <v>#N/A</v>
      </c>
    </row>
    <row r="51" spans="3:6" x14ac:dyDescent="0.25">
      <c r="C51" s="24" t="s">
        <v>61</v>
      </c>
      <c r="D51" s="25" t="s">
        <v>571</v>
      </c>
      <c r="E51" t="e">
        <f>VLOOKUP(C51,Database!$B$2:$C$121,2,FALSE)</f>
        <v>#N/A</v>
      </c>
      <c r="F51" t="str">
        <f>VLOOKUP(C51,Sheet1!$D$2:$E$585,2,FALSE)</f>
        <v>S US Equity</v>
      </c>
    </row>
    <row r="52" spans="3:6" x14ac:dyDescent="0.25">
      <c r="C52" s="24" t="s">
        <v>139</v>
      </c>
      <c r="D52" s="25" t="s">
        <v>636</v>
      </c>
      <c r="E52" t="e">
        <f>VLOOKUP(C52,Database!$B$2:$C$121,2,FALSE)</f>
        <v>#N/A</v>
      </c>
      <c r="F52" t="str">
        <f>VLOOKUP(C52,Sheet1!$D$2:$E$585,2,FALSE)</f>
        <v>WDC US Equity</v>
      </c>
    </row>
    <row r="53" spans="3:6" x14ac:dyDescent="0.25">
      <c r="C53" s="29" t="s">
        <v>60</v>
      </c>
      <c r="D53" s="23" t="s">
        <v>322</v>
      </c>
      <c r="E53" t="str">
        <f>VLOOKUP(C53,Database!$B$2:$C$121,2,FALSE)</f>
        <v>FBC</v>
      </c>
      <c r="F53" t="str">
        <f>VLOOKUP(C53,Sheet1!$D$2:$E$585,2,FALSE)</f>
        <v>XOM US Equity</v>
      </c>
    </row>
    <row r="54" spans="3:6" x14ac:dyDescent="0.25">
      <c r="C54" s="27" t="s">
        <v>447</v>
      </c>
      <c r="D54" s="23" t="s">
        <v>446</v>
      </c>
      <c r="E54" t="str">
        <f>VLOOKUP(C54,Database!$B$2:$C$121,2,FALSE)</f>
        <v xml:space="preserve"> CRO</v>
      </c>
      <c r="F54" t="e">
        <f>VLOOKUP(C54,Sheet1!$D$2:$E$585,2,FALSE)</f>
        <v>#N/A</v>
      </c>
    </row>
    <row r="55" spans="3:6" x14ac:dyDescent="0.25">
      <c r="C55" s="24" t="s">
        <v>146</v>
      </c>
      <c r="D55" s="25" t="s">
        <v>642</v>
      </c>
      <c r="E55" t="e">
        <f>VLOOKUP(C55,Database!$B$2:$C$121,2,FALSE)</f>
        <v>#N/A</v>
      </c>
      <c r="F55" t="str">
        <f>VLOOKUP(C55,Sheet1!$D$2:$E$585,2,FALSE)</f>
        <v>LRCX US Equity</v>
      </c>
    </row>
    <row r="56" spans="3:6" x14ac:dyDescent="0.25">
      <c r="C56" s="24" t="s">
        <v>53</v>
      </c>
      <c r="D56" s="25" t="s">
        <v>567</v>
      </c>
      <c r="E56" t="e">
        <f>VLOOKUP(C56,Database!$B$2:$C$121,2,FALSE)</f>
        <v>#N/A</v>
      </c>
      <c r="F56" t="str">
        <f>VLOOKUP(C56,Sheet1!$D$2:$E$585,2,FALSE)</f>
        <v>005930 KS Equity</v>
      </c>
    </row>
    <row r="57" spans="3:6" x14ac:dyDescent="0.25">
      <c r="C57" s="29" t="s">
        <v>37</v>
      </c>
      <c r="D57" s="23" t="s">
        <v>320</v>
      </c>
      <c r="E57" t="e">
        <f>VLOOKUP(C57,Database!$B$2:$C$121,2,FALSE)</f>
        <v>#N/A</v>
      </c>
      <c r="F57" t="str">
        <f>VLOOKUP(C57,Sheet1!$D$2:$E$585,2,FALSE)</f>
        <v>7267 JP Equity</v>
      </c>
    </row>
    <row r="58" spans="3:6" x14ac:dyDescent="0.25">
      <c r="C58" s="24" t="s">
        <v>117</v>
      </c>
      <c r="D58" s="25" t="s">
        <v>618</v>
      </c>
      <c r="E58" t="e">
        <f>VLOOKUP(C58,Database!$B$2:$C$121,2,FALSE)</f>
        <v>#N/A</v>
      </c>
      <c r="F58" t="str">
        <f>VLOOKUP(C58,Sheet1!$D$2:$E$585,2,FALSE)</f>
        <v>MAERSKB DC Equity</v>
      </c>
    </row>
    <row r="59" spans="3:6" x14ac:dyDescent="0.25">
      <c r="C59" s="27" t="s">
        <v>78</v>
      </c>
      <c r="D59" s="23" t="s">
        <v>452</v>
      </c>
      <c r="E59" t="str">
        <f>VLOOKUP(C59,Database!$B$2:$C$121,2,FALSE)</f>
        <v xml:space="preserve"> DBS</v>
      </c>
      <c r="F59" t="str">
        <f>VLOOKUP(C59,Sheet1!$D$2:$E$585,2,FALSE)</f>
        <v>883 HK Equity</v>
      </c>
    </row>
    <row r="60" spans="3:6" x14ac:dyDescent="0.25">
      <c r="C60" s="29" t="s">
        <v>319</v>
      </c>
      <c r="D60" s="23" t="s">
        <v>318</v>
      </c>
      <c r="E60" t="str">
        <f>VLOOKUP(C60,Database!$B$2:$C$121,2,FALSE)</f>
        <v>DBG</v>
      </c>
      <c r="F60" t="e">
        <f>VLOOKUP(C60,Sheet1!$D$2:$E$585,2,FALSE)</f>
        <v>#N/A</v>
      </c>
    </row>
    <row r="61" spans="3:6" x14ac:dyDescent="0.25">
      <c r="C61" s="24" t="s">
        <v>95</v>
      </c>
      <c r="D61" s="25" t="s">
        <v>599</v>
      </c>
      <c r="E61" t="e">
        <f>VLOOKUP(C61,Database!$B$2:$C$121,2,FALSE)</f>
        <v>#N/A</v>
      </c>
      <c r="F61" t="str">
        <f>VLOOKUP(C61,Sheet1!$D$2:$E$585,2,FALSE)</f>
        <v>MAERSKB DC Equity</v>
      </c>
    </row>
    <row r="62" spans="3:6" x14ac:dyDescent="0.25">
      <c r="C62" s="24" t="s">
        <v>102</v>
      </c>
      <c r="D62" s="25" t="s">
        <v>606</v>
      </c>
      <c r="E62" t="e">
        <f>VLOOKUP(C62,Database!$B$2:$C$121,2,FALSE)</f>
        <v>#N/A</v>
      </c>
      <c r="F62" t="str">
        <f>VLOOKUP(C62,Sheet1!$D$2:$E$585,2,FALSE)</f>
        <v>ICICIBC IN Equity</v>
      </c>
    </row>
    <row r="63" spans="3:6" x14ac:dyDescent="0.25">
      <c r="C63" s="27" t="s">
        <v>355</v>
      </c>
      <c r="D63" s="23" t="s">
        <v>354</v>
      </c>
      <c r="E63" t="str">
        <f>VLOOKUP(C63,Database!$B$2:$C$121,2,FALSE)</f>
        <v xml:space="preserve"> DNG</v>
      </c>
      <c r="F63" t="e">
        <f>VLOOKUP(C63,Sheet1!$D$2:$E$585,2,FALSE)</f>
        <v>#N/A</v>
      </c>
    </row>
    <row r="64" spans="3:6" x14ac:dyDescent="0.25">
      <c r="C64" s="27" t="s">
        <v>473</v>
      </c>
      <c r="D64" s="23" t="s">
        <v>472</v>
      </c>
      <c r="E64" t="str">
        <f>VLOOKUP(C64,Database!$B$2:$C$121,2,FALSE)</f>
        <v xml:space="preserve"> KAL</v>
      </c>
      <c r="F64" t="e">
        <f>VLOOKUP(C64,Sheet1!$D$2:$E$585,2,FALSE)</f>
        <v>#N/A</v>
      </c>
    </row>
    <row r="65" spans="3:6" x14ac:dyDescent="0.25">
      <c r="C65" s="27" t="s">
        <v>517</v>
      </c>
      <c r="D65" s="23" t="s">
        <v>516</v>
      </c>
      <c r="E65" t="str">
        <f>VLOOKUP(C65,Database!$B$2:$C$121,2,FALSE)</f>
        <v>DRW</v>
      </c>
      <c r="F65" t="e">
        <f>VLOOKUP(C65,Sheet1!$D$2:$E$585,2,FALSE)</f>
        <v>#N/A</v>
      </c>
    </row>
    <row r="66" spans="3:6" x14ac:dyDescent="0.25">
      <c r="C66" s="24" t="s">
        <v>36</v>
      </c>
      <c r="D66" s="25" t="s">
        <v>554</v>
      </c>
      <c r="E66" t="e">
        <f>VLOOKUP(C66,Database!$B$2:$C$121,2,FALSE)</f>
        <v>#N/A</v>
      </c>
      <c r="F66" t="str">
        <f>VLOOKUP(C66,Sheet1!$D$2:$E$585,2,FALSE)</f>
        <v>CVX US Equity</v>
      </c>
    </row>
    <row r="67" spans="3:6" x14ac:dyDescent="0.25">
      <c r="C67" s="27" t="s">
        <v>391</v>
      </c>
      <c r="D67" s="23" t="s">
        <v>390</v>
      </c>
      <c r="E67" t="str">
        <f>VLOOKUP(C67,Database!$B$2:$C$121,2,FALSE)</f>
        <v xml:space="preserve"> ESU</v>
      </c>
      <c r="F67" t="e">
        <f>VLOOKUP(C67,Sheet1!$D$2:$E$585,2,FALSE)</f>
        <v>#N/A</v>
      </c>
    </row>
    <row r="68" spans="3:6" x14ac:dyDescent="0.25">
      <c r="C68" s="27" t="s">
        <v>456</v>
      </c>
      <c r="D68" s="23" t="s">
        <v>455</v>
      </c>
      <c r="E68" t="str">
        <f>VLOOKUP(C68,Database!$B$2:$C$121,2,FALSE)</f>
        <v xml:space="preserve"> ETD</v>
      </c>
      <c r="F68" t="e">
        <f>VLOOKUP(C68,Sheet1!$D$2:$E$585,2,FALSE)</f>
        <v>#N/A</v>
      </c>
    </row>
    <row r="69" spans="3:6" x14ac:dyDescent="0.25">
      <c r="C69" s="24" t="s">
        <v>27</v>
      </c>
      <c r="D69" s="25" t="s">
        <v>548</v>
      </c>
      <c r="E69" t="e">
        <f>VLOOKUP(C69,Database!$B$2:$C$121,2,FALSE)</f>
        <v>#N/A</v>
      </c>
      <c r="F69" t="str">
        <f>VLOOKUP(C69,Sheet1!$D$2:$E$585,2,FALSE)</f>
        <v>TTMT IN Equity</v>
      </c>
    </row>
    <row r="70" spans="3:6" x14ac:dyDescent="0.25">
      <c r="C70" s="24" t="s">
        <v>100</v>
      </c>
      <c r="D70" s="25" t="s">
        <v>604</v>
      </c>
      <c r="E70" t="e">
        <f>VLOOKUP(C70,Database!$B$2:$C$121,2,FALSE)</f>
        <v>#N/A</v>
      </c>
      <c r="F70" t="str">
        <f>VLOOKUP(C70,Sheet1!$D$2:$E$585,2,FALSE)</f>
        <v>FCX US Equity</v>
      </c>
    </row>
    <row r="71" spans="3:6" x14ac:dyDescent="0.25">
      <c r="C71" s="24" t="s">
        <v>24</v>
      </c>
      <c r="D71" s="25" t="s">
        <v>547</v>
      </c>
      <c r="E71" t="e">
        <f>VLOOKUP(C71,Database!$B$2:$C$121,2,FALSE)</f>
        <v>#N/A</v>
      </c>
      <c r="F71" t="str">
        <f>VLOOKUP(C71,Sheet1!$D$2:$E$585,2,FALSE)</f>
        <v>TTMT IN Equity</v>
      </c>
    </row>
    <row r="72" spans="3:6" x14ac:dyDescent="0.25">
      <c r="C72" s="24" t="s">
        <v>29</v>
      </c>
      <c r="D72" s="25" t="s">
        <v>549</v>
      </c>
      <c r="E72" t="e">
        <f>VLOOKUP(C72,Database!$B$2:$C$121,2,FALSE)</f>
        <v>#N/A</v>
      </c>
      <c r="F72" t="str">
        <f>VLOOKUP(C72,Sheet1!$D$2:$E$585,2,FALSE)</f>
        <v>TTMT IN Equity</v>
      </c>
    </row>
    <row r="73" spans="3:6" x14ac:dyDescent="0.25">
      <c r="C73" s="24" t="s">
        <v>113</v>
      </c>
      <c r="D73" s="25" t="s">
        <v>615</v>
      </c>
      <c r="E73" t="e">
        <f>VLOOKUP(C73,Database!$B$2:$C$121,2,FALSE)</f>
        <v>#N/A</v>
      </c>
      <c r="F73" t="str">
        <f>VLOOKUP(C73,Sheet1!$D$2:$E$585,2,FALSE)</f>
        <v>ICICIBC IN Equity</v>
      </c>
    </row>
    <row r="74" spans="3:6" x14ac:dyDescent="0.25">
      <c r="C74" s="27" t="s">
        <v>346</v>
      </c>
      <c r="D74" s="23" t="s">
        <v>345</v>
      </c>
      <c r="E74" t="str">
        <f>VLOOKUP(C74,Database!$B$2:$C$121,2,FALSE)</f>
        <v xml:space="preserve"> ESS</v>
      </c>
      <c r="F74" t="e">
        <f>VLOOKUP(C74,Sheet1!$D$2:$E$585,2,FALSE)</f>
        <v>#N/A</v>
      </c>
    </row>
    <row r="75" spans="3:6" x14ac:dyDescent="0.25">
      <c r="C75" s="24" t="s">
        <v>142</v>
      </c>
      <c r="D75" s="25" t="s">
        <v>639</v>
      </c>
      <c r="E75" t="e">
        <f>VLOOKUP(C75,Database!$B$2:$C$121,2,FALSE)</f>
        <v>#N/A</v>
      </c>
      <c r="F75" t="str">
        <f>VLOOKUP(C75,Sheet1!$D$2:$E$585,2,FALSE)</f>
        <v>066570 KS Equity</v>
      </c>
    </row>
    <row r="76" spans="3:6" x14ac:dyDescent="0.25">
      <c r="C76" s="27" t="s">
        <v>454</v>
      </c>
      <c r="D76" s="23" t="s">
        <v>453</v>
      </c>
      <c r="E76" t="str">
        <f>VLOOKUP(C76,Database!$B$2:$C$121,2,FALSE)</f>
        <v xml:space="preserve"> EVD</v>
      </c>
      <c r="F76" t="e">
        <f>VLOOKUP(C76,Sheet1!$D$2:$E$585,2,FALSE)</f>
        <v>#N/A</v>
      </c>
    </row>
    <row r="77" spans="3:6" x14ac:dyDescent="0.25">
      <c r="C77" s="24" t="s">
        <v>137</v>
      </c>
      <c r="D77" s="25" t="s">
        <v>634</v>
      </c>
      <c r="E77" t="e">
        <f>VLOOKUP(C77,Database!$B$2:$C$121,2,FALSE)</f>
        <v>#N/A</v>
      </c>
      <c r="F77" t="str">
        <f>VLOOKUP(C77,Sheet1!$D$2:$E$585,2,FALSE)</f>
        <v>2333 HK Equity</v>
      </c>
    </row>
    <row r="78" spans="3:6" x14ac:dyDescent="0.25">
      <c r="C78" s="27" t="s">
        <v>460</v>
      </c>
      <c r="D78" s="23" t="s">
        <v>459</v>
      </c>
      <c r="E78" t="str">
        <f>VLOOKUP(C78,Database!$B$2:$C$121,2,FALSE)</f>
        <v xml:space="preserve"> EVR</v>
      </c>
      <c r="F78" t="e">
        <f>VLOOKUP(C78,Sheet1!$D$2:$E$585,2,FALSE)</f>
        <v>#N/A</v>
      </c>
    </row>
    <row r="79" spans="3:6" x14ac:dyDescent="0.25">
      <c r="C79" s="27" t="s">
        <v>11</v>
      </c>
      <c r="D79" s="30" t="s">
        <v>541</v>
      </c>
      <c r="E79" t="e">
        <f>VLOOKUP(C79,Database!$B$2:$C$121,2,FALSE)</f>
        <v>#N/A</v>
      </c>
      <c r="F79" t="str">
        <f>VLOOKUP(C79,Sheet1!$D$2:$E$585,2,FALSE)</f>
        <v>MU US Equity</v>
      </c>
    </row>
    <row r="80" spans="3:6" x14ac:dyDescent="0.25">
      <c r="C80" s="24" t="s">
        <v>130</v>
      </c>
      <c r="D80" s="25" t="s">
        <v>630</v>
      </c>
      <c r="E80" t="e">
        <f>VLOOKUP(C80,Database!$B$2:$C$121,2,FALSE)</f>
        <v>#N/A</v>
      </c>
      <c r="F80" t="str">
        <f>VLOOKUP(C80,Sheet1!$D$2:$E$585,2,FALSE)</f>
        <v>FENG US Equity</v>
      </c>
    </row>
    <row r="81" spans="3:6" x14ac:dyDescent="0.25">
      <c r="C81" s="27" t="s">
        <v>32</v>
      </c>
      <c r="D81" s="23" t="s">
        <v>666</v>
      </c>
      <c r="E81" t="str">
        <f>VLOOKUP(C81,Database!$B$2:$C$121,2,FALSE)</f>
        <v xml:space="preserve"> FBS</v>
      </c>
      <c r="F81" t="str">
        <f>VLOOKUP(C81,Sheet1!$D$2:$E$585,2,FALSE)</f>
        <v>175 HK Equity</v>
      </c>
    </row>
    <row r="82" spans="3:6" x14ac:dyDescent="0.25">
      <c r="C82" s="24" t="s">
        <v>79</v>
      </c>
      <c r="D82" s="25" t="s">
        <v>585</v>
      </c>
      <c r="E82" t="e">
        <f>VLOOKUP(C82,Database!$B$2:$C$121,2,FALSE)</f>
        <v>#N/A</v>
      </c>
      <c r="F82" t="str">
        <f>VLOOKUP(C82,Sheet1!$D$2:$E$585,2,FALSE)</f>
        <v>TAL US Equity</v>
      </c>
    </row>
    <row r="83" spans="3:6" x14ac:dyDescent="0.25">
      <c r="C83" s="29" t="s">
        <v>12</v>
      </c>
      <c r="D83" s="23" t="s">
        <v>323</v>
      </c>
      <c r="E83" t="str">
        <f>VLOOKUP(C83,Database!$B$2:$C$121,2,FALSE)</f>
        <v>GSR</v>
      </c>
      <c r="F83" t="str">
        <f>VLOOKUP(C83,Sheet1!$D$2:$E$585,2,FALSE)</f>
        <v>010060 KS Equity</v>
      </c>
    </row>
    <row r="84" spans="3:6" x14ac:dyDescent="0.25">
      <c r="C84" s="24" t="s">
        <v>98</v>
      </c>
      <c r="D84" s="25" t="s">
        <v>602</v>
      </c>
      <c r="E84" t="e">
        <f>VLOOKUP(C84,Database!$B$2:$C$121,2,FALSE)</f>
        <v>#N/A</v>
      </c>
      <c r="F84" t="str">
        <f>VLOOKUP(C84,Sheet1!$D$2:$E$585,2,FALSE)</f>
        <v>MSFT US Equity</v>
      </c>
    </row>
    <row r="85" spans="3:6" x14ac:dyDescent="0.25">
      <c r="C85" s="27" t="s">
        <v>519</v>
      </c>
      <c r="D85" s="23" t="s">
        <v>518</v>
      </c>
      <c r="E85" t="str">
        <f>VLOOKUP(C85,Database!$B$2:$C$121,2,FALSE)</f>
        <v>BSR</v>
      </c>
      <c r="F85" t="e">
        <f>VLOOKUP(C85,Sheet1!$D$2:$E$585,2,FALSE)</f>
        <v>#N/A</v>
      </c>
    </row>
    <row r="86" spans="3:6" x14ac:dyDescent="0.25">
      <c r="C86" s="27" t="s">
        <v>22</v>
      </c>
      <c r="D86" s="23" t="s">
        <v>349</v>
      </c>
      <c r="E86" t="str">
        <f>VLOOKUP(C86,Database!$B$2:$C$121,2,FALSE)</f>
        <v xml:space="preserve"> GTJ</v>
      </c>
      <c r="F86" t="str">
        <f>VLOOKUP(C86,Sheet1!$D$2:$E$585,2,FALSE)</f>
        <v>992 HK Equity</v>
      </c>
    </row>
    <row r="87" spans="3:6" x14ac:dyDescent="0.25">
      <c r="C87" s="27" t="s">
        <v>521</v>
      </c>
      <c r="D87" s="23" t="s">
        <v>520</v>
      </c>
      <c r="E87" t="str">
        <f>VLOOKUP(C87,Database!$B$2:$C$121,2,FALSE)</f>
        <v>EXN</v>
      </c>
      <c r="F87" t="e">
        <f>VLOOKUP(C87,Sheet1!$D$2:$E$585,2,FALSE)</f>
        <v>#N/A</v>
      </c>
    </row>
    <row r="88" spans="3:6" x14ac:dyDescent="0.25">
      <c r="C88" s="27" t="s">
        <v>17</v>
      </c>
      <c r="D88" s="23" t="s">
        <v>401</v>
      </c>
      <c r="E88" t="str">
        <f>VLOOKUP(C88,Database!$B$2:$C$121,2,FALSE)</f>
        <v xml:space="preserve"> TFS</v>
      </c>
      <c r="F88" t="str">
        <f>VLOOKUP(C88,Sheet1!$D$2:$E$585,2,FALSE)</f>
        <v>6301 JP Equity</v>
      </c>
    </row>
    <row r="89" spans="3:6" x14ac:dyDescent="0.25">
      <c r="C89" s="27" t="s">
        <v>665</v>
      </c>
      <c r="D89" s="23" t="s">
        <v>351</v>
      </c>
      <c r="E89" t="e">
        <f>VLOOKUP(C89,Database!$B$2:$C$121,2,FALSE)</f>
        <v>#N/A</v>
      </c>
      <c r="F89" t="e">
        <f>VLOOKUP(C89,Sheet1!$D$2:$E$585,2,FALSE)</f>
        <v>#N/A</v>
      </c>
    </row>
    <row r="90" spans="3:6" x14ac:dyDescent="0.25">
      <c r="C90" s="24" t="s">
        <v>151</v>
      </c>
      <c r="D90" s="25" t="s">
        <v>646</v>
      </c>
      <c r="E90" t="e">
        <f>VLOOKUP(C90,Database!$B$2:$C$121,2,FALSE)</f>
        <v>#N/A</v>
      </c>
      <c r="F90" t="str">
        <f>VLOOKUP(C90,Sheet1!$D$2:$E$585,2,FALSE)</f>
        <v>LKOH RM Equity</v>
      </c>
    </row>
    <row r="91" spans="3:6" x14ac:dyDescent="0.25">
      <c r="C91" s="24" t="s">
        <v>126</v>
      </c>
      <c r="D91" s="25" t="s">
        <v>626</v>
      </c>
      <c r="E91" t="e">
        <f>VLOOKUP(C91,Database!$B$2:$C$121,2,FALSE)</f>
        <v>#N/A</v>
      </c>
      <c r="F91" t="str">
        <f>VLOOKUP(C91,Sheet1!$D$2:$E$585,2,FALSE)</f>
        <v>105560 KS Equity</v>
      </c>
    </row>
    <row r="92" spans="3:6" x14ac:dyDescent="0.25">
      <c r="C92" s="27" t="s">
        <v>367</v>
      </c>
      <c r="D92" s="23" t="s">
        <v>366</v>
      </c>
      <c r="E92" t="str">
        <f>VLOOKUP(C92,Database!$B$2:$C$121,2,FALSE)</f>
        <v xml:space="preserve"> HWS</v>
      </c>
      <c r="F92" t="e">
        <f>VLOOKUP(C92,Sheet1!$D$2:$E$585,2,FALSE)</f>
        <v>#N/A</v>
      </c>
    </row>
    <row r="93" spans="3:6" x14ac:dyDescent="0.25">
      <c r="C93" s="24" t="s">
        <v>16</v>
      </c>
      <c r="D93" s="25" t="s">
        <v>544</v>
      </c>
      <c r="E93" t="e">
        <f>VLOOKUP(C93,Database!$B$2:$C$121,2,FALSE)</f>
        <v>#N/A</v>
      </c>
      <c r="F93" t="str">
        <f>VLOOKUP(C93,Sheet1!$D$2:$E$585,2,FALSE)</f>
        <v>TTMT IN Equity</v>
      </c>
    </row>
    <row r="94" spans="3:6" x14ac:dyDescent="0.25">
      <c r="C94" s="24" t="s">
        <v>140</v>
      </c>
      <c r="D94" s="25" t="s">
        <v>637</v>
      </c>
      <c r="E94" t="e">
        <f>VLOOKUP(C94,Database!$B$2:$C$121,2,FALSE)</f>
        <v>#N/A</v>
      </c>
      <c r="F94" t="str">
        <f>VLOOKUP(C94,Sheet1!$D$2:$E$585,2,FALSE)</f>
        <v>005490 KS Equity</v>
      </c>
    </row>
    <row r="95" spans="3:6" x14ac:dyDescent="0.25">
      <c r="C95" s="24" t="s">
        <v>145</v>
      </c>
      <c r="D95" s="25" t="s">
        <v>641</v>
      </c>
      <c r="E95" t="e">
        <f>VLOOKUP(C95,Database!$B$2:$C$121,2,FALSE)</f>
        <v>#N/A</v>
      </c>
      <c r="F95" t="str">
        <f>VLOOKUP(C95,Sheet1!$D$2:$E$585,2,FALSE)</f>
        <v>000660 KS Equity</v>
      </c>
    </row>
    <row r="96" spans="3:6" x14ac:dyDescent="0.25">
      <c r="C96" s="24" t="s">
        <v>41</v>
      </c>
      <c r="D96" s="25" t="s">
        <v>558</v>
      </c>
      <c r="E96" t="e">
        <f>VLOOKUP(C96,Database!$B$2:$C$121,2,FALSE)</f>
        <v>#N/A</v>
      </c>
      <c r="F96" t="str">
        <f>VLOOKUP(C96,Sheet1!$D$2:$E$585,2,FALSE)</f>
        <v>AAPL US Equity</v>
      </c>
    </row>
    <row r="97" spans="3:6" x14ac:dyDescent="0.25">
      <c r="C97" s="24" t="s">
        <v>90</v>
      </c>
      <c r="D97" s="25" t="s">
        <v>595</v>
      </c>
      <c r="E97" t="e">
        <f>VLOOKUP(C97,Database!$B$2:$C$121,2,FALSE)</f>
        <v>#N/A</v>
      </c>
      <c r="F97" t="str">
        <f>VLOOKUP(C97,Sheet1!$D$2:$E$585,2,FALSE)</f>
        <v>032640 KS Equity</v>
      </c>
    </row>
    <row r="98" spans="3:6" x14ac:dyDescent="0.25">
      <c r="C98" s="27" t="s">
        <v>18</v>
      </c>
      <c r="D98" s="23" t="s">
        <v>324</v>
      </c>
      <c r="E98" t="str">
        <f>VLOOKUP(C98,Database!$B$2:$C$121,2,FALSE)</f>
        <v xml:space="preserve"> HSB</v>
      </c>
      <c r="F98" t="str">
        <f>VLOOKUP(C98,Sheet1!$D$2:$E$585,2,FALSE)</f>
        <v>030200 KS Equity</v>
      </c>
    </row>
    <row r="99" spans="3:6" x14ac:dyDescent="0.25">
      <c r="C99" s="24" t="s">
        <v>91</v>
      </c>
      <c r="D99" s="25" t="s">
        <v>596</v>
      </c>
      <c r="E99" t="e">
        <f>VLOOKUP(C99,Database!$B$2:$C$121,2,FALSE)</f>
        <v>#N/A</v>
      </c>
      <c r="F99" t="str">
        <f>VLOOKUP(C99,Sheet1!$D$2:$E$585,2,FALSE)</f>
        <v>883 HK Equity</v>
      </c>
    </row>
    <row r="100" spans="3:6" x14ac:dyDescent="0.25">
      <c r="C100" s="27" t="s">
        <v>371</v>
      </c>
      <c r="D100" s="23" t="s">
        <v>370</v>
      </c>
      <c r="E100" t="str">
        <f>VLOOKUP(C100,Database!$B$2:$C$121,2,FALSE)</f>
        <v xml:space="preserve"> IBK</v>
      </c>
      <c r="F100" t="e">
        <f>VLOOKUP(C100,Sheet1!$D$2:$E$585,2,FALSE)</f>
        <v>#N/A</v>
      </c>
    </row>
    <row r="101" spans="3:6" x14ac:dyDescent="0.25">
      <c r="C101" s="27" t="s">
        <v>466</v>
      </c>
      <c r="D101" s="23" t="s">
        <v>465</v>
      </c>
      <c r="E101" t="str">
        <f>VLOOKUP(C101,Database!$B$2:$C$121,2,FALSE)</f>
        <v xml:space="preserve"> IBT</v>
      </c>
      <c r="F101" t="e">
        <f>VLOOKUP(C101,Sheet1!$D$2:$E$585,2,FALSE)</f>
        <v>#N/A</v>
      </c>
    </row>
    <row r="102" spans="3:6" x14ac:dyDescent="0.25">
      <c r="C102" s="27" t="s">
        <v>131</v>
      </c>
      <c r="D102" s="23" t="s">
        <v>350</v>
      </c>
      <c r="E102" t="str">
        <f>VLOOKUP(C102,Database!$B$2:$C$121,2,FALSE)</f>
        <v xml:space="preserve"> ICI</v>
      </c>
      <c r="F102" t="str">
        <f>VLOOKUP(C102,Sheet1!$D$2:$E$585,2,FALSE)</f>
        <v>NTES US Equity</v>
      </c>
    </row>
    <row r="103" spans="3:6" x14ac:dyDescent="0.25">
      <c r="C103" s="24" t="s">
        <v>82</v>
      </c>
      <c r="D103" s="25" t="s">
        <v>588</v>
      </c>
      <c r="E103" t="e">
        <f>VLOOKUP(C103,Database!$B$2:$C$121,2,FALSE)</f>
        <v>#N/A</v>
      </c>
      <c r="F103" t="str">
        <f>VLOOKUP(C103,Sheet1!$D$2:$E$585,2,FALSE)</f>
        <v>HDFCB IN Equity</v>
      </c>
    </row>
    <row r="104" spans="3:6" x14ac:dyDescent="0.25">
      <c r="C104" s="24" t="s">
        <v>38</v>
      </c>
      <c r="D104" s="25" t="s">
        <v>555</v>
      </c>
      <c r="E104" t="e">
        <f>VLOOKUP(C104,Database!$B$2:$C$121,2,FALSE)</f>
        <v>#N/A</v>
      </c>
      <c r="F104" t="str">
        <f>VLOOKUP(C104,Sheet1!$D$2:$E$585,2,FALSE)</f>
        <v>TTMT IN Equity</v>
      </c>
    </row>
    <row r="105" spans="3:6" x14ac:dyDescent="0.25">
      <c r="C105" s="24" t="s">
        <v>106</v>
      </c>
      <c r="D105" s="25" t="s">
        <v>610</v>
      </c>
      <c r="E105" t="e">
        <f>VLOOKUP(C105,Database!$B$2:$C$121,2,FALSE)</f>
        <v>#N/A</v>
      </c>
      <c r="F105" t="str">
        <f>VLOOKUP(C105,Sheet1!$D$2:$E$585,2,FALSE)</f>
        <v>ICICIBC IN Equity</v>
      </c>
    </row>
    <row r="106" spans="3:6" x14ac:dyDescent="0.25">
      <c r="C106" s="24" t="s">
        <v>105</v>
      </c>
      <c r="D106" s="25" t="s">
        <v>609</v>
      </c>
      <c r="E106" t="e">
        <f>VLOOKUP(C106,Database!$B$2:$C$121,2,FALSE)</f>
        <v>#N/A</v>
      </c>
      <c r="F106" t="str">
        <f>VLOOKUP(C106,Sheet1!$D$2:$E$585,2,FALSE)</f>
        <v>ICICIBC IN Equity</v>
      </c>
    </row>
    <row r="107" spans="3:6" x14ac:dyDescent="0.25">
      <c r="C107" s="24" t="s">
        <v>124</v>
      </c>
      <c r="D107" s="25" t="s">
        <v>625</v>
      </c>
      <c r="E107" t="e">
        <f>VLOOKUP(C107,Database!$B$2:$C$121,2,FALSE)</f>
        <v>#N/A</v>
      </c>
      <c r="F107" t="str">
        <f>VLOOKUP(C107,Sheet1!$D$2:$E$585,2,FALSE)</f>
        <v>EDU US Equity</v>
      </c>
    </row>
    <row r="108" spans="3:6" x14ac:dyDescent="0.25">
      <c r="C108" s="24" t="s">
        <v>138</v>
      </c>
      <c r="D108" s="25" t="s">
        <v>635</v>
      </c>
      <c r="E108" t="e">
        <f>VLOOKUP(C108,Database!$B$2:$C$121,2,FALSE)</f>
        <v>#N/A</v>
      </c>
      <c r="F108" t="str">
        <f>VLOOKUP(C108,Sheet1!$D$2:$E$585,2,FALSE)</f>
        <v>TLEVICPO MM Equity</v>
      </c>
    </row>
    <row r="109" spans="3:6" x14ac:dyDescent="0.25">
      <c r="C109" s="27" t="s">
        <v>114</v>
      </c>
      <c r="D109" s="23" t="s">
        <v>471</v>
      </c>
      <c r="E109" t="str">
        <f>VLOOKUP(C109,Database!$B$2:$C$121,2,FALSE)</f>
        <v xml:space="preserve"> IVS</v>
      </c>
      <c r="F109" t="str">
        <f>VLOOKUP(C109,Sheet1!$D$2:$E$585,2,FALSE)</f>
        <v>ICICIBC IN Equity</v>
      </c>
    </row>
    <row r="110" spans="3:6" x14ac:dyDescent="0.25">
      <c r="C110" s="27" t="s">
        <v>468</v>
      </c>
      <c r="D110" s="23" t="s">
        <v>467</v>
      </c>
      <c r="E110" t="str">
        <f>VLOOKUP(C110,Database!$B$2:$C$121,2,FALSE)</f>
        <v xml:space="preserve"> ITS</v>
      </c>
      <c r="F110" t="e">
        <f>VLOOKUP(C110,Sheet1!$D$2:$E$585,2,FALSE)</f>
        <v>#N/A</v>
      </c>
    </row>
    <row r="111" spans="3:6" x14ac:dyDescent="0.25">
      <c r="C111" s="27" t="s">
        <v>443</v>
      </c>
      <c r="D111" s="23" t="s">
        <v>442</v>
      </c>
      <c r="E111" t="str">
        <f>VLOOKUP(C111,Database!$B$2:$C$121,2,FALSE)</f>
        <v xml:space="preserve"> COS</v>
      </c>
      <c r="F111" t="e">
        <f>VLOOKUP(C111,Sheet1!$D$2:$E$585,2,FALSE)</f>
        <v>#N/A</v>
      </c>
    </row>
    <row r="112" spans="3:6" x14ac:dyDescent="0.25">
      <c r="C112" s="29" t="s">
        <v>13</v>
      </c>
      <c r="D112" s="23" t="s">
        <v>327</v>
      </c>
      <c r="E112" t="e">
        <f>VLOOKUP(C112,Database!$B$2:$C$121,2,FALSE)</f>
        <v>#N/A</v>
      </c>
      <c r="F112" t="str">
        <f>VLOOKUP(C112,Sheet1!$D$2:$E$585,2,FALSE)</f>
        <v>BOL SS Equity</v>
      </c>
    </row>
    <row r="113" spans="3:6" x14ac:dyDescent="0.25">
      <c r="C113" s="29" t="s">
        <v>326</v>
      </c>
      <c r="D113" s="23" t="s">
        <v>325</v>
      </c>
      <c r="E113" t="str">
        <f>VLOOKUP(C113,Database!$B$2:$C$121,2,FALSE)</f>
        <v>JEF</v>
      </c>
      <c r="F113" t="e">
        <f>VLOOKUP(C113,Sheet1!$D$2:$E$585,2,FALSE)</f>
        <v>#N/A</v>
      </c>
    </row>
    <row r="114" spans="3:6" x14ac:dyDescent="0.25">
      <c r="C114" s="27" t="s">
        <v>394</v>
      </c>
      <c r="D114" s="23" t="s">
        <v>393</v>
      </c>
      <c r="E114" t="str">
        <f>VLOOKUP(C114,Database!$B$2:$C$121,2,FALSE)</f>
        <v xml:space="preserve"> JIH</v>
      </c>
      <c r="F114" t="e">
        <f>VLOOKUP(C114,Sheet1!$D$2:$E$585,2,FALSE)</f>
        <v>#N/A</v>
      </c>
    </row>
    <row r="115" spans="3:6" x14ac:dyDescent="0.25">
      <c r="C115" s="24" t="s">
        <v>42</v>
      </c>
      <c r="D115" s="25" t="s">
        <v>559</v>
      </c>
      <c r="E115" t="e">
        <f>VLOOKUP(C115,Database!$B$2:$C$121,2,FALSE)</f>
        <v>#N/A</v>
      </c>
      <c r="F115" t="str">
        <f>VLOOKUP(C115,Sheet1!$D$2:$E$585,2,FALSE)</f>
        <v>TTMT IN Equity</v>
      </c>
    </row>
    <row r="116" spans="3:6" x14ac:dyDescent="0.25">
      <c r="C116" s="24" t="s">
        <v>103</v>
      </c>
      <c r="D116" s="25" t="s">
        <v>607</v>
      </c>
      <c r="E116" t="e">
        <f>VLOOKUP(C116,Database!$B$2:$C$121,2,FALSE)</f>
        <v>#N/A</v>
      </c>
      <c r="F116" t="str">
        <f>VLOOKUP(C116,Sheet1!$D$2:$E$585,2,FALSE)</f>
        <v>ICICIBC IN Equity</v>
      </c>
    </row>
    <row r="117" spans="3:6" x14ac:dyDescent="0.25">
      <c r="C117" s="27" t="s">
        <v>373</v>
      </c>
      <c r="D117" s="23" t="s">
        <v>372</v>
      </c>
      <c r="E117" t="str">
        <f>VLOOKUP(C117,Database!$B$2:$C$121,2,FALSE)</f>
        <v xml:space="preserve"> KBI</v>
      </c>
      <c r="F117" t="e">
        <f>VLOOKUP(C117,Sheet1!$D$2:$E$585,2,FALSE)</f>
        <v>#N/A</v>
      </c>
    </row>
    <row r="118" spans="3:6" x14ac:dyDescent="0.25">
      <c r="C118" s="27" t="s">
        <v>369</v>
      </c>
      <c r="D118" s="23" t="s">
        <v>368</v>
      </c>
      <c r="E118" t="str">
        <f>VLOOKUP(C118,Database!$B$2:$C$121,2,FALSE)</f>
        <v xml:space="preserve"> HYD</v>
      </c>
      <c r="F118" t="str">
        <f>VLOOKUP(C118,Sheet1!$D$2:$E$585,2,FALSE)</f>
        <v>017670 KS Equity</v>
      </c>
    </row>
    <row r="119" spans="3:6" x14ac:dyDescent="0.25">
      <c r="C119" s="24" t="s">
        <v>133</v>
      </c>
      <c r="D119" s="25" t="s">
        <v>632</v>
      </c>
      <c r="E119" t="e">
        <f>VLOOKUP(C119,Database!$B$2:$C$121,2,FALSE)</f>
        <v>#N/A</v>
      </c>
      <c r="F119" t="str">
        <f>VLOOKUP(C119,Sheet1!$D$2:$E$585,2,FALSE)</f>
        <v>WCH GR Equity</v>
      </c>
    </row>
    <row r="120" spans="3:6" x14ac:dyDescent="0.25">
      <c r="C120" s="27" t="s">
        <v>396</v>
      </c>
      <c r="D120" s="23" t="s">
        <v>395</v>
      </c>
      <c r="E120" t="str">
        <f>VLOOKUP(C120,Database!$B$2:$C$121,2,FALSE)</f>
        <v xml:space="preserve"> KGI</v>
      </c>
      <c r="F120" t="e">
        <f>VLOOKUP(C120,Sheet1!$D$2:$E$585,2,FALSE)</f>
        <v>#N/A</v>
      </c>
    </row>
    <row r="121" spans="3:6" x14ac:dyDescent="0.25">
      <c r="C121" s="27" t="s">
        <v>377</v>
      </c>
      <c r="D121" s="23" t="s">
        <v>376</v>
      </c>
      <c r="E121" t="str">
        <f>VLOOKUP(C121,Database!$B$2:$C$121,2,FALSE)</f>
        <v xml:space="preserve"> KIW</v>
      </c>
      <c r="F121" t="e">
        <f>VLOOKUP(C121,Sheet1!$D$2:$E$585,2,FALSE)</f>
        <v>#N/A</v>
      </c>
    </row>
    <row r="122" spans="3:6" x14ac:dyDescent="0.25">
      <c r="C122" s="24" t="s">
        <v>112</v>
      </c>
      <c r="D122" s="25" t="s">
        <v>614</v>
      </c>
      <c r="E122" t="e">
        <f>VLOOKUP(C122,Database!$B$2:$C$121,2,FALSE)</f>
        <v>#N/A</v>
      </c>
      <c r="F122" t="str">
        <f>VLOOKUP(C122,Sheet1!$D$2:$E$585,2,FALSE)</f>
        <v>005930 KS Equity</v>
      </c>
    </row>
    <row r="123" spans="3:6" x14ac:dyDescent="0.25">
      <c r="C123" s="24" t="s">
        <v>31</v>
      </c>
      <c r="D123" s="25" t="s">
        <v>551</v>
      </c>
      <c r="E123" t="e">
        <f>VLOOKUP(C123,Database!$B$2:$C$121,2,FALSE)</f>
        <v>#N/A</v>
      </c>
      <c r="F123" t="str">
        <f>VLOOKUP(C123,Sheet1!$D$2:$E$585,2,FALSE)</f>
        <v>TTMT IN Equity</v>
      </c>
    </row>
    <row r="124" spans="3:6" x14ac:dyDescent="0.25">
      <c r="C124" s="27" t="s">
        <v>379</v>
      </c>
      <c r="D124" s="23" t="s">
        <v>378</v>
      </c>
      <c r="E124" t="str">
        <f>VLOOKUP(C124,Database!$B$2:$C$121,2,FALSE)</f>
        <v xml:space="preserve"> KTB</v>
      </c>
      <c r="F124" t="e">
        <f>VLOOKUP(C124,Sheet1!$D$2:$E$585,2,FALSE)</f>
        <v>#N/A</v>
      </c>
    </row>
    <row r="125" spans="3:6" x14ac:dyDescent="0.25">
      <c r="C125" s="27" t="s">
        <v>381</v>
      </c>
      <c r="D125" s="23" t="s">
        <v>380</v>
      </c>
      <c r="E125" t="str">
        <f>VLOOKUP(C125,Database!$B$2:$C$121,2,FALSE)</f>
        <v xml:space="preserve"> KYB</v>
      </c>
      <c r="F125" t="e">
        <f>VLOOKUP(C125,Sheet1!$D$2:$E$585,2,FALSE)</f>
        <v>#N/A</v>
      </c>
    </row>
    <row r="126" spans="3:6" x14ac:dyDescent="0.25">
      <c r="C126" s="24" t="s">
        <v>20</v>
      </c>
      <c r="D126" s="25" t="s">
        <v>545</v>
      </c>
      <c r="E126" t="e">
        <f>VLOOKUP(C126,Database!$B$2:$C$121,2,FALSE)</f>
        <v>#N/A</v>
      </c>
      <c r="F126" t="str">
        <f>VLOOKUP(C126,Sheet1!$D$2:$E$585,2,FALSE)</f>
        <v>MT NA Equity</v>
      </c>
    </row>
    <row r="127" spans="3:6" x14ac:dyDescent="0.25">
      <c r="C127" s="27" t="s">
        <v>475</v>
      </c>
      <c r="D127" s="23" t="s">
        <v>474</v>
      </c>
      <c r="E127" t="str">
        <f>VLOOKUP(C127,Database!$B$2:$C$121,2,FALSE)</f>
        <v xml:space="preserve"> LDS</v>
      </c>
      <c r="F127" t="e">
        <f>VLOOKUP(C127,Sheet1!$D$2:$E$585,2,FALSE)</f>
        <v>#N/A</v>
      </c>
    </row>
    <row r="128" spans="3:6" x14ac:dyDescent="0.25">
      <c r="C128" s="27" t="s">
        <v>470</v>
      </c>
      <c r="D128" s="23" t="s">
        <v>469</v>
      </c>
      <c r="E128" t="str">
        <f>VLOOKUP(C128,Database!$B$2:$C$121,2,FALSE)</f>
        <v xml:space="preserve"> ITX</v>
      </c>
      <c r="F128" t="e">
        <f>VLOOKUP(C128,Sheet1!$D$2:$E$585,2,FALSE)</f>
        <v>#N/A</v>
      </c>
    </row>
    <row r="129" spans="3:6" x14ac:dyDescent="0.25">
      <c r="C129" s="29" t="s">
        <v>59</v>
      </c>
      <c r="D129" s="23" t="s">
        <v>329</v>
      </c>
      <c r="E129" t="str">
        <f>VLOOKUP(C129,Database!$B$2:$C$121,2,FALSE)</f>
        <v>MAC</v>
      </c>
      <c r="F129" t="str">
        <f>VLOOKUP(C129,Sheet1!$D$2:$E$585,2,FALSE)</f>
        <v>RIO LN Equity</v>
      </c>
    </row>
    <row r="130" spans="3:6" x14ac:dyDescent="0.25">
      <c r="C130" s="27" t="s">
        <v>483</v>
      </c>
      <c r="D130" s="23" t="s">
        <v>482</v>
      </c>
      <c r="E130" t="str">
        <f>VLOOKUP(C130,Database!$B$2:$C$121,2,FALSE)</f>
        <v xml:space="preserve"> MKR</v>
      </c>
      <c r="F130" t="e">
        <f>VLOOKUP(C130,Sheet1!$D$2:$E$585,2,FALSE)</f>
        <v>#N/A</v>
      </c>
    </row>
    <row r="131" spans="3:6" x14ac:dyDescent="0.25">
      <c r="C131" s="27" t="s">
        <v>134</v>
      </c>
      <c r="D131" s="23" t="s">
        <v>402</v>
      </c>
      <c r="E131" t="str">
        <f>VLOOKUP(C131,Database!$B$2:$C$121,2,FALSE)</f>
        <v xml:space="preserve"> MAR</v>
      </c>
      <c r="F131" t="str">
        <f>VLOOKUP(C131,Sheet1!$D$2:$E$585,2,FALSE)</f>
        <v>6594 JP Equity</v>
      </c>
    </row>
    <row r="132" spans="3:6" x14ac:dyDescent="0.25">
      <c r="C132" s="27" t="s">
        <v>398</v>
      </c>
      <c r="D132" s="23" t="s">
        <v>397</v>
      </c>
      <c r="E132" t="str">
        <f>VLOOKUP(C132,Database!$B$2:$C$121,2,FALSE)</f>
        <v xml:space="preserve"> MLS</v>
      </c>
      <c r="F132" t="e">
        <f>VLOOKUP(C132,Sheet1!$D$2:$E$585,2,FALSE)</f>
        <v>#N/A</v>
      </c>
    </row>
    <row r="133" spans="3:6" x14ac:dyDescent="0.25">
      <c r="C133" s="24" t="s">
        <v>70</v>
      </c>
      <c r="D133" s="25" t="s">
        <v>579</v>
      </c>
      <c r="E133" t="e">
        <f>VLOOKUP(C133,Database!$B$2:$C$121,2,FALSE)</f>
        <v>#N/A</v>
      </c>
      <c r="F133" t="str">
        <f>VLOOKUP(C133,Sheet1!$D$2:$E$585,2,FALSE)</f>
        <v>AAPL US Equity</v>
      </c>
    </row>
    <row r="134" spans="3:6" x14ac:dyDescent="0.25">
      <c r="C134" s="22" t="s">
        <v>48</v>
      </c>
      <c r="D134" s="26" t="s">
        <v>418</v>
      </c>
      <c r="E134" t="str">
        <f>VLOOKUP(C134,Database!$B$2:$C$121,2,FALSE)</f>
        <v xml:space="preserve"> ABM</v>
      </c>
      <c r="F134" t="str">
        <f>VLOOKUP(C134,Sheet1!$D$2:$E$585,2,FALSE)</f>
        <v>ICICIBC IN Equity</v>
      </c>
    </row>
    <row r="135" spans="3:6" x14ac:dyDescent="0.25">
      <c r="C135" s="22" t="s">
        <v>431</v>
      </c>
      <c r="D135" s="30" t="s">
        <v>430</v>
      </c>
      <c r="E135" t="str">
        <f>VLOOKUP(C135,Database!$B$2:$C$121,2,FALSE)</f>
        <v xml:space="preserve"> BSC</v>
      </c>
      <c r="F135" t="e">
        <f>VLOOKUP(C135,Sheet1!$D$2:$E$585,2,FALSE)</f>
        <v>#N/A</v>
      </c>
    </row>
    <row r="136" spans="3:6" x14ac:dyDescent="0.25">
      <c r="C136" s="27" t="s">
        <v>485</v>
      </c>
      <c r="D136" s="23" t="s">
        <v>484</v>
      </c>
      <c r="E136" t="str">
        <f>VLOOKUP(C136,Database!$B$2:$C$121,2,FALSE)</f>
        <v xml:space="preserve"> MRZ</v>
      </c>
      <c r="F136" t="e">
        <f>VLOOKUP(C136,Sheet1!$D$2:$E$585,2,FALSE)</f>
        <v>#N/A</v>
      </c>
    </row>
    <row r="137" spans="3:6" x14ac:dyDescent="0.25">
      <c r="C137" s="27" t="s">
        <v>667</v>
      </c>
      <c r="D137" s="23" t="s">
        <v>480</v>
      </c>
      <c r="E137" t="e">
        <f>VLOOKUP(C137,Database!$B$2:$C$121,2,FALSE)</f>
        <v>#N/A</v>
      </c>
      <c r="F137" t="e">
        <f>VLOOKUP(C137,Sheet1!$D$2:$E$585,2,FALSE)</f>
        <v>#N/A</v>
      </c>
    </row>
    <row r="138" spans="3:6" x14ac:dyDescent="0.25">
      <c r="C138" s="24" t="s">
        <v>39</v>
      </c>
      <c r="D138" s="25" t="s">
        <v>556</v>
      </c>
      <c r="E138" t="e">
        <f>VLOOKUP(C138,Database!$B$2:$C$121,2,FALSE)</f>
        <v>#N/A</v>
      </c>
      <c r="F138" t="str">
        <f>VLOOKUP(C138,Sheet1!$D$2:$E$585,2,FALSE)</f>
        <v>105560 KS Equity</v>
      </c>
    </row>
    <row r="139" spans="3:6" x14ac:dyDescent="0.25">
      <c r="C139" s="27" t="s">
        <v>54</v>
      </c>
      <c r="D139" s="23" t="s">
        <v>403</v>
      </c>
      <c r="E139" t="str">
        <f>VLOOKUP(C139,Database!$B$2:$C$121,2,FALSE)</f>
        <v xml:space="preserve"> MIO</v>
      </c>
      <c r="F139" t="str">
        <f>VLOOKUP(C139,Sheet1!$D$2:$E$585,2,FALSE)</f>
        <v>7974 JP Equity</v>
      </c>
    </row>
    <row r="140" spans="3:6" x14ac:dyDescent="0.25">
      <c r="C140" s="24" t="s">
        <v>68</v>
      </c>
      <c r="D140" s="25" t="s">
        <v>331</v>
      </c>
      <c r="E140" t="e">
        <f>VLOOKUP(C140,Database!$B$2:$C$121,2,FALSE)</f>
        <v>#N/A</v>
      </c>
      <c r="F140" t="str">
        <f>VLOOKUP(C140,Sheet1!$D$2:$E$585,2,FALSE)</f>
        <v>7267 JP Equity</v>
      </c>
    </row>
    <row r="141" spans="3:6" x14ac:dyDescent="0.25">
      <c r="C141" s="24" t="s">
        <v>75</v>
      </c>
      <c r="D141" s="25" t="s">
        <v>333</v>
      </c>
      <c r="E141" t="e">
        <f>VLOOKUP(C141,Database!$B$2:$C$121,2,FALSE)</f>
        <v>#N/A</v>
      </c>
      <c r="F141" t="str">
        <f>VLOOKUP(C141,Sheet1!$D$2:$E$585,2,FALSE)</f>
        <v>BABA US Equity</v>
      </c>
    </row>
    <row r="142" spans="3:6" x14ac:dyDescent="0.25">
      <c r="C142" s="24" t="s">
        <v>67</v>
      </c>
      <c r="D142" s="25" t="s">
        <v>577</v>
      </c>
      <c r="E142" t="e">
        <f>VLOOKUP(C142,Database!$B$2:$C$121,2,FALSE)</f>
        <v>#N/A</v>
      </c>
      <c r="F142" t="str">
        <f>VLOOKUP(C142,Sheet1!$D$2:$E$585,2,FALSE)</f>
        <v>WDC US Equity</v>
      </c>
    </row>
    <row r="143" spans="3:6" x14ac:dyDescent="0.25">
      <c r="C143" s="24" t="s">
        <v>72</v>
      </c>
      <c r="D143" s="25" t="s">
        <v>580</v>
      </c>
      <c r="E143" t="e">
        <f>VLOOKUP(C143,Database!$B$2:$C$121,2,FALSE)</f>
        <v>#N/A</v>
      </c>
      <c r="F143" t="str">
        <f>VLOOKUP(C143,Sheet1!$D$2:$E$585,2,FALSE)</f>
        <v>BABA US Equity</v>
      </c>
    </row>
    <row r="144" spans="3:6" x14ac:dyDescent="0.25">
      <c r="C144" s="24" t="s">
        <v>97</v>
      </c>
      <c r="D144" s="25" t="s">
        <v>601</v>
      </c>
      <c r="E144" t="e">
        <f>VLOOKUP(C144,Database!$B$2:$C$121,2,FALSE)</f>
        <v>#N/A</v>
      </c>
      <c r="F144" t="str">
        <f>VLOOKUP(C144,Sheet1!$D$2:$E$585,2,FALSE)</f>
        <v>MSFT US Equity</v>
      </c>
    </row>
    <row r="145" spans="3:6" x14ac:dyDescent="0.25">
      <c r="C145" s="27" t="s">
        <v>26</v>
      </c>
      <c r="D145" s="23" t="s">
        <v>330</v>
      </c>
      <c r="E145" t="str">
        <f>VLOOKUP(C145,Database!$B$2:$C$121,2,FALSE)</f>
        <v>MSR</v>
      </c>
      <c r="F145" t="str">
        <f>VLOOKUP(C145,Sheet1!$D$2:$E$585,2,FALSE)</f>
        <v>MU US Equity</v>
      </c>
    </row>
    <row r="146" spans="3:6" x14ac:dyDescent="0.25">
      <c r="C146" s="27" t="s">
        <v>28</v>
      </c>
      <c r="D146" s="23" t="s">
        <v>410</v>
      </c>
      <c r="E146" t="e">
        <f>VLOOKUP(C146,Database!$B$2:$C$121,2,FALSE)</f>
        <v>#N/A</v>
      </c>
      <c r="F146" t="str">
        <f>VLOOKUP(C146,Sheet1!$D$2:$E$585,2,FALSE)</f>
        <v>TTMT IN Equity</v>
      </c>
    </row>
    <row r="147" spans="3:6" x14ac:dyDescent="0.25">
      <c r="C147" s="24" t="s">
        <v>34</v>
      </c>
      <c r="D147" s="25" t="s">
        <v>552</v>
      </c>
      <c r="E147" t="e">
        <f>VLOOKUP(C147,Database!$B$2:$C$121,2,FALSE)</f>
        <v>#N/A</v>
      </c>
      <c r="F147" t="str">
        <f>VLOOKUP(C147,Sheet1!$D$2:$E$585,2,FALSE)</f>
        <v>TTMT IN Equity</v>
      </c>
    </row>
    <row r="148" spans="3:6" x14ac:dyDescent="0.25">
      <c r="C148" s="24" t="s">
        <v>127</v>
      </c>
      <c r="D148" s="25" t="s">
        <v>627</v>
      </c>
      <c r="E148" t="e">
        <f>VLOOKUP(C148,Database!$B$2:$C$121,2,FALSE)</f>
        <v>#N/A</v>
      </c>
      <c r="F148" t="str">
        <f>VLOOKUP(C148,Sheet1!$D$2:$E$585,2,FALSE)</f>
        <v>ASML NA Equity</v>
      </c>
    </row>
    <row r="149" spans="3:6" x14ac:dyDescent="0.25">
      <c r="C149" s="24" t="s">
        <v>74</v>
      </c>
      <c r="D149" s="25" t="s">
        <v>582</v>
      </c>
      <c r="E149" t="e">
        <f>VLOOKUP(C149,Database!$B$2:$C$121,2,FALSE)</f>
        <v>#N/A</v>
      </c>
      <c r="F149" t="str">
        <f>VLOOKUP(C149,Sheet1!$D$2:$E$585,2,FALSE)</f>
        <v>AAPL US Equity</v>
      </c>
    </row>
    <row r="150" spans="3:6" x14ac:dyDescent="0.25">
      <c r="C150" s="27" t="s">
        <v>56</v>
      </c>
      <c r="D150" s="23" t="s">
        <v>488</v>
      </c>
      <c r="E150" t="str">
        <f>VLOOKUP(C150,Database!$B$2:$C$121,2,FALSE)</f>
        <v xml:space="preserve"> NSR</v>
      </c>
      <c r="F150" t="str">
        <f>VLOOKUP(C150,Sheet1!$D$2:$E$585,2,FALSE)</f>
        <v>9984 JP Equity</v>
      </c>
    </row>
    <row r="151" spans="3:6" x14ac:dyDescent="0.25">
      <c r="C151" s="27" t="s">
        <v>386</v>
      </c>
      <c r="D151" s="23" t="s">
        <v>487</v>
      </c>
      <c r="E151" t="str">
        <f>VLOOKUP(C151,Database!$B$2:$C$121,2,FALSE)</f>
        <v xml:space="preserve"> WRS</v>
      </c>
      <c r="F151" t="e">
        <f>VLOOKUP(C151,Sheet1!$D$2:$E$585,2,FALSE)</f>
        <v>#N/A</v>
      </c>
    </row>
    <row r="152" spans="3:6" x14ac:dyDescent="0.25">
      <c r="C152" s="24" t="s">
        <v>149</v>
      </c>
      <c r="D152" s="25" t="s">
        <v>644</v>
      </c>
      <c r="E152" t="e">
        <f>VLOOKUP(C152,Database!$B$2:$C$121,2,FALSE)</f>
        <v>#N/A</v>
      </c>
      <c r="F152" t="str">
        <f>VLOOKUP(C152,Sheet1!$D$2:$E$585,2,FALSE)</f>
        <v>005490 KS Equity</v>
      </c>
    </row>
    <row r="153" spans="3:6" x14ac:dyDescent="0.25">
      <c r="C153" s="29" t="s">
        <v>23</v>
      </c>
      <c r="D153" s="23" t="s">
        <v>335</v>
      </c>
      <c r="E153" t="str">
        <f>VLOOKUP(C153,Database!$B$2:$C$121,2,FALSE)</f>
        <v>NMR</v>
      </c>
      <c r="F153" t="str">
        <f>VLOOKUP(C153,Sheet1!$D$2:$E$585,2,FALSE)</f>
        <v>8750 JP Equity</v>
      </c>
    </row>
    <row r="154" spans="3:6" x14ac:dyDescent="0.25">
      <c r="C154" s="27" t="s">
        <v>71</v>
      </c>
      <c r="D154" s="23" t="s">
        <v>486</v>
      </c>
      <c r="E154" t="str">
        <f>VLOOKUP(C154,Database!$B$2:$C$121,2,FALSE)</f>
        <v xml:space="preserve"> NDB</v>
      </c>
      <c r="F154" t="str">
        <f>VLOOKUP(C154,Sheet1!$D$2:$E$585,2,FALSE)</f>
        <v>MT NA Equity</v>
      </c>
    </row>
    <row r="155" spans="3:6" x14ac:dyDescent="0.25">
      <c r="C155" s="24" t="s">
        <v>99</v>
      </c>
      <c r="D155" s="25" t="s">
        <v>603</v>
      </c>
      <c r="E155" t="e">
        <f>VLOOKUP(C155,Database!$B$2:$C$121,2,FALSE)</f>
        <v>#N/A</v>
      </c>
      <c r="F155" t="str">
        <f>VLOOKUP(C155,Sheet1!$D$2:$E$585,2,FALSE)</f>
        <v>QCOM US Equity</v>
      </c>
    </row>
    <row r="156" spans="3:6" x14ac:dyDescent="0.25">
      <c r="C156" s="24" t="s">
        <v>57</v>
      </c>
      <c r="D156" s="25" t="s">
        <v>569</v>
      </c>
      <c r="E156" t="e">
        <f>VLOOKUP(C156,Database!$B$2:$C$121,2,FALSE)</f>
        <v>#N/A</v>
      </c>
      <c r="F156" t="str">
        <f>VLOOKUP(C156,Sheet1!$D$2:$E$585,2,FALSE)</f>
        <v>144 HK Equity</v>
      </c>
    </row>
    <row r="157" spans="3:6" x14ac:dyDescent="0.25">
      <c r="C157" s="24" t="s">
        <v>50</v>
      </c>
      <c r="D157" s="25" t="s">
        <v>564</v>
      </c>
      <c r="E157" t="e">
        <f>VLOOKUP(C157,Database!$B$2:$C$121,2,FALSE)</f>
        <v>#N/A</v>
      </c>
      <c r="F157" t="str">
        <f>VLOOKUP(C157,Sheet1!$D$2:$E$585,2,FALSE)</f>
        <v>7974 JP Equity</v>
      </c>
    </row>
    <row r="158" spans="3:6" x14ac:dyDescent="0.25">
      <c r="C158" s="27" t="s">
        <v>490</v>
      </c>
      <c r="D158" s="23" t="s">
        <v>489</v>
      </c>
      <c r="E158" t="str">
        <f>VLOOKUP(C158,Database!$B$2:$C$121,2,FALSE)</f>
        <v xml:space="preserve"> PCS</v>
      </c>
      <c r="F158" t="e">
        <f>VLOOKUP(C158,Sheet1!$D$2:$E$585,2,FALSE)</f>
        <v>#N/A</v>
      </c>
    </row>
    <row r="159" spans="3:6" x14ac:dyDescent="0.25">
      <c r="C159" s="24" t="s">
        <v>152</v>
      </c>
      <c r="D159" s="25" t="s">
        <v>647</v>
      </c>
      <c r="E159" t="e">
        <f>VLOOKUP(C159,Database!$B$2:$C$121,2,FALSE)</f>
        <v>#N/A</v>
      </c>
      <c r="F159" t="str">
        <f>VLOOKUP(C159,Sheet1!$D$2:$E$585,2,FALSE)</f>
        <v>BOL SS Equity</v>
      </c>
    </row>
    <row r="160" spans="3:6" x14ac:dyDescent="0.25">
      <c r="C160" s="27" t="s">
        <v>107</v>
      </c>
      <c r="D160" s="23" t="s">
        <v>491</v>
      </c>
      <c r="E160" t="str">
        <f>VLOOKUP(C160,Database!$B$2:$C$121,2,FALSE)</f>
        <v xml:space="preserve"> PHS</v>
      </c>
      <c r="F160" t="str">
        <f>VLOOKUP(C160,Sheet1!$D$2:$E$585,2,FALSE)</f>
        <v>ICICIBC IN Equity</v>
      </c>
    </row>
    <row r="161" spans="3:6" x14ac:dyDescent="0.25">
      <c r="C161" s="27" t="s">
        <v>49</v>
      </c>
      <c r="D161" s="23" t="s">
        <v>492</v>
      </c>
      <c r="E161" t="str">
        <f>VLOOKUP(C161,Database!$B$2:$C$121,2,FALSE)</f>
        <v xml:space="preserve"> PJE</v>
      </c>
      <c r="F161" t="str">
        <f>VLOOKUP(C161,Sheet1!$D$2:$E$585,2,FALSE)</f>
        <v>XOM US Equity</v>
      </c>
    </row>
    <row r="162" spans="3:6" x14ac:dyDescent="0.25">
      <c r="C162" s="24" t="s">
        <v>110</v>
      </c>
      <c r="D162" s="25" t="s">
        <v>612</v>
      </c>
      <c r="E162" t="e">
        <f>VLOOKUP(C162,Database!$B$2:$C$121,2,FALSE)</f>
        <v>#N/A</v>
      </c>
      <c r="F162" t="str">
        <f>VLOOKUP(C162,Sheet1!$D$2:$E$585,2,FALSE)</f>
        <v>ICICIBC IN Equity</v>
      </c>
    </row>
    <row r="163" spans="3:6" x14ac:dyDescent="0.25">
      <c r="C163" s="27" t="s">
        <v>494</v>
      </c>
      <c r="D163" s="23" t="s">
        <v>493</v>
      </c>
      <c r="E163" t="str">
        <f>VLOOKUP(C163,Database!$B$2:$C$121,2,FALSE)</f>
        <v xml:space="preserve"> PSG</v>
      </c>
      <c r="F163" t="e">
        <f>VLOOKUP(C163,Sheet1!$D$2:$E$585,2,FALSE)</f>
        <v>#N/A</v>
      </c>
    </row>
    <row r="164" spans="3:6" x14ac:dyDescent="0.25">
      <c r="C164" s="24" t="s">
        <v>45</v>
      </c>
      <c r="D164" s="25" t="s">
        <v>562</v>
      </c>
      <c r="E164" t="e">
        <f>VLOOKUP(C164,Database!$B$2:$C$121,2,FALSE)</f>
        <v>#N/A</v>
      </c>
      <c r="F164" t="str">
        <f>VLOOKUP(C164,Sheet1!$D$2:$E$585,2,FALSE)</f>
        <v>S US Equity</v>
      </c>
    </row>
    <row r="165" spans="3:6" x14ac:dyDescent="0.25">
      <c r="C165" s="24" t="s">
        <v>47</v>
      </c>
      <c r="D165" s="25" t="s">
        <v>563</v>
      </c>
      <c r="E165" t="e">
        <f>VLOOKUP(C165,Database!$B$2:$C$121,2,FALSE)</f>
        <v>#N/A</v>
      </c>
      <c r="F165" t="str">
        <f>VLOOKUP(C165,Sheet1!$D$2:$E$585,2,FALSE)</f>
        <v>ICICIBC IN Equity</v>
      </c>
    </row>
    <row r="166" spans="3:6" x14ac:dyDescent="0.25">
      <c r="C166" s="27" t="s">
        <v>498</v>
      </c>
      <c r="D166" s="23" t="s">
        <v>497</v>
      </c>
      <c r="E166" t="str">
        <f>VLOOKUP(C166,Database!$B$2:$C$121,2,FALSE)</f>
        <v xml:space="preserve"> RLG</v>
      </c>
      <c r="F166" t="e">
        <f>VLOOKUP(C166,Sheet1!$D$2:$E$585,2,FALSE)</f>
        <v>#N/A</v>
      </c>
    </row>
    <row r="167" spans="3:6" x14ac:dyDescent="0.25">
      <c r="C167" s="24" t="s">
        <v>135</v>
      </c>
      <c r="D167" s="25" t="s">
        <v>135</v>
      </c>
      <c r="E167" t="e">
        <f>VLOOKUP(C167,Database!$B$2:$C$121,2,FALSE)</f>
        <v>#N/A</v>
      </c>
      <c r="F167" t="str">
        <f>VLOOKUP(C167,Sheet1!$D$2:$E$585,2,FALSE)</f>
        <v>2333 HK Equity</v>
      </c>
    </row>
    <row r="168" spans="3:6" x14ac:dyDescent="0.25">
      <c r="C168" s="27" t="s">
        <v>464</v>
      </c>
      <c r="D168" s="23" t="s">
        <v>463</v>
      </c>
      <c r="E168" t="str">
        <f>VLOOKUP(C168,Database!$B$2:$C$121,2,FALSE)</f>
        <v xml:space="preserve"> HNA</v>
      </c>
      <c r="F168" t="e">
        <f>VLOOKUP(C168,Sheet1!$D$2:$E$585,2,FALSE)</f>
        <v>#N/A</v>
      </c>
    </row>
    <row r="169" spans="3:6" x14ac:dyDescent="0.25">
      <c r="C169" s="27" t="s">
        <v>417</v>
      </c>
      <c r="D169" s="23" t="s">
        <v>416</v>
      </c>
      <c r="E169" t="str">
        <f>VLOOKUP(C169,Database!$B$2:$C$121,2,FALSE)</f>
        <v xml:space="preserve"> SPV</v>
      </c>
      <c r="F169" t="e">
        <f>VLOOKUP(C169,Sheet1!$D$2:$E$585,2,FALSE)</f>
        <v>#N/A</v>
      </c>
    </row>
    <row r="170" spans="3:6" x14ac:dyDescent="0.25">
      <c r="C170" s="27" t="s">
        <v>148</v>
      </c>
      <c r="D170" s="23" t="s">
        <v>382</v>
      </c>
      <c r="E170" t="str">
        <f>VLOOKUP(C170,Database!$B$2:$C$121,2,FALSE)</f>
        <v xml:space="preserve"> SSS</v>
      </c>
      <c r="F170" t="str">
        <f>VLOOKUP(C170,Sheet1!$D$2:$E$585,2,FALSE)</f>
        <v>005490 KS Equity</v>
      </c>
    </row>
    <row r="171" spans="3:6" x14ac:dyDescent="0.25">
      <c r="C171" s="24" t="s">
        <v>93</v>
      </c>
      <c r="D171" s="25" t="s">
        <v>598</v>
      </c>
      <c r="E171" t="e">
        <f>VLOOKUP(C171,Database!$B$2:$C$121,2,FALSE)</f>
        <v>#N/A</v>
      </c>
      <c r="F171" t="str">
        <f>VLOOKUP(C171,Sheet1!$D$2:$E$585,2,FALSE)</f>
        <v>AFL US Equity</v>
      </c>
    </row>
    <row r="172" spans="3:6" x14ac:dyDescent="0.25">
      <c r="C172" s="24" t="s">
        <v>21</v>
      </c>
      <c r="D172" s="25" t="s">
        <v>546</v>
      </c>
      <c r="E172" t="e">
        <f>VLOOKUP(C172,Database!$B$2:$C$121,2,FALSE)</f>
        <v>#N/A</v>
      </c>
      <c r="F172" t="str">
        <f>VLOOKUP(C172,Sheet1!$D$2:$E$585,2,FALSE)</f>
        <v>LKOH RM Equity</v>
      </c>
    </row>
    <row r="173" spans="3:6" x14ac:dyDescent="0.25">
      <c r="C173" s="27" t="s">
        <v>500</v>
      </c>
      <c r="D173" s="23" t="s">
        <v>499</v>
      </c>
      <c r="E173" t="str">
        <f>VLOOKUP(C173,Database!$B$2:$C$121,2,FALSE)</f>
        <v xml:space="preserve"> SBX</v>
      </c>
      <c r="F173" t="e">
        <f>VLOOKUP(C173,Sheet1!$D$2:$E$585,2,FALSE)</f>
        <v>#N/A</v>
      </c>
    </row>
    <row r="174" spans="3:6" x14ac:dyDescent="0.25">
      <c r="C174" s="24" t="s">
        <v>123</v>
      </c>
      <c r="D174" s="25" t="s">
        <v>624</v>
      </c>
      <c r="E174" t="e">
        <f>VLOOKUP(C174,Database!$B$2:$C$121,2,FALSE)</f>
        <v>#N/A</v>
      </c>
      <c r="F174" t="str">
        <f>VLOOKUP(C174,Sheet1!$D$2:$E$585,2,FALSE)</f>
        <v>PETR3 BZ Equity</v>
      </c>
    </row>
    <row r="175" spans="3:6" x14ac:dyDescent="0.25">
      <c r="C175" s="24" t="s">
        <v>104</v>
      </c>
      <c r="D175" s="25" t="s">
        <v>608</v>
      </c>
      <c r="E175" t="e">
        <f>VLOOKUP(C175,Database!$B$2:$C$121,2,FALSE)</f>
        <v>#N/A</v>
      </c>
      <c r="F175" t="str">
        <f>VLOOKUP(C175,Sheet1!$D$2:$E$585,2,FALSE)</f>
        <v>1378 HK Equity</v>
      </c>
    </row>
    <row r="176" spans="3:6" x14ac:dyDescent="0.25">
      <c r="C176" s="24" t="s">
        <v>136</v>
      </c>
      <c r="D176" s="25" t="s">
        <v>633</v>
      </c>
      <c r="E176" t="e">
        <f>VLOOKUP(C176,Database!$B$2:$C$121,2,FALSE)</f>
        <v>#N/A</v>
      </c>
      <c r="F176" t="str">
        <f>VLOOKUP(C176,Sheet1!$D$2:$E$585,2,FALSE)</f>
        <v>005490 KS Equity</v>
      </c>
    </row>
    <row r="177" spans="3:6" x14ac:dyDescent="0.25">
      <c r="C177" s="27" t="s">
        <v>384</v>
      </c>
      <c r="D177" s="23" t="s">
        <v>383</v>
      </c>
      <c r="E177" t="str">
        <f>VLOOKUP(C177,Database!$B$2:$C$121,2,FALSE)</f>
        <v xml:space="preserve"> SYS</v>
      </c>
      <c r="F177" t="e">
        <f>VLOOKUP(C177,Sheet1!$D$2:$E$585,2,FALSE)</f>
        <v>#N/A</v>
      </c>
    </row>
    <row r="178" spans="3:6" x14ac:dyDescent="0.25">
      <c r="C178" s="27" t="s">
        <v>504</v>
      </c>
      <c r="D178" s="23" t="s">
        <v>503</v>
      </c>
      <c r="E178" t="str">
        <f>VLOOKUP(C178,Database!$B$2:$C$121,2,FALSE)</f>
        <v xml:space="preserve"> SNO</v>
      </c>
      <c r="F178" t="e">
        <f>VLOOKUP(C178,Sheet1!$D$2:$E$585,2,FALSE)</f>
        <v>#N/A</v>
      </c>
    </row>
    <row r="179" spans="3:6" x14ac:dyDescent="0.25">
      <c r="C179" s="24" t="s">
        <v>141</v>
      </c>
      <c r="D179" s="25" t="s">
        <v>638</v>
      </c>
      <c r="E179" t="e">
        <f>VLOOKUP(C179,Database!$B$2:$C$121,2,FALSE)</f>
        <v>#N/A</v>
      </c>
      <c r="F179" t="str">
        <f>VLOOKUP(C179,Sheet1!$D$2:$E$585,2,FALSE)</f>
        <v>005490 KS Equity</v>
      </c>
    </row>
    <row r="180" spans="3:6" x14ac:dyDescent="0.25">
      <c r="C180" s="24" t="s">
        <v>122</v>
      </c>
      <c r="D180" s="25" t="s">
        <v>623</v>
      </c>
      <c r="E180" t="e">
        <f>VLOOKUP(C180,Database!$B$2:$C$121,2,FALSE)</f>
        <v>#N/A</v>
      </c>
      <c r="F180" t="str">
        <f>VLOOKUP(C180,Sheet1!$D$2:$E$585,2,FALSE)</f>
        <v>ICICIBC IN Equity</v>
      </c>
    </row>
    <row r="181" spans="3:6" x14ac:dyDescent="0.25">
      <c r="C181" s="24" t="s">
        <v>66</v>
      </c>
      <c r="D181" s="25" t="s">
        <v>576</v>
      </c>
      <c r="E181" t="e">
        <f>VLOOKUP(C181,Database!$B$2:$C$121,2,FALSE)</f>
        <v>#N/A</v>
      </c>
      <c r="F181" t="str">
        <f>VLOOKUP(C181,Sheet1!$D$2:$E$585,2,FALSE)</f>
        <v>CVX US Equity</v>
      </c>
    </row>
    <row r="182" spans="3:6" x14ac:dyDescent="0.25">
      <c r="C182" s="27" t="s">
        <v>415</v>
      </c>
      <c r="D182" s="23" t="s">
        <v>414</v>
      </c>
      <c r="E182" t="str">
        <f>VLOOKUP(C182,Database!$B$2:$C$121,2,FALSE)</f>
        <v xml:space="preserve"> SCR</v>
      </c>
      <c r="F182" t="e">
        <f>VLOOKUP(C182,Sheet1!$D$2:$E$585,2,FALSE)</f>
        <v>#N/A</v>
      </c>
    </row>
    <row r="183" spans="3:6" x14ac:dyDescent="0.25">
      <c r="C183" s="24" t="s">
        <v>35</v>
      </c>
      <c r="D183" s="25" t="s">
        <v>553</v>
      </c>
      <c r="E183" t="e">
        <f>VLOOKUP(C183,Database!$B$2:$C$121,2,FALSE)</f>
        <v>#N/A</v>
      </c>
      <c r="F183" t="str">
        <f>VLOOKUP(C183,Sheet1!$D$2:$E$585,2,FALSE)</f>
        <v>FCX US Equity</v>
      </c>
    </row>
    <row r="184" spans="3:6" x14ac:dyDescent="0.25">
      <c r="C184" s="27" t="s">
        <v>400</v>
      </c>
      <c r="D184" s="23" t="s">
        <v>399</v>
      </c>
      <c r="E184" t="str">
        <f>VLOOKUP(C184,Database!$B$2:$C$121,2,FALSE)</f>
        <v xml:space="preserve"> SHK</v>
      </c>
      <c r="F184" t="e">
        <f>VLOOKUP(C184,Sheet1!$D$2:$E$585,2,FALSE)</f>
        <v>#N/A</v>
      </c>
    </row>
    <row r="185" spans="3:6" x14ac:dyDescent="0.25">
      <c r="C185" s="24" t="s">
        <v>96</v>
      </c>
      <c r="D185" s="25" t="s">
        <v>600</v>
      </c>
      <c r="E185" t="e">
        <f>VLOOKUP(C185,Database!$B$2:$C$121,2,FALSE)</f>
        <v>#N/A</v>
      </c>
      <c r="F185" t="str">
        <f>VLOOKUP(C185,Sheet1!$D$2:$E$585,2,FALSE)</f>
        <v>ICICIBC IN Equity</v>
      </c>
    </row>
    <row r="186" spans="3:6" x14ac:dyDescent="0.25">
      <c r="C186" s="24" t="s">
        <v>88</v>
      </c>
      <c r="D186" s="25" t="s">
        <v>594</v>
      </c>
      <c r="E186" t="e">
        <f>VLOOKUP(C186,Database!$B$2:$C$121,2,FALSE)</f>
        <v>#N/A</v>
      </c>
      <c r="F186" t="str">
        <f>VLOOKUP(C186,Sheet1!$D$2:$E$585,2,FALSE)</f>
        <v>BABA US Equity</v>
      </c>
    </row>
    <row r="187" spans="3:6" x14ac:dyDescent="0.25">
      <c r="C187" s="24" t="s">
        <v>150</v>
      </c>
      <c r="D187" s="25" t="s">
        <v>645</v>
      </c>
      <c r="E187" t="e">
        <f>VLOOKUP(C187,Database!$B$2:$C$121,2,FALSE)</f>
        <v>#N/A</v>
      </c>
      <c r="F187" t="str">
        <f>VLOOKUP(C187,Sheet1!$D$2:$E$585,2,FALSE)</f>
        <v>HDFCB IN Equity</v>
      </c>
    </row>
    <row r="188" spans="3:6" x14ac:dyDescent="0.25">
      <c r="C188" s="27" t="s">
        <v>143</v>
      </c>
      <c r="D188" s="23" t="s">
        <v>505</v>
      </c>
      <c r="E188" t="str">
        <f>VLOOKUP(C188,Database!$B$2:$C$121,2,FALSE)</f>
        <v xml:space="preserve"> SUS</v>
      </c>
      <c r="F188" t="str">
        <f>VLOOKUP(C188,Sheet1!$D$2:$E$585,2,FALSE)</f>
        <v>000660 KS Equity</v>
      </c>
    </row>
    <row r="189" spans="3:6" x14ac:dyDescent="0.25">
      <c r="C189" s="24" t="s">
        <v>87</v>
      </c>
      <c r="D189" s="25" t="s">
        <v>593</v>
      </c>
      <c r="E189" t="e">
        <f>VLOOKUP(C189,Database!$B$2:$C$121,2,FALSE)</f>
        <v>#N/A</v>
      </c>
      <c r="F189" t="str">
        <f>VLOOKUP(C189,Sheet1!$D$2:$E$585,2,FALSE)</f>
        <v>BABA US Equity</v>
      </c>
    </row>
    <row r="190" spans="3:6" x14ac:dyDescent="0.25">
      <c r="C190" s="24" t="s">
        <v>73</v>
      </c>
      <c r="D190" s="25" t="s">
        <v>581</v>
      </c>
      <c r="E190" t="e">
        <f>VLOOKUP(C190,Database!$B$2:$C$121,2,FALSE)</f>
        <v>#N/A</v>
      </c>
      <c r="F190" t="str">
        <f>VLOOKUP(C190,Sheet1!$D$2:$E$585,2,FALSE)</f>
        <v>ICICIBC IN Equity</v>
      </c>
    </row>
    <row r="191" spans="3:6" x14ac:dyDescent="0.25">
      <c r="C191" s="27" t="s">
        <v>407</v>
      </c>
      <c r="D191" s="23" t="s">
        <v>406</v>
      </c>
      <c r="E191" t="str">
        <f>VLOOKUP(C191,Database!$B$2:$C$121,2,FALSE)</f>
        <v xml:space="preserve"> TBA</v>
      </c>
      <c r="F191" t="e">
        <f>VLOOKUP(C191,Sheet1!$D$2:$E$585,2,FALSE)</f>
        <v>#N/A</v>
      </c>
    </row>
    <row r="192" spans="3:6" x14ac:dyDescent="0.25">
      <c r="C192" s="27" t="s">
        <v>511</v>
      </c>
      <c r="D192" s="23" t="s">
        <v>510</v>
      </c>
      <c r="E192" t="str">
        <f>VLOOKUP(C192,Database!$B$2:$C$121,2,FALSE)</f>
        <v xml:space="preserve"> TSY</v>
      </c>
      <c r="F192" t="e">
        <f>VLOOKUP(C192,Sheet1!$D$2:$E$585,2,FALSE)</f>
        <v>#N/A</v>
      </c>
    </row>
    <row r="193" spans="3:6" x14ac:dyDescent="0.25">
      <c r="C193" s="27" t="s">
        <v>509</v>
      </c>
      <c r="D193" s="23" t="s">
        <v>508</v>
      </c>
      <c r="E193" t="str">
        <f>VLOOKUP(C193,Database!$B$2:$C$121,2,FALSE)</f>
        <v xml:space="preserve"> TIW</v>
      </c>
      <c r="F193" t="e">
        <f>VLOOKUP(C193,Sheet1!$D$2:$E$585,2,FALSE)</f>
        <v>#N/A</v>
      </c>
    </row>
    <row r="194" spans="3:6" x14ac:dyDescent="0.25">
      <c r="C194" s="24" t="s">
        <v>128</v>
      </c>
      <c r="D194" s="25" t="s">
        <v>628</v>
      </c>
      <c r="E194" t="e">
        <f>VLOOKUP(C194,Database!$B$2:$C$121,2,FALSE)</f>
        <v>#N/A</v>
      </c>
      <c r="F194" t="str">
        <f>VLOOKUP(C194,Sheet1!$D$2:$E$585,2,FALSE)</f>
        <v>6594 JP Equity</v>
      </c>
    </row>
    <row r="195" spans="3:6" x14ac:dyDescent="0.25">
      <c r="C195" s="24" t="s">
        <v>121</v>
      </c>
      <c r="D195" s="25" t="s">
        <v>622</v>
      </c>
      <c r="E195" t="e">
        <f>VLOOKUP(C195,Database!$B$2:$C$121,2,FALSE)</f>
        <v>#N/A</v>
      </c>
      <c r="F195" t="str">
        <f>VLOOKUP(C195,Sheet1!$D$2:$E$585,2,FALSE)</f>
        <v>COP US Equity</v>
      </c>
    </row>
    <row r="196" spans="3:6" x14ac:dyDescent="0.25">
      <c r="C196" s="29" t="s">
        <v>19</v>
      </c>
      <c r="D196" s="23" t="s">
        <v>19</v>
      </c>
      <c r="E196" t="str">
        <f>VLOOKUP(C196,Database!$B$2:$C$121,2,FALSE)</f>
        <v>UBS</v>
      </c>
      <c r="F196" t="str">
        <f>VLOOKUP(C196,Sheet1!$D$2:$E$585,2,FALSE)</f>
        <v>BBDC4 BZ Equity</v>
      </c>
    </row>
    <row r="197" spans="3:6" x14ac:dyDescent="0.25">
      <c r="C197" s="27" t="s">
        <v>513</v>
      </c>
      <c r="D197" s="23" t="s">
        <v>512</v>
      </c>
      <c r="E197" t="str">
        <f>VLOOKUP(C197,Database!$B$2:$C$121,2,FALSE)</f>
        <v xml:space="preserve"> UGG</v>
      </c>
      <c r="F197" t="e">
        <f>VLOOKUP(C197,Sheet1!$D$2:$E$585,2,FALSE)</f>
        <v>#N/A</v>
      </c>
    </row>
    <row r="198" spans="3:6" x14ac:dyDescent="0.25">
      <c r="C198" s="27" t="s">
        <v>125</v>
      </c>
      <c r="D198" s="23" t="s">
        <v>389</v>
      </c>
      <c r="E198" t="str">
        <f>VLOOKUP(C198,Database!$B$2:$C$121,2,FALSE)</f>
        <v xml:space="preserve"> KAY</v>
      </c>
      <c r="F198" t="str">
        <f>VLOOKUP(C198,Sheet1!$D$2:$E$585,2,FALSE)</f>
        <v>323 HK Equity</v>
      </c>
    </row>
    <row r="199" spans="3:6" x14ac:dyDescent="0.25">
      <c r="C199" s="24" t="s">
        <v>92</v>
      </c>
      <c r="D199" s="25" t="s">
        <v>597</v>
      </c>
      <c r="E199" t="e">
        <f>VLOOKUP(C199,Database!$B$2:$C$121,2,FALSE)</f>
        <v>#N/A</v>
      </c>
      <c r="F199" t="str">
        <f>VLOOKUP(C199,Sheet1!$D$2:$E$585,2,FALSE)</f>
        <v>MOMO US Equity</v>
      </c>
    </row>
    <row r="200" spans="3:6" x14ac:dyDescent="0.25">
      <c r="C200" s="24" t="s">
        <v>85</v>
      </c>
      <c r="D200" s="25" t="s">
        <v>591</v>
      </c>
      <c r="E200" t="e">
        <f>VLOOKUP(C200,Database!$B$2:$C$121,2,FALSE)</f>
        <v>#N/A</v>
      </c>
      <c r="F200" t="str">
        <f>VLOOKUP(C200,Sheet1!$D$2:$E$585,2,FALSE)</f>
        <v>GMKN RM Equity</v>
      </c>
    </row>
    <row r="201" spans="3:6" x14ac:dyDescent="0.25">
      <c r="C201" s="24" t="s">
        <v>101</v>
      </c>
      <c r="D201" s="25" t="s">
        <v>605</v>
      </c>
      <c r="E201" t="e">
        <f>VLOOKUP(C201,Database!$B$2:$C$121,2,FALSE)</f>
        <v>#N/A</v>
      </c>
      <c r="F201" t="str">
        <f>VLOOKUP(C201,Sheet1!$D$2:$E$585,2,FALSE)</f>
        <v>7974 JP Equity</v>
      </c>
    </row>
    <row r="202" spans="3:6" x14ac:dyDescent="0.25">
      <c r="C202" s="27" t="s">
        <v>515</v>
      </c>
      <c r="D202" s="23" t="s">
        <v>514</v>
      </c>
      <c r="E202" t="str">
        <f>VLOOKUP(C202,Database!$B$2:$C$121,2,FALSE)</f>
        <v xml:space="preserve"> WDG</v>
      </c>
      <c r="F202" t="e">
        <f>VLOOKUP(C202,Sheet1!$D$2:$E$585,2,FALSE)</f>
        <v>#N/A</v>
      </c>
    </row>
    <row r="203" spans="3:6" x14ac:dyDescent="0.25">
      <c r="C203" s="24" t="s">
        <v>64</v>
      </c>
      <c r="D203" s="25" t="s">
        <v>574</v>
      </c>
      <c r="E203" t="e">
        <f>VLOOKUP(C203,Database!$B$2:$C$121,2,FALSE)</f>
        <v>#N/A</v>
      </c>
      <c r="F203" t="str">
        <f>VLOOKUP(C203,Sheet1!$D$2:$E$585,2,FALSE)</f>
        <v>S US Equity</v>
      </c>
    </row>
    <row r="204" spans="3:6" x14ac:dyDescent="0.25">
      <c r="C204" s="24" t="s">
        <v>43</v>
      </c>
      <c r="D204" s="25" t="s">
        <v>560</v>
      </c>
      <c r="E204" t="e">
        <f>VLOOKUP(C204,Database!$B$2:$C$121,2,FALSE)</f>
        <v>#N/A</v>
      </c>
      <c r="F204" t="str">
        <f>VLOOKUP(C204,Sheet1!$D$2:$E$585,2,FALSE)</f>
        <v>CVX US Equity</v>
      </c>
    </row>
    <row r="205" spans="3:6" x14ac:dyDescent="0.25">
      <c r="C205" s="24" t="s">
        <v>83</v>
      </c>
      <c r="D205" s="25" t="s">
        <v>589</v>
      </c>
      <c r="E205" t="e">
        <f>VLOOKUP(C205,Database!$B$2:$C$121,2,FALSE)</f>
        <v>#N/A</v>
      </c>
      <c r="F205" t="str">
        <f>VLOOKUP(C205,Sheet1!$D$2:$E$585,2,FALSE)</f>
        <v>992 HK Equity</v>
      </c>
    </row>
    <row r="206" spans="3:6" x14ac:dyDescent="0.25">
      <c r="C206" s="27"/>
      <c r="D206" s="23"/>
    </row>
    <row r="207" spans="3:6" x14ac:dyDescent="0.25">
      <c r="C207" s="36"/>
      <c r="D207" s="38"/>
    </row>
    <row r="208" spans="3:6" x14ac:dyDescent="0.25">
      <c r="C208" s="36"/>
      <c r="D208" s="33"/>
    </row>
    <row r="209" spans="3:4" x14ac:dyDescent="0.25">
      <c r="C209" s="36"/>
      <c r="D209" s="33"/>
    </row>
    <row r="210" spans="3:4" x14ac:dyDescent="0.25">
      <c r="C210" s="36"/>
      <c r="D210" s="37"/>
    </row>
    <row r="211" spans="3:4" x14ac:dyDescent="0.25">
      <c r="C211" s="36"/>
      <c r="D211" s="33"/>
    </row>
    <row r="212" spans="3:4" x14ac:dyDescent="0.25">
      <c r="C212" s="36"/>
      <c r="D212" s="33"/>
    </row>
    <row r="213" spans="3:4" x14ac:dyDescent="0.25">
      <c r="C213" s="32"/>
      <c r="D213" s="33"/>
    </row>
    <row r="214" spans="3:4" x14ac:dyDescent="0.25">
      <c r="C214" s="32"/>
      <c r="D214" s="33"/>
    </row>
    <row r="215" spans="3:4" x14ac:dyDescent="0.25">
      <c r="C215" s="32"/>
      <c r="D215" s="33"/>
    </row>
    <row r="216" spans="3:4" x14ac:dyDescent="0.25">
      <c r="C216" s="32"/>
      <c r="D216" s="33"/>
    </row>
    <row r="217" spans="3:4" x14ac:dyDescent="0.25">
      <c r="C217" s="32"/>
      <c r="D217" s="33"/>
    </row>
    <row r="218" spans="3:4" x14ac:dyDescent="0.25">
      <c r="C218" s="36"/>
      <c r="D218" s="33"/>
    </row>
    <row r="219" spans="3:4" x14ac:dyDescent="0.25">
      <c r="C219" s="32"/>
      <c r="D219" s="33"/>
    </row>
    <row r="220" spans="3:4" x14ac:dyDescent="0.25">
      <c r="C220" s="32"/>
      <c r="D220" s="33"/>
    </row>
    <row r="221" spans="3:4" x14ac:dyDescent="0.25">
      <c r="C221" s="32"/>
      <c r="D221" s="33"/>
    </row>
    <row r="222" spans="3:4" x14ac:dyDescent="0.25">
      <c r="C222" s="35"/>
      <c r="D222" s="33"/>
    </row>
    <row r="223" spans="3:4" x14ac:dyDescent="0.25">
      <c r="C223" s="35"/>
      <c r="D223" s="33"/>
    </row>
    <row r="224" spans="3:4" x14ac:dyDescent="0.25">
      <c r="C224" s="32"/>
      <c r="D224" s="33"/>
    </row>
    <row r="225" spans="3:4" x14ac:dyDescent="0.25">
      <c r="C225" s="32"/>
      <c r="D225" s="33"/>
    </row>
    <row r="226" spans="3:4" x14ac:dyDescent="0.25">
      <c r="C226" s="32"/>
      <c r="D226" s="33"/>
    </row>
    <row r="227" spans="3:4" x14ac:dyDescent="0.25">
      <c r="C227" s="32"/>
      <c r="D227" s="33"/>
    </row>
    <row r="228" spans="3:4" x14ac:dyDescent="0.25">
      <c r="C228" s="32"/>
      <c r="D228" s="33"/>
    </row>
    <row r="229" spans="3:4" x14ac:dyDescent="0.25">
      <c r="C229" s="32"/>
      <c r="D229" s="33"/>
    </row>
    <row r="230" spans="3:4" x14ac:dyDescent="0.25">
      <c r="C230" s="32"/>
      <c r="D230" s="33"/>
    </row>
    <row r="231" spans="3:4" x14ac:dyDescent="0.25">
      <c r="C231" s="32"/>
      <c r="D231" s="33"/>
    </row>
  </sheetData>
  <sortState ref="C2:D231">
    <sortCondition ref="C2:C2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1FE8-CFC1-4C7E-A5AA-76D35FC33A32}">
  <sheetPr codeName="Sheet3"/>
  <dimension ref="A1:G121"/>
  <sheetViews>
    <sheetView topLeftCell="A104" workbookViewId="0">
      <selection activeCell="E9" sqref="E9"/>
    </sheetView>
  </sheetViews>
  <sheetFormatPr defaultRowHeight="15" x14ac:dyDescent="0.25"/>
  <cols>
    <col min="1" max="1" width="18.42578125" style="18" customWidth="1"/>
    <col min="2" max="2" width="25.85546875" bestFit="1" customWidth="1"/>
    <col min="6" max="6" width="25.85546875" bestFit="1" customWidth="1"/>
  </cols>
  <sheetData>
    <row r="1" spans="1:7" x14ac:dyDescent="0.25">
      <c r="A1" s="3"/>
      <c r="B1" s="3" t="s">
        <v>525</v>
      </c>
      <c r="C1" s="3" t="s">
        <v>526</v>
      </c>
      <c r="F1" s="3"/>
      <c r="G1" s="3"/>
    </row>
    <row r="2" spans="1:7" x14ac:dyDescent="0.25">
      <c r="A2" s="14"/>
      <c r="B2" s="5" t="s">
        <v>25</v>
      </c>
      <c r="C2" s="4" t="s">
        <v>315</v>
      </c>
      <c r="F2" s="6"/>
      <c r="G2" s="12"/>
    </row>
    <row r="3" spans="1:7" x14ac:dyDescent="0.25">
      <c r="A3" s="14"/>
      <c r="B3" s="6" t="s">
        <v>317</v>
      </c>
      <c r="C3" s="4" t="s">
        <v>316</v>
      </c>
      <c r="F3" s="6"/>
      <c r="G3" s="13"/>
    </row>
    <row r="4" spans="1:7" x14ac:dyDescent="0.25">
      <c r="A4" s="14"/>
      <c r="B4" s="7" t="s">
        <v>319</v>
      </c>
      <c r="C4" s="4" t="s">
        <v>318</v>
      </c>
      <c r="F4" s="6"/>
      <c r="G4" s="12"/>
    </row>
    <row r="5" spans="1:7" x14ac:dyDescent="0.25">
      <c r="A5" s="14"/>
      <c r="B5" s="7" t="s">
        <v>321</v>
      </c>
      <c r="C5" s="4" t="s">
        <v>320</v>
      </c>
      <c r="F5" s="6"/>
      <c r="G5" s="12"/>
    </row>
    <row r="6" spans="1:7" x14ac:dyDescent="0.25">
      <c r="A6" s="14"/>
      <c r="B6" s="7" t="s">
        <v>60</v>
      </c>
      <c r="C6" s="4" t="s">
        <v>322</v>
      </c>
      <c r="F6" s="6"/>
      <c r="G6" s="9"/>
    </row>
    <row r="7" spans="1:7" x14ac:dyDescent="0.25">
      <c r="A7" s="14"/>
      <c r="B7" s="7" t="s">
        <v>12</v>
      </c>
      <c r="C7" s="4" t="s">
        <v>323</v>
      </c>
      <c r="F7" s="6"/>
      <c r="G7" s="14"/>
    </row>
    <row r="8" spans="1:7" x14ac:dyDescent="0.25">
      <c r="A8" s="14"/>
      <c r="B8" s="8" t="s">
        <v>18</v>
      </c>
      <c r="C8" s="4" t="s">
        <v>324</v>
      </c>
      <c r="F8" s="6"/>
      <c r="G8" s="14"/>
    </row>
    <row r="9" spans="1:7" x14ac:dyDescent="0.25">
      <c r="A9" s="14"/>
      <c r="B9" s="7" t="s">
        <v>326</v>
      </c>
      <c r="C9" s="4" t="s">
        <v>325</v>
      </c>
      <c r="F9" s="6"/>
      <c r="G9" s="14"/>
    </row>
    <row r="10" spans="1:7" x14ac:dyDescent="0.25">
      <c r="A10" s="14"/>
      <c r="B10" s="7" t="s">
        <v>328</v>
      </c>
      <c r="C10" s="4" t="s">
        <v>327</v>
      </c>
      <c r="F10" s="6"/>
      <c r="G10" s="4"/>
    </row>
    <row r="11" spans="1:7" x14ac:dyDescent="0.25">
      <c r="A11" s="14"/>
      <c r="B11" s="7" t="s">
        <v>59</v>
      </c>
      <c r="C11" s="4" t="s">
        <v>329</v>
      </c>
      <c r="F11" s="6"/>
      <c r="G11" s="10"/>
    </row>
    <row r="12" spans="1:7" x14ac:dyDescent="0.25">
      <c r="A12" s="14"/>
      <c r="B12" s="8" t="s">
        <v>26</v>
      </c>
      <c r="C12" s="4" t="s">
        <v>330</v>
      </c>
      <c r="F12" s="6"/>
      <c r="G12" s="15"/>
    </row>
    <row r="13" spans="1:7" x14ac:dyDescent="0.25">
      <c r="A13" s="14"/>
      <c r="B13" s="7" t="s">
        <v>332</v>
      </c>
      <c r="C13" s="4" t="s">
        <v>331</v>
      </c>
      <c r="F13" s="6"/>
      <c r="G13" s="15"/>
    </row>
    <row r="14" spans="1:7" x14ac:dyDescent="0.25">
      <c r="A14" s="14"/>
      <c r="B14" s="7" t="s">
        <v>334</v>
      </c>
      <c r="C14" s="4" t="s">
        <v>333</v>
      </c>
      <c r="F14" s="6"/>
      <c r="G14" s="16"/>
    </row>
    <row r="15" spans="1:7" x14ac:dyDescent="0.25">
      <c r="A15" s="14"/>
      <c r="B15" s="7" t="s">
        <v>23</v>
      </c>
      <c r="C15" s="4" t="s">
        <v>335</v>
      </c>
      <c r="F15" s="6"/>
      <c r="G15" s="10"/>
    </row>
    <row r="16" spans="1:7" x14ac:dyDescent="0.25">
      <c r="A16" s="14"/>
      <c r="B16" s="7" t="s">
        <v>19</v>
      </c>
      <c r="C16" s="4" t="s">
        <v>19</v>
      </c>
      <c r="F16" s="6"/>
      <c r="G16" s="16"/>
    </row>
    <row r="17" spans="1:7" x14ac:dyDescent="0.25">
      <c r="A17" s="17"/>
      <c r="B17" s="6" t="s">
        <v>337</v>
      </c>
      <c r="C17" s="9" t="s">
        <v>336</v>
      </c>
      <c r="F17" s="6"/>
      <c r="G17" s="10"/>
    </row>
    <row r="18" spans="1:7" x14ac:dyDescent="0.25">
      <c r="A18" s="14"/>
      <c r="B18" s="6" t="s">
        <v>339</v>
      </c>
      <c r="C18" s="10" t="s">
        <v>338</v>
      </c>
      <c r="F18" s="6"/>
      <c r="G18" s="16"/>
    </row>
    <row r="19" spans="1:7" x14ac:dyDescent="0.25">
      <c r="A19" s="14"/>
      <c r="B19" s="6" t="s">
        <v>341</v>
      </c>
      <c r="C19" s="10" t="s">
        <v>340</v>
      </c>
      <c r="F19" s="6"/>
      <c r="G19" s="16"/>
    </row>
    <row r="20" spans="1:7" x14ac:dyDescent="0.25">
      <c r="A20" s="14"/>
      <c r="B20" s="6" t="s">
        <v>89</v>
      </c>
      <c r="C20" s="10" t="s">
        <v>342</v>
      </c>
      <c r="F20" s="6"/>
      <c r="G20" s="10"/>
    </row>
    <row r="21" spans="1:7" x14ac:dyDescent="0.25">
      <c r="A21" s="14"/>
      <c r="B21" s="6" t="s">
        <v>344</v>
      </c>
      <c r="C21" s="10" t="s">
        <v>343</v>
      </c>
      <c r="F21" s="8"/>
      <c r="G21" s="14"/>
    </row>
    <row r="22" spans="1:7" x14ac:dyDescent="0.25">
      <c r="A22" s="14"/>
      <c r="B22" s="8" t="s">
        <v>346</v>
      </c>
      <c r="C22" s="10" t="s">
        <v>345</v>
      </c>
      <c r="F22" s="8"/>
      <c r="G22" s="14"/>
    </row>
    <row r="23" spans="1:7" x14ac:dyDescent="0.25">
      <c r="A23" s="14"/>
      <c r="B23" s="8" t="s">
        <v>348</v>
      </c>
      <c r="C23" s="10" t="s">
        <v>347</v>
      </c>
      <c r="F23" s="8"/>
      <c r="G23" s="14"/>
    </row>
    <row r="24" spans="1:7" x14ac:dyDescent="0.25">
      <c r="A24" s="14"/>
      <c r="B24" s="8" t="s">
        <v>22</v>
      </c>
      <c r="C24" s="10" t="s">
        <v>349</v>
      </c>
      <c r="F24" s="8"/>
      <c r="G24" s="14"/>
    </row>
    <row r="25" spans="1:7" x14ac:dyDescent="0.25">
      <c r="A25" s="14"/>
      <c r="B25" s="8" t="s">
        <v>131</v>
      </c>
      <c r="C25" s="10" t="s">
        <v>350</v>
      </c>
      <c r="F25" s="8"/>
      <c r="G25" s="14"/>
    </row>
    <row r="26" spans="1:7" x14ac:dyDescent="0.25">
      <c r="A26" s="14"/>
      <c r="B26" s="8" t="s">
        <v>17</v>
      </c>
      <c r="C26" s="10" t="s">
        <v>351</v>
      </c>
      <c r="F26" s="8"/>
      <c r="G26" s="14"/>
    </row>
    <row r="27" spans="1:7" x14ac:dyDescent="0.25">
      <c r="A27" s="14"/>
      <c r="B27" s="8" t="s">
        <v>353</v>
      </c>
      <c r="C27" s="10" t="s">
        <v>352</v>
      </c>
      <c r="F27" s="8"/>
      <c r="G27" s="14"/>
    </row>
    <row r="28" spans="1:7" x14ac:dyDescent="0.25">
      <c r="A28" s="14"/>
      <c r="B28" s="8" t="s">
        <v>355</v>
      </c>
      <c r="C28" s="10" t="s">
        <v>354</v>
      </c>
      <c r="F28" s="8"/>
      <c r="G28" s="10"/>
    </row>
    <row r="29" spans="1:7" x14ac:dyDescent="0.25">
      <c r="A29" s="14"/>
      <c r="B29" s="8" t="s">
        <v>357</v>
      </c>
      <c r="C29" s="10" t="s">
        <v>356</v>
      </c>
      <c r="F29" s="8"/>
      <c r="G29" s="10"/>
    </row>
    <row r="30" spans="1:7" x14ac:dyDescent="0.25">
      <c r="A30" s="14"/>
      <c r="B30" s="8" t="s">
        <v>359</v>
      </c>
      <c r="C30" s="10" t="s">
        <v>358</v>
      </c>
      <c r="F30" s="8"/>
      <c r="G30" s="10"/>
    </row>
    <row r="31" spans="1:7" x14ac:dyDescent="0.25">
      <c r="A31" s="14"/>
      <c r="B31" s="8" t="s">
        <v>361</v>
      </c>
      <c r="C31" s="10" t="s">
        <v>360</v>
      </c>
      <c r="F31" s="8"/>
      <c r="G31" s="10"/>
    </row>
    <row r="32" spans="1:7" x14ac:dyDescent="0.25">
      <c r="A32" s="14"/>
      <c r="B32" s="8" t="s">
        <v>363</v>
      </c>
      <c r="C32" s="10" t="s">
        <v>362</v>
      </c>
      <c r="F32" s="8"/>
      <c r="G32" s="10"/>
    </row>
    <row r="33" spans="1:7" x14ac:dyDescent="0.25">
      <c r="A33" s="14"/>
      <c r="B33" s="8" t="s">
        <v>365</v>
      </c>
      <c r="C33" s="10" t="s">
        <v>364</v>
      </c>
      <c r="F33" s="8"/>
      <c r="G33" s="14"/>
    </row>
    <row r="34" spans="1:7" x14ac:dyDescent="0.25">
      <c r="A34" s="14"/>
      <c r="B34" s="8" t="s">
        <v>367</v>
      </c>
      <c r="C34" s="10" t="s">
        <v>366</v>
      </c>
      <c r="F34" s="8"/>
      <c r="G34" s="14"/>
    </row>
    <row r="35" spans="1:7" x14ac:dyDescent="0.25">
      <c r="A35" s="14"/>
      <c r="B35" s="8" t="s">
        <v>369</v>
      </c>
      <c r="C35" s="10" t="s">
        <v>368</v>
      </c>
      <c r="F35" s="8"/>
      <c r="G35" s="14"/>
    </row>
    <row r="36" spans="1:7" x14ac:dyDescent="0.25">
      <c r="A36" s="14"/>
      <c r="B36" s="8" t="s">
        <v>371</v>
      </c>
      <c r="C36" s="10" t="s">
        <v>370</v>
      </c>
      <c r="F36" s="8"/>
      <c r="G36" s="14"/>
    </row>
    <row r="37" spans="1:7" x14ac:dyDescent="0.25">
      <c r="A37" s="14"/>
      <c r="B37" s="8" t="s">
        <v>373</v>
      </c>
      <c r="C37" s="10" t="s">
        <v>372</v>
      </c>
      <c r="F37" s="8"/>
      <c r="G37" s="10"/>
    </row>
    <row r="38" spans="1:7" x14ac:dyDescent="0.25">
      <c r="A38" s="14"/>
      <c r="B38" s="8" t="s">
        <v>375</v>
      </c>
      <c r="C38" s="10" t="s">
        <v>374</v>
      </c>
      <c r="F38" s="8"/>
      <c r="G38" s="10"/>
    </row>
    <row r="39" spans="1:7" x14ac:dyDescent="0.25">
      <c r="A39" s="14"/>
      <c r="B39" s="8" t="s">
        <v>377</v>
      </c>
      <c r="C39" s="10" t="s">
        <v>376</v>
      </c>
      <c r="F39" s="8"/>
      <c r="G39" s="14"/>
    </row>
    <row r="40" spans="1:7" x14ac:dyDescent="0.25">
      <c r="A40" s="14"/>
      <c r="B40" s="8" t="s">
        <v>379</v>
      </c>
      <c r="C40" s="10" t="s">
        <v>378</v>
      </c>
      <c r="F40" s="8"/>
      <c r="G40" s="10"/>
    </row>
    <row r="41" spans="1:7" x14ac:dyDescent="0.25">
      <c r="A41" s="14"/>
      <c r="B41" s="8" t="s">
        <v>381</v>
      </c>
      <c r="C41" s="10" t="s">
        <v>380</v>
      </c>
      <c r="F41" s="8"/>
      <c r="G41" s="10"/>
    </row>
    <row r="42" spans="1:7" x14ac:dyDescent="0.25">
      <c r="A42" s="14"/>
      <c r="B42" s="8" t="s">
        <v>148</v>
      </c>
      <c r="C42" s="10" t="s">
        <v>382</v>
      </c>
      <c r="F42" s="8"/>
      <c r="G42" s="10"/>
    </row>
    <row r="43" spans="1:7" x14ac:dyDescent="0.25">
      <c r="A43" s="14"/>
      <c r="B43" s="8" t="s">
        <v>384</v>
      </c>
      <c r="C43" s="10" t="s">
        <v>383</v>
      </c>
      <c r="F43" s="8"/>
      <c r="G43" s="10"/>
    </row>
    <row r="44" spans="1:7" x14ac:dyDescent="0.25">
      <c r="A44" s="14"/>
      <c r="B44" s="8" t="s">
        <v>386</v>
      </c>
      <c r="C44" s="10" t="s">
        <v>385</v>
      </c>
      <c r="F44" s="8"/>
      <c r="G44" s="14"/>
    </row>
    <row r="45" spans="1:7" x14ac:dyDescent="0.25">
      <c r="A45" s="14"/>
      <c r="B45" s="8" t="s">
        <v>388</v>
      </c>
      <c r="C45" s="10" t="s">
        <v>387</v>
      </c>
      <c r="F45" s="8"/>
      <c r="G45" s="4"/>
    </row>
    <row r="46" spans="1:7" x14ac:dyDescent="0.25">
      <c r="A46" s="14"/>
      <c r="B46" s="8" t="s">
        <v>125</v>
      </c>
      <c r="C46" s="10" t="s">
        <v>389</v>
      </c>
      <c r="F46" s="8"/>
      <c r="G46" s="10"/>
    </row>
    <row r="47" spans="1:7" x14ac:dyDescent="0.25">
      <c r="A47" s="14"/>
      <c r="B47" s="8" t="s">
        <v>391</v>
      </c>
      <c r="C47" s="10" t="s">
        <v>390</v>
      </c>
      <c r="F47" s="8"/>
      <c r="G47" s="10"/>
    </row>
    <row r="48" spans="1:7" x14ac:dyDescent="0.25">
      <c r="A48" s="14"/>
      <c r="B48" s="8" t="s">
        <v>32</v>
      </c>
      <c r="C48" s="10" t="s">
        <v>392</v>
      </c>
      <c r="F48" s="8"/>
      <c r="G48" s="10"/>
    </row>
    <row r="49" spans="1:7" x14ac:dyDescent="0.25">
      <c r="A49" s="14"/>
      <c r="B49" s="8" t="s">
        <v>394</v>
      </c>
      <c r="C49" s="10" t="s">
        <v>393</v>
      </c>
      <c r="F49" s="8"/>
      <c r="G49" s="14"/>
    </row>
    <row r="50" spans="1:7" x14ac:dyDescent="0.25">
      <c r="A50" s="14"/>
      <c r="B50" s="8" t="s">
        <v>396</v>
      </c>
      <c r="C50" s="10" t="s">
        <v>395</v>
      </c>
      <c r="F50" s="8"/>
      <c r="G50" s="10"/>
    </row>
    <row r="51" spans="1:7" x14ac:dyDescent="0.25">
      <c r="A51" s="14"/>
      <c r="B51" s="8" t="s">
        <v>398</v>
      </c>
      <c r="C51" s="10" t="s">
        <v>397</v>
      </c>
      <c r="F51" s="8"/>
      <c r="G51" s="14"/>
    </row>
    <row r="52" spans="1:7" x14ac:dyDescent="0.25">
      <c r="A52" s="14"/>
      <c r="B52" s="8" t="s">
        <v>400</v>
      </c>
      <c r="C52" s="10" t="s">
        <v>399</v>
      </c>
      <c r="F52" s="8"/>
      <c r="G52" s="14"/>
    </row>
    <row r="53" spans="1:7" x14ac:dyDescent="0.25">
      <c r="A53" s="14"/>
      <c r="B53" s="8" t="s">
        <v>17</v>
      </c>
      <c r="C53" s="10" t="s">
        <v>401</v>
      </c>
      <c r="F53" s="8"/>
      <c r="G53" s="14"/>
    </row>
    <row r="54" spans="1:7" x14ac:dyDescent="0.25">
      <c r="A54" s="14"/>
      <c r="B54" s="8" t="s">
        <v>134</v>
      </c>
      <c r="C54" s="10" t="s">
        <v>402</v>
      </c>
      <c r="F54" s="8"/>
      <c r="G54" s="10"/>
    </row>
    <row r="55" spans="1:7" x14ac:dyDescent="0.25">
      <c r="A55" s="14"/>
      <c r="B55" s="8" t="s">
        <v>54</v>
      </c>
      <c r="C55" s="10" t="s">
        <v>403</v>
      </c>
      <c r="F55" s="8"/>
      <c r="G55" s="10"/>
    </row>
    <row r="56" spans="1:7" x14ac:dyDescent="0.25">
      <c r="A56" s="14"/>
      <c r="B56" s="8" t="s">
        <v>405</v>
      </c>
      <c r="C56" s="10" t="s">
        <v>404</v>
      </c>
      <c r="F56" s="8"/>
      <c r="G56" s="14"/>
    </row>
    <row r="57" spans="1:7" x14ac:dyDescent="0.25">
      <c r="A57" s="14"/>
      <c r="B57" s="8" t="s">
        <v>407</v>
      </c>
      <c r="C57" s="10" t="s">
        <v>406</v>
      </c>
      <c r="F57" s="8"/>
      <c r="G57" s="10"/>
    </row>
    <row r="58" spans="1:7" x14ac:dyDescent="0.25">
      <c r="A58" s="14"/>
      <c r="B58" s="8" t="s">
        <v>409</v>
      </c>
      <c r="C58" s="10" t="s">
        <v>408</v>
      </c>
      <c r="F58" s="8"/>
      <c r="G58" s="10"/>
    </row>
    <row r="59" spans="1:7" x14ac:dyDescent="0.25">
      <c r="A59" s="14"/>
      <c r="B59" s="8" t="s">
        <v>411</v>
      </c>
      <c r="C59" s="11" t="s">
        <v>410</v>
      </c>
      <c r="F59" s="8"/>
      <c r="G59" s="10"/>
    </row>
    <row r="60" spans="1:7" x14ac:dyDescent="0.25">
      <c r="A60" s="14"/>
      <c r="B60" s="7" t="s">
        <v>413</v>
      </c>
      <c r="C60" s="11" t="s">
        <v>412</v>
      </c>
      <c r="F60" s="8"/>
      <c r="G60" s="10"/>
    </row>
    <row r="61" spans="1:7" x14ac:dyDescent="0.25">
      <c r="A61" s="14"/>
      <c r="B61" s="8" t="s">
        <v>415</v>
      </c>
      <c r="C61" s="11" t="s">
        <v>414</v>
      </c>
      <c r="F61" s="8"/>
      <c r="G61" s="10"/>
    </row>
    <row r="62" spans="1:7" x14ac:dyDescent="0.25">
      <c r="A62" s="14"/>
      <c r="B62" s="8" t="s">
        <v>417</v>
      </c>
      <c r="C62" s="11" t="s">
        <v>416</v>
      </c>
      <c r="F62" s="8"/>
      <c r="G62" s="10"/>
    </row>
    <row r="63" spans="1:7" x14ac:dyDescent="0.25">
      <c r="A63" s="17"/>
      <c r="B63" s="6" t="s">
        <v>48</v>
      </c>
      <c r="C63" s="12" t="s">
        <v>418</v>
      </c>
      <c r="F63" s="8"/>
      <c r="G63" s="10"/>
    </row>
    <row r="64" spans="1:7" x14ac:dyDescent="0.25">
      <c r="A64" s="13"/>
      <c r="B64" s="6" t="s">
        <v>420</v>
      </c>
      <c r="C64" s="13" t="s">
        <v>419</v>
      </c>
      <c r="F64" s="8"/>
      <c r="G64" s="14"/>
    </row>
    <row r="65" spans="1:7" x14ac:dyDescent="0.25">
      <c r="A65" s="17"/>
      <c r="B65" s="6" t="s">
        <v>422</v>
      </c>
      <c r="C65" s="12" t="s">
        <v>421</v>
      </c>
      <c r="F65" s="8"/>
      <c r="G65" s="14"/>
    </row>
    <row r="66" spans="1:7" x14ac:dyDescent="0.25">
      <c r="A66" s="17"/>
      <c r="B66" s="6" t="s">
        <v>424</v>
      </c>
      <c r="C66" s="12" t="s">
        <v>423</v>
      </c>
      <c r="F66" s="8"/>
      <c r="G66" s="14"/>
    </row>
    <row r="67" spans="1:7" x14ac:dyDescent="0.25">
      <c r="A67" s="14"/>
      <c r="B67" s="6" t="s">
        <v>426</v>
      </c>
      <c r="C67" s="14" t="s">
        <v>425</v>
      </c>
      <c r="F67" s="8"/>
      <c r="G67" s="10"/>
    </row>
    <row r="68" spans="1:7" x14ac:dyDescent="0.25">
      <c r="A68" s="14"/>
      <c r="B68" s="6" t="s">
        <v>108</v>
      </c>
      <c r="C68" s="14" t="s">
        <v>427</v>
      </c>
      <c r="F68" s="8"/>
      <c r="G68" s="14"/>
    </row>
    <row r="69" spans="1:7" x14ac:dyDescent="0.25">
      <c r="A69" s="14"/>
      <c r="B69" s="6" t="s">
        <v>429</v>
      </c>
      <c r="C69" s="14" t="s">
        <v>428</v>
      </c>
      <c r="F69" s="8"/>
      <c r="G69" s="10"/>
    </row>
    <row r="70" spans="1:7" x14ac:dyDescent="0.25">
      <c r="A70" s="15"/>
      <c r="B70" s="6" t="s">
        <v>431</v>
      </c>
      <c r="C70" s="15" t="s">
        <v>430</v>
      </c>
      <c r="F70" s="8"/>
      <c r="G70" s="14"/>
    </row>
    <row r="71" spans="1:7" x14ac:dyDescent="0.25">
      <c r="A71" s="15"/>
      <c r="B71" s="6" t="s">
        <v>433</v>
      </c>
      <c r="C71" s="15" t="s">
        <v>432</v>
      </c>
      <c r="F71" s="8"/>
      <c r="G71" s="10"/>
    </row>
    <row r="72" spans="1:7" x14ac:dyDescent="0.25">
      <c r="A72" s="14"/>
      <c r="B72" s="6" t="s">
        <v>435</v>
      </c>
      <c r="C72" s="16" t="s">
        <v>434</v>
      </c>
      <c r="F72" s="8"/>
      <c r="G72" s="14"/>
    </row>
    <row r="73" spans="1:7" x14ac:dyDescent="0.25">
      <c r="A73" s="14"/>
      <c r="B73" s="6" t="s">
        <v>94</v>
      </c>
      <c r="C73" s="16" t="s">
        <v>436</v>
      </c>
      <c r="F73" s="8"/>
      <c r="G73" s="14"/>
    </row>
    <row r="74" spans="1:7" x14ac:dyDescent="0.25">
      <c r="A74" s="14"/>
      <c r="B74" s="6" t="s">
        <v>33</v>
      </c>
      <c r="C74" s="16" t="s">
        <v>437</v>
      </c>
      <c r="F74" s="8"/>
      <c r="G74" s="14"/>
    </row>
    <row r="75" spans="1:7" x14ac:dyDescent="0.25">
      <c r="A75" s="14"/>
      <c r="B75" s="6" t="s">
        <v>439</v>
      </c>
      <c r="C75" s="16" t="s">
        <v>438</v>
      </c>
      <c r="F75" s="8"/>
      <c r="G75" s="14"/>
    </row>
    <row r="76" spans="1:7" x14ac:dyDescent="0.25">
      <c r="A76" s="14"/>
      <c r="B76" s="8" t="s">
        <v>441</v>
      </c>
      <c r="C76" s="14" t="s">
        <v>440</v>
      </c>
      <c r="F76" s="8"/>
      <c r="G76" s="10"/>
    </row>
    <row r="77" spans="1:7" x14ac:dyDescent="0.25">
      <c r="A77" s="14"/>
      <c r="B77" s="8" t="s">
        <v>443</v>
      </c>
      <c r="C77" s="14" t="s">
        <v>442</v>
      </c>
      <c r="F77" s="8"/>
      <c r="G77" s="14"/>
    </row>
    <row r="78" spans="1:7" x14ac:dyDescent="0.25">
      <c r="A78" s="14"/>
      <c r="B78" s="8" t="s">
        <v>445</v>
      </c>
      <c r="C78" s="14" t="s">
        <v>444</v>
      </c>
      <c r="F78" s="8"/>
      <c r="G78" s="14"/>
    </row>
    <row r="79" spans="1:7" x14ac:dyDescent="0.25">
      <c r="A79" s="14"/>
      <c r="B79" s="8" t="s">
        <v>447</v>
      </c>
      <c r="C79" s="14" t="s">
        <v>446</v>
      </c>
      <c r="F79" s="8"/>
      <c r="G79" s="14"/>
    </row>
    <row r="80" spans="1:7" x14ac:dyDescent="0.25">
      <c r="A80" s="14"/>
      <c r="B80" s="8" t="s">
        <v>449</v>
      </c>
      <c r="C80" s="14" t="s">
        <v>448</v>
      </c>
      <c r="F80" s="8"/>
      <c r="G80" s="14"/>
    </row>
    <row r="81" spans="1:7" x14ac:dyDescent="0.25">
      <c r="A81" s="14"/>
      <c r="B81" s="8" t="s">
        <v>451</v>
      </c>
      <c r="C81" s="14" t="s">
        <v>450</v>
      </c>
      <c r="F81" s="8"/>
      <c r="G81" s="14"/>
    </row>
    <row r="82" spans="1:7" x14ac:dyDescent="0.25">
      <c r="A82" s="14"/>
      <c r="B82" s="8" t="s">
        <v>78</v>
      </c>
      <c r="C82" s="14" t="s">
        <v>452</v>
      </c>
      <c r="F82" s="8"/>
      <c r="G82" s="14"/>
    </row>
    <row r="83" spans="1:7" x14ac:dyDescent="0.25">
      <c r="A83" s="14"/>
      <c r="B83" s="8" t="s">
        <v>454</v>
      </c>
      <c r="C83" s="14" t="s">
        <v>453</v>
      </c>
      <c r="F83" s="8"/>
      <c r="G83" s="14"/>
    </row>
    <row r="84" spans="1:7" x14ac:dyDescent="0.25">
      <c r="A84" s="14"/>
      <c r="B84" s="8" t="s">
        <v>456</v>
      </c>
      <c r="C84" s="14" t="s">
        <v>455</v>
      </c>
      <c r="F84" s="8"/>
      <c r="G84" s="11"/>
    </row>
    <row r="85" spans="1:7" x14ac:dyDescent="0.25">
      <c r="A85" s="14"/>
      <c r="B85" s="8" t="s">
        <v>458</v>
      </c>
      <c r="C85" s="14" t="s">
        <v>457</v>
      </c>
      <c r="F85" s="8"/>
      <c r="G85" s="10"/>
    </row>
    <row r="86" spans="1:7" x14ac:dyDescent="0.25">
      <c r="A86" s="14"/>
      <c r="B86" s="8" t="s">
        <v>460</v>
      </c>
      <c r="C86" s="14" t="s">
        <v>459</v>
      </c>
      <c r="F86" s="8"/>
      <c r="G86" s="14"/>
    </row>
    <row r="87" spans="1:7" x14ac:dyDescent="0.25">
      <c r="A87" s="14"/>
      <c r="B87" s="8" t="s">
        <v>462</v>
      </c>
      <c r="C87" s="14" t="s">
        <v>461</v>
      </c>
      <c r="F87" s="8"/>
      <c r="G87" s="14"/>
    </row>
    <row r="88" spans="1:7" x14ac:dyDescent="0.25">
      <c r="A88" s="14"/>
      <c r="B88" s="8" t="s">
        <v>464</v>
      </c>
      <c r="C88" s="14" t="s">
        <v>463</v>
      </c>
      <c r="F88" s="8"/>
      <c r="G88" s="11"/>
    </row>
    <row r="89" spans="1:7" x14ac:dyDescent="0.25">
      <c r="A89" s="14"/>
      <c r="B89" s="8" t="s">
        <v>466</v>
      </c>
      <c r="C89" s="14" t="s">
        <v>465</v>
      </c>
      <c r="F89" s="8"/>
      <c r="G89" s="10"/>
    </row>
    <row r="90" spans="1:7" x14ac:dyDescent="0.25">
      <c r="A90" s="14"/>
      <c r="B90" s="8" t="s">
        <v>468</v>
      </c>
      <c r="C90" s="14" t="s">
        <v>467</v>
      </c>
      <c r="F90" s="8"/>
      <c r="G90" s="14"/>
    </row>
    <row r="91" spans="1:7" x14ac:dyDescent="0.25">
      <c r="A91" s="14"/>
      <c r="B91" s="8" t="s">
        <v>470</v>
      </c>
      <c r="C91" s="14" t="s">
        <v>469</v>
      </c>
      <c r="F91" s="8"/>
      <c r="G91" s="14"/>
    </row>
    <row r="92" spans="1:7" x14ac:dyDescent="0.25">
      <c r="A92" s="14"/>
      <c r="B92" s="8" t="s">
        <v>114</v>
      </c>
      <c r="C92" s="14" t="s">
        <v>471</v>
      </c>
      <c r="F92" s="8"/>
      <c r="G92" s="10"/>
    </row>
    <row r="93" spans="1:7" x14ac:dyDescent="0.25">
      <c r="A93" s="14"/>
      <c r="B93" s="8" t="s">
        <v>473</v>
      </c>
      <c r="C93" s="14" t="s">
        <v>472</v>
      </c>
      <c r="F93" s="8"/>
      <c r="G93" s="10"/>
    </row>
    <row r="94" spans="1:7" x14ac:dyDescent="0.25">
      <c r="A94" s="14"/>
      <c r="B94" s="8" t="s">
        <v>475</v>
      </c>
      <c r="C94" s="14" t="s">
        <v>474</v>
      </c>
      <c r="F94" s="8"/>
      <c r="G94" s="10"/>
    </row>
    <row r="95" spans="1:7" x14ac:dyDescent="0.25">
      <c r="A95" s="14"/>
      <c r="B95" s="8" t="s">
        <v>477</v>
      </c>
      <c r="C95" s="14" t="s">
        <v>476</v>
      </c>
      <c r="F95" s="8"/>
      <c r="G95" s="14"/>
    </row>
    <row r="96" spans="1:7" x14ac:dyDescent="0.25">
      <c r="A96" s="14"/>
      <c r="B96" s="8" t="s">
        <v>479</v>
      </c>
      <c r="C96" s="14" t="s">
        <v>478</v>
      </c>
      <c r="F96" s="8"/>
      <c r="G96" s="14"/>
    </row>
    <row r="97" spans="1:7" x14ac:dyDescent="0.25">
      <c r="A97" s="14"/>
      <c r="B97" s="8" t="s">
        <v>481</v>
      </c>
      <c r="C97" s="14" t="s">
        <v>480</v>
      </c>
      <c r="F97" s="8"/>
      <c r="G97" s="10"/>
    </row>
    <row r="98" spans="1:7" x14ac:dyDescent="0.25">
      <c r="A98" s="14"/>
      <c r="B98" s="8" t="s">
        <v>483</v>
      </c>
      <c r="C98" s="14" t="s">
        <v>482</v>
      </c>
      <c r="F98" s="8"/>
      <c r="G98" s="14"/>
    </row>
    <row r="99" spans="1:7" x14ac:dyDescent="0.25">
      <c r="A99" s="14"/>
      <c r="B99" s="8" t="s">
        <v>485</v>
      </c>
      <c r="C99" s="14" t="s">
        <v>484</v>
      </c>
      <c r="F99" s="8"/>
      <c r="G99" s="14"/>
    </row>
    <row r="100" spans="1:7" x14ac:dyDescent="0.25">
      <c r="A100" s="14"/>
      <c r="B100" s="8" t="s">
        <v>71</v>
      </c>
      <c r="C100" s="14" t="s">
        <v>486</v>
      </c>
      <c r="F100" s="8"/>
      <c r="G100" s="10"/>
    </row>
    <row r="101" spans="1:7" x14ac:dyDescent="0.25">
      <c r="A101" s="14"/>
      <c r="B101" s="8" t="s">
        <v>386</v>
      </c>
      <c r="C101" s="14" t="s">
        <v>487</v>
      </c>
      <c r="F101" s="8"/>
      <c r="G101" s="10"/>
    </row>
    <row r="102" spans="1:7" x14ac:dyDescent="0.25">
      <c r="A102" s="14"/>
      <c r="B102" s="8" t="s">
        <v>56</v>
      </c>
      <c r="C102" s="14" t="s">
        <v>488</v>
      </c>
      <c r="F102" s="8"/>
      <c r="G102" s="10"/>
    </row>
    <row r="103" spans="1:7" x14ac:dyDescent="0.25">
      <c r="A103" s="14"/>
      <c r="B103" s="8" t="s">
        <v>490</v>
      </c>
      <c r="C103" s="14" t="s">
        <v>489</v>
      </c>
      <c r="F103" s="8"/>
      <c r="G103" s="14"/>
    </row>
    <row r="104" spans="1:7" x14ac:dyDescent="0.25">
      <c r="A104" s="14"/>
      <c r="B104" s="8" t="s">
        <v>107</v>
      </c>
      <c r="C104" s="14" t="s">
        <v>491</v>
      </c>
      <c r="F104" s="5"/>
      <c r="G104" s="4"/>
    </row>
    <row r="105" spans="1:7" x14ac:dyDescent="0.25">
      <c r="A105" s="14"/>
      <c r="B105" s="8" t="s">
        <v>49</v>
      </c>
      <c r="C105" s="14" t="s">
        <v>492</v>
      </c>
      <c r="F105" s="8"/>
      <c r="G105" s="14"/>
    </row>
    <row r="106" spans="1:7" x14ac:dyDescent="0.25">
      <c r="A106" s="14"/>
      <c r="B106" s="8" t="s">
        <v>494</v>
      </c>
      <c r="C106" s="14" t="s">
        <v>493</v>
      </c>
      <c r="F106" s="7"/>
      <c r="G106" s="4"/>
    </row>
    <row r="107" spans="1:7" x14ac:dyDescent="0.25">
      <c r="A107" s="14"/>
      <c r="B107" s="8" t="s">
        <v>496</v>
      </c>
      <c r="C107" s="14" t="s">
        <v>495</v>
      </c>
      <c r="F107" s="7"/>
      <c r="G107" s="4"/>
    </row>
    <row r="108" spans="1:7" x14ac:dyDescent="0.25">
      <c r="A108" s="14"/>
      <c r="B108" s="8" t="s">
        <v>498</v>
      </c>
      <c r="C108" s="14" t="s">
        <v>497</v>
      </c>
      <c r="F108" s="8"/>
      <c r="G108" s="14"/>
    </row>
    <row r="109" spans="1:7" x14ac:dyDescent="0.25">
      <c r="A109" s="14"/>
      <c r="B109" s="8" t="s">
        <v>500</v>
      </c>
      <c r="C109" s="14" t="s">
        <v>499</v>
      </c>
      <c r="F109" s="8"/>
      <c r="G109" s="14"/>
    </row>
    <row r="110" spans="1:7" x14ac:dyDescent="0.25">
      <c r="A110" s="14"/>
      <c r="B110" s="8" t="s">
        <v>502</v>
      </c>
      <c r="C110" s="14" t="s">
        <v>501</v>
      </c>
      <c r="F110" s="7"/>
      <c r="G110" s="4"/>
    </row>
    <row r="111" spans="1:7" x14ac:dyDescent="0.25">
      <c r="A111" s="14"/>
      <c r="B111" s="8" t="s">
        <v>504</v>
      </c>
      <c r="C111" s="14" t="s">
        <v>503</v>
      </c>
      <c r="F111" s="7"/>
      <c r="G111" s="4"/>
    </row>
    <row r="112" spans="1:7" x14ac:dyDescent="0.25">
      <c r="A112" s="14"/>
      <c r="B112" s="8" t="s">
        <v>143</v>
      </c>
      <c r="C112" s="14" t="s">
        <v>505</v>
      </c>
      <c r="F112" s="7"/>
      <c r="G112" s="4"/>
    </row>
    <row r="113" spans="1:7" x14ac:dyDescent="0.25">
      <c r="A113" s="14"/>
      <c r="B113" s="8" t="s">
        <v>507</v>
      </c>
      <c r="C113" s="14" t="s">
        <v>506</v>
      </c>
      <c r="F113" s="7"/>
      <c r="G113" s="4"/>
    </row>
    <row r="114" spans="1:7" x14ac:dyDescent="0.25">
      <c r="A114" s="14"/>
      <c r="B114" s="8" t="s">
        <v>509</v>
      </c>
      <c r="C114" s="14" t="s">
        <v>508</v>
      </c>
      <c r="F114" s="7"/>
      <c r="G114" s="4"/>
    </row>
    <row r="115" spans="1:7" x14ac:dyDescent="0.25">
      <c r="A115" s="14"/>
      <c r="B115" s="8" t="s">
        <v>511</v>
      </c>
      <c r="C115" s="14" t="s">
        <v>510</v>
      </c>
      <c r="F115" s="8"/>
      <c r="G115" s="4"/>
    </row>
    <row r="116" spans="1:7" x14ac:dyDescent="0.25">
      <c r="A116" s="14"/>
      <c r="B116" s="8" t="s">
        <v>513</v>
      </c>
      <c r="C116" s="14" t="s">
        <v>512</v>
      </c>
      <c r="F116" s="8"/>
      <c r="G116" s="11"/>
    </row>
    <row r="117" spans="1:7" x14ac:dyDescent="0.25">
      <c r="A117" s="14"/>
      <c r="B117" s="8" t="s">
        <v>515</v>
      </c>
      <c r="C117" s="14" t="s">
        <v>514</v>
      </c>
      <c r="F117" s="7"/>
      <c r="G117" s="4"/>
    </row>
    <row r="118" spans="1:7" x14ac:dyDescent="0.25">
      <c r="A118" s="14"/>
      <c r="B118" s="8" t="s">
        <v>517</v>
      </c>
      <c r="C118" s="14" t="s">
        <v>516</v>
      </c>
      <c r="F118" s="7"/>
      <c r="G118" s="4"/>
    </row>
    <row r="119" spans="1:7" x14ac:dyDescent="0.25">
      <c r="A119" s="14"/>
      <c r="B119" s="8" t="s">
        <v>519</v>
      </c>
      <c r="C119" s="14" t="s">
        <v>518</v>
      </c>
      <c r="F119" s="7"/>
      <c r="G119" s="4"/>
    </row>
    <row r="120" spans="1:7" x14ac:dyDescent="0.25">
      <c r="A120" s="14"/>
      <c r="B120" s="8" t="s">
        <v>521</v>
      </c>
      <c r="C120" s="14" t="s">
        <v>520</v>
      </c>
      <c r="F120" s="7"/>
      <c r="G120" s="11"/>
    </row>
    <row r="121" spans="1:7" x14ac:dyDescent="0.25">
      <c r="A121" s="14"/>
      <c r="B121" s="8" t="s">
        <v>523</v>
      </c>
      <c r="C121" s="14" t="s">
        <v>522</v>
      </c>
      <c r="F121" s="7"/>
      <c r="G121" s="4"/>
    </row>
  </sheetData>
  <sortState ref="F2:G121">
    <sortCondition ref="G2:G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E228-1A45-4D9A-8F91-4A462239FCCA}">
  <sheetPr codeName="Sheet4"/>
  <dimension ref="C1:F231"/>
  <sheetViews>
    <sheetView tabSelected="1" workbookViewId="0">
      <selection activeCell="C177" sqref="C2:C177"/>
    </sheetView>
  </sheetViews>
  <sheetFormatPr defaultRowHeight="15" x14ac:dyDescent="0.25"/>
  <cols>
    <col min="3" max="3" width="34.5703125" style="31" bestFit="1" customWidth="1"/>
    <col min="4" max="4" width="9.140625" style="34"/>
    <col min="6" max="6" width="19.5703125" bestFit="1" customWidth="1"/>
  </cols>
  <sheetData>
    <row r="1" spans="3:6" x14ac:dyDescent="0.25">
      <c r="C1" s="21" t="s">
        <v>525</v>
      </c>
      <c r="D1" s="21" t="s">
        <v>526</v>
      </c>
    </row>
    <row r="2" spans="3:6" x14ac:dyDescent="0.25">
      <c r="C2" s="22" t="s">
        <v>435</v>
      </c>
      <c r="D2" s="23" t="s">
        <v>434</v>
      </c>
      <c r="E2" t="str">
        <f>VLOOKUP(C2,Database!$B$2:$C$121,2,FALSE)</f>
        <v xml:space="preserve"> CAB</v>
      </c>
      <c r="F2" t="e">
        <f>VLOOKUP(C2,Sheet1!$D$2:$E$585,2,FALSE)</f>
        <v>#N/A</v>
      </c>
    </row>
    <row r="3" spans="3:6" x14ac:dyDescent="0.25">
      <c r="C3" s="24" t="s">
        <v>52</v>
      </c>
      <c r="D3" s="25" t="s">
        <v>566</v>
      </c>
      <c r="E3" t="e">
        <f>VLOOKUP(C3,Database!$B$2:$C$121,2,FALSE)</f>
        <v>#N/A</v>
      </c>
      <c r="F3" t="str">
        <f>VLOOKUP(C3,Sheet1!$D$2:$E$585,2,FALSE)</f>
        <v>6758 JP Equity</v>
      </c>
    </row>
    <row r="4" spans="3:6" x14ac:dyDescent="0.25">
      <c r="C4" s="22" t="s">
        <v>422</v>
      </c>
      <c r="D4" s="26" t="s">
        <v>421</v>
      </c>
      <c r="E4" t="str">
        <f>VLOOKUP(C4,Database!$B$2:$C$121,2,FALSE)</f>
        <v xml:space="preserve"> ADJ</v>
      </c>
      <c r="F4" t="e">
        <f>VLOOKUP(C4,Sheet1!$D$2:$E$585,2,FALSE)</f>
        <v>#N/A</v>
      </c>
    </row>
    <row r="5" spans="3:6" x14ac:dyDescent="0.25">
      <c r="C5" s="24" t="s">
        <v>119</v>
      </c>
      <c r="D5" s="25" t="s">
        <v>620</v>
      </c>
      <c r="E5" t="e">
        <f>VLOOKUP(C5,Database!$B$2:$C$121,2,FALSE)</f>
        <v>#N/A</v>
      </c>
      <c r="F5" t="str">
        <f>VLOOKUP(C5,Sheet1!$D$2:$E$585,2,FALSE)</f>
        <v>MT NA Equity</v>
      </c>
    </row>
    <row r="6" spans="3:6" x14ac:dyDescent="0.25">
      <c r="C6" s="27" t="s">
        <v>523</v>
      </c>
      <c r="D6" s="23" t="s">
        <v>522</v>
      </c>
      <c r="E6" t="str">
        <f>VLOOKUP(C6,Database!$B$2:$C$121,2,FALSE)</f>
        <v>ALP</v>
      </c>
      <c r="F6" t="e">
        <f>VLOOKUP(C6,Sheet1!$D$2:$E$585,2,FALSE)</f>
        <v>#N/A</v>
      </c>
    </row>
    <row r="7" spans="3:6" x14ac:dyDescent="0.25">
      <c r="C7" s="27" t="s">
        <v>479</v>
      </c>
      <c r="D7" s="23" t="s">
        <v>478</v>
      </c>
      <c r="E7" t="str">
        <f>VLOOKUP(C7,Database!$B$2:$C$121,2,FALSE)</f>
        <v xml:space="preserve"> LPF</v>
      </c>
      <c r="F7" t="e">
        <f>VLOOKUP(C7,Sheet1!$D$2:$E$585,2,FALSE)</f>
        <v>#N/A</v>
      </c>
    </row>
    <row r="8" spans="3:6" x14ac:dyDescent="0.25">
      <c r="C8" s="24" t="s">
        <v>58</v>
      </c>
      <c r="D8" s="25" t="s">
        <v>570</v>
      </c>
      <c r="E8" t="e">
        <f>VLOOKUP(C8,Database!$B$2:$C$121,2,FALSE)</f>
        <v>#N/A</v>
      </c>
      <c r="F8" t="str">
        <f>VLOOKUP(C8,Sheet1!$D$2:$E$585,2,FALSE)</f>
        <v>HNDL IN Equity</v>
      </c>
    </row>
    <row r="9" spans="3:6" x14ac:dyDescent="0.25">
      <c r="C9" s="24" t="s">
        <v>55</v>
      </c>
      <c r="D9" s="25" t="s">
        <v>568</v>
      </c>
      <c r="E9" t="e">
        <f>VLOOKUP(C9,Database!$B$2:$C$121,2,FALSE)</f>
        <v>#N/A</v>
      </c>
      <c r="F9" t="str">
        <f>VLOOKUP(C9,Sheet1!$D$2:$E$585,2,FALSE)</f>
        <v>347 HK Equity</v>
      </c>
    </row>
    <row r="10" spans="3:6" x14ac:dyDescent="0.25">
      <c r="C10" s="24" t="s">
        <v>69</v>
      </c>
      <c r="D10" s="25" t="s">
        <v>578</v>
      </c>
      <c r="E10" t="e">
        <f>VLOOKUP(C10,Database!$B$2:$C$121,2,FALSE)</f>
        <v>#N/A</v>
      </c>
      <c r="F10" t="str">
        <f>VLOOKUP(C10,Sheet1!$D$2:$E$585,2,FALSE)</f>
        <v>AAPL US Equity</v>
      </c>
    </row>
    <row r="11" spans="3:6" s="18" customFormat="1" x14ac:dyDescent="0.25">
      <c r="C11" s="22" t="s">
        <v>424</v>
      </c>
      <c r="D11" s="26" t="s">
        <v>423</v>
      </c>
      <c r="E11" t="str">
        <f>VLOOKUP(C11,Database!$B$2:$C$121,2,FALSE)</f>
        <v xml:space="preserve"> ARR</v>
      </c>
      <c r="F11" t="e">
        <f>VLOOKUP(C11,Sheet1!$D$2:$E$585,2,FALSE)</f>
        <v>#N/A</v>
      </c>
    </row>
    <row r="12" spans="3:6" x14ac:dyDescent="0.25">
      <c r="C12" s="24" t="s">
        <v>116</v>
      </c>
      <c r="D12" s="25" t="s">
        <v>617</v>
      </c>
      <c r="E12" t="e">
        <f>VLOOKUP(C12,Database!$B$2:$C$121,2,FALSE)</f>
        <v>#N/A</v>
      </c>
      <c r="F12" t="str">
        <f>VLOOKUP(C12,Sheet1!$D$2:$E$585,2,FALSE)</f>
        <v>ASML NA Equity</v>
      </c>
    </row>
    <row r="13" spans="3:6" x14ac:dyDescent="0.25">
      <c r="C13" s="24" t="s">
        <v>65</v>
      </c>
      <c r="D13" s="25" t="s">
        <v>575</v>
      </c>
      <c r="E13" t="e">
        <f>VLOOKUP(C13,Database!$B$2:$C$121,2,FALSE)</f>
        <v>#N/A</v>
      </c>
      <c r="F13" t="str">
        <f>VLOOKUP(C13,Sheet1!$D$2:$E$585,2,FALSE)</f>
        <v>S US Equity</v>
      </c>
    </row>
    <row r="14" spans="3:6" x14ac:dyDescent="0.25">
      <c r="C14" s="24" t="s">
        <v>115</v>
      </c>
      <c r="D14" s="25" t="s">
        <v>616</v>
      </c>
      <c r="E14" t="e">
        <f>VLOOKUP(C14,Database!$B$2:$C$121,2,FALSE)</f>
        <v>#N/A</v>
      </c>
      <c r="F14" t="str">
        <f>VLOOKUP(C14,Sheet1!$D$2:$E$585,2,FALSE)</f>
        <v>MT NA Equity</v>
      </c>
    </row>
    <row r="15" spans="3:6" x14ac:dyDescent="0.25">
      <c r="C15" s="24" t="s">
        <v>86</v>
      </c>
      <c r="D15" s="25" t="s">
        <v>592</v>
      </c>
      <c r="E15" t="e">
        <f>VLOOKUP(C15,Database!$B$2:$C$121,2,FALSE)</f>
        <v>#N/A</v>
      </c>
      <c r="F15" t="str">
        <f>VLOOKUP(C15,Sheet1!$D$2:$E$585,2,FALSE)</f>
        <v>883 HK Equity</v>
      </c>
    </row>
    <row r="16" spans="3:6" x14ac:dyDescent="0.25">
      <c r="C16" s="24" t="s">
        <v>129</v>
      </c>
      <c r="D16" s="25" t="s">
        <v>629</v>
      </c>
      <c r="E16" t="e">
        <f>VLOOKUP(C16,Database!$B$2:$C$121,2,FALSE)</f>
        <v>#N/A</v>
      </c>
      <c r="F16" t="str">
        <f>VLOOKUP(C16,Sheet1!$D$2:$E$585,2,FALSE)</f>
        <v>WCH GR Equity</v>
      </c>
    </row>
    <row r="17" spans="3:6" x14ac:dyDescent="0.25">
      <c r="C17" s="28" t="s">
        <v>25</v>
      </c>
      <c r="D17" s="23" t="s">
        <v>315</v>
      </c>
      <c r="E17" t="str">
        <f>VLOOKUP(C17,Database!$B$2:$C$121,2,FALSE)</f>
        <v>BCA</v>
      </c>
      <c r="F17" t="str">
        <f>VLOOKUP(C17,Sheet1!$D$2:$E$585,2,FALSE)</f>
        <v>CVX US Equity</v>
      </c>
    </row>
    <row r="18" spans="3:6" x14ac:dyDescent="0.25">
      <c r="C18" s="24" t="s">
        <v>132</v>
      </c>
      <c r="D18" s="25" t="s">
        <v>631</v>
      </c>
      <c r="E18" t="e">
        <f>VLOOKUP(C18,Database!$B$2:$C$121,2,FALSE)</f>
        <v>#N/A</v>
      </c>
      <c r="F18" t="str">
        <f>VLOOKUP(C18,Sheet1!$D$2:$E$585,2,FALSE)</f>
        <v>GMKN RM Equity</v>
      </c>
    </row>
    <row r="19" spans="3:6" x14ac:dyDescent="0.25">
      <c r="C19" s="24" t="s">
        <v>80</v>
      </c>
      <c r="D19" s="25" t="s">
        <v>586</v>
      </c>
      <c r="E19" t="e">
        <f>VLOOKUP(C19,Database!$B$2:$C$121,2,FALSE)</f>
        <v>#N/A</v>
      </c>
      <c r="F19" t="str">
        <f>VLOOKUP(C19,Sheet1!$D$2:$E$585,2,FALSE)</f>
        <v>FMG AU Equity</v>
      </c>
    </row>
    <row r="20" spans="3:6" x14ac:dyDescent="0.25">
      <c r="C20" s="24" t="s">
        <v>15</v>
      </c>
      <c r="D20" s="23" t="s">
        <v>543</v>
      </c>
      <c r="E20" t="e">
        <f>VLOOKUP(C20,Database!$B$2:$C$121,2,FALSE)</f>
        <v>#N/A</v>
      </c>
      <c r="F20" t="str">
        <f>VLOOKUP(C20,Sheet1!$D$2:$E$585,2,FALSE)</f>
        <v>NTES US Equity</v>
      </c>
    </row>
    <row r="21" spans="3:6" x14ac:dyDescent="0.25">
      <c r="C21" s="22" t="s">
        <v>426</v>
      </c>
      <c r="D21" s="23" t="s">
        <v>425</v>
      </c>
      <c r="E21" t="str">
        <f>VLOOKUP(C21,Database!$B$2:$C$121,2,FALSE)</f>
        <v xml:space="preserve"> BER</v>
      </c>
      <c r="F21" t="e">
        <f>VLOOKUP(C21,Sheet1!$D$2:$E$585,2,FALSE)</f>
        <v>#N/A</v>
      </c>
    </row>
    <row r="22" spans="3:6" x14ac:dyDescent="0.25">
      <c r="C22" s="29" t="s">
        <v>413</v>
      </c>
      <c r="D22" s="23" t="s">
        <v>412</v>
      </c>
      <c r="E22" t="str">
        <f>VLOOKUP(C22,Database!$B$2:$C$121,2,FALSE)</f>
        <v>SCB</v>
      </c>
      <c r="F22" t="e">
        <f>VLOOKUP(C22,Sheet1!$D$2:$E$585,2,FALSE)</f>
        <v>#N/A</v>
      </c>
    </row>
    <row r="23" spans="3:6" x14ac:dyDescent="0.25">
      <c r="C23" s="24" t="s">
        <v>147</v>
      </c>
      <c r="D23" s="25" t="s">
        <v>643</v>
      </c>
      <c r="E23" t="e">
        <f>VLOOKUP(C23,Database!$B$2:$C$121,2,FALSE)</f>
        <v>#N/A</v>
      </c>
      <c r="F23" t="str">
        <f>VLOOKUP(C23,Sheet1!$D$2:$E$585,2,FALSE)</f>
        <v>CTRP US Equity</v>
      </c>
    </row>
    <row r="24" spans="3:6" x14ac:dyDescent="0.25">
      <c r="C24" s="22" t="s">
        <v>108</v>
      </c>
      <c r="D24" s="23" t="s">
        <v>427</v>
      </c>
      <c r="E24" t="str">
        <f>VLOOKUP(C24,Database!$B$2:$C$121,2,FALSE)</f>
        <v xml:space="preserve"> BMO</v>
      </c>
      <c r="F24" t="str">
        <f>VLOOKUP(C24,Sheet1!$D$2:$E$585,2,FALSE)</f>
        <v>MSFT US Equity</v>
      </c>
    </row>
    <row r="25" spans="3:6" x14ac:dyDescent="0.25">
      <c r="C25" s="24" t="s">
        <v>51</v>
      </c>
      <c r="D25" s="25" t="s">
        <v>565</v>
      </c>
      <c r="E25" t="e">
        <f>VLOOKUP(C25,Database!$B$2:$C$121,2,FALSE)</f>
        <v>#N/A</v>
      </c>
      <c r="F25" t="str">
        <f>VLOOKUP(C25,Sheet1!$D$2:$E$585,2,FALSE)</f>
        <v>958 HK Equity</v>
      </c>
    </row>
    <row r="26" spans="3:6" x14ac:dyDescent="0.25">
      <c r="C26" s="24" t="s">
        <v>84</v>
      </c>
      <c r="D26" s="25" t="s">
        <v>590</v>
      </c>
      <c r="E26" t="e">
        <f>VLOOKUP(C26,Database!$B$2:$C$121,2,FALSE)</f>
        <v>#N/A</v>
      </c>
      <c r="F26" t="str">
        <f>VLOOKUP(C26,Sheet1!$D$2:$E$585,2,FALSE)</f>
        <v>BABA US Equity</v>
      </c>
    </row>
    <row r="27" spans="3:6" x14ac:dyDescent="0.25">
      <c r="C27" s="22" t="s">
        <v>429</v>
      </c>
      <c r="D27" s="23" t="s">
        <v>428</v>
      </c>
      <c r="E27" t="str">
        <f>VLOOKUP(C27,Database!$B$2:$C$121,2,FALSE)</f>
        <v xml:space="preserve"> BMU</v>
      </c>
      <c r="F27" t="e">
        <f>VLOOKUP(C27,Sheet1!$D$2:$E$585,2,FALSE)</f>
        <v>#N/A</v>
      </c>
    </row>
    <row r="28" spans="3:6" x14ac:dyDescent="0.25">
      <c r="C28" s="24" t="s">
        <v>109</v>
      </c>
      <c r="D28" s="25" t="s">
        <v>611</v>
      </c>
      <c r="E28" t="e">
        <f>VLOOKUP(C28,Database!$B$2:$C$121,2,FALSE)</f>
        <v>#N/A</v>
      </c>
      <c r="F28" t="str">
        <f>VLOOKUP(C28,Sheet1!$D$2:$E$585,2,FALSE)</f>
        <v>MSFT US Equity</v>
      </c>
    </row>
    <row r="29" spans="3:6" x14ac:dyDescent="0.25">
      <c r="C29" s="22" t="s">
        <v>94</v>
      </c>
      <c r="D29" s="23" t="s">
        <v>436</v>
      </c>
      <c r="E29" t="str">
        <f>VLOOKUP(C29,Database!$B$2:$C$121,2,FALSE)</f>
        <v xml:space="preserve"> CFG</v>
      </c>
      <c r="F29" t="str">
        <f>VLOOKUP(C29,Sheet1!$D$2:$E$585,2,FALSE)</f>
        <v>BABA US Equity</v>
      </c>
    </row>
    <row r="30" spans="3:6" x14ac:dyDescent="0.25">
      <c r="C30" s="27" t="s">
        <v>477</v>
      </c>
      <c r="D30" s="23" t="s">
        <v>476</v>
      </c>
      <c r="E30" t="str">
        <f>VLOOKUP(C30,Database!$B$2:$C$121,2,FALSE)</f>
        <v xml:space="preserve"> LIG</v>
      </c>
      <c r="F30" t="e">
        <f>VLOOKUP(C30,Sheet1!$D$2:$E$585,2,FALSE)</f>
        <v>#N/A</v>
      </c>
    </row>
    <row r="31" spans="3:6" x14ac:dyDescent="0.25">
      <c r="C31" s="24" t="s">
        <v>118</v>
      </c>
      <c r="D31" s="25" t="s">
        <v>619</v>
      </c>
      <c r="E31" t="e">
        <f>VLOOKUP(C31,Database!$B$2:$C$121,2,FALSE)</f>
        <v>#N/A</v>
      </c>
      <c r="F31" t="str">
        <f>VLOOKUP(C31,Sheet1!$D$2:$E$585,2,FALSE)</f>
        <v>1088 HK Equity</v>
      </c>
    </row>
    <row r="32" spans="3:6" x14ac:dyDescent="0.25">
      <c r="C32" s="27" t="s">
        <v>451</v>
      </c>
      <c r="D32" s="23" t="s">
        <v>450</v>
      </c>
      <c r="E32" t="str">
        <f>VLOOKUP(C32,Database!$B$2:$C$121,2,FALSE)</f>
        <v xml:space="preserve"> CSN</v>
      </c>
      <c r="F32" t="e">
        <f>VLOOKUP(C32,Sheet1!$D$2:$E$585,2,FALSE)</f>
        <v>#N/A</v>
      </c>
    </row>
    <row r="33" spans="3:6" x14ac:dyDescent="0.25">
      <c r="C33" s="24" t="s">
        <v>62</v>
      </c>
      <c r="D33" s="25" t="s">
        <v>572</v>
      </c>
      <c r="E33" t="e">
        <f>VLOOKUP(C33,Database!$B$2:$C$121,2,FALSE)</f>
        <v>#N/A</v>
      </c>
      <c r="F33" t="str">
        <f>VLOOKUP(C33,Sheet1!$D$2:$E$585,2,FALSE)</f>
        <v>BABA US Equity</v>
      </c>
    </row>
    <row r="34" spans="3:6" x14ac:dyDescent="0.25">
      <c r="C34" s="24" t="s">
        <v>76</v>
      </c>
      <c r="D34" s="25" t="s">
        <v>583</v>
      </c>
      <c r="E34" t="e">
        <f>VLOOKUP(C34,Database!$B$2:$C$121,2,FALSE)</f>
        <v>#N/A</v>
      </c>
      <c r="F34" t="str">
        <f>VLOOKUP(C34,Sheet1!$D$2:$E$585,2,FALSE)</f>
        <v>992 HK Equity</v>
      </c>
    </row>
    <row r="35" spans="3:6" x14ac:dyDescent="0.25">
      <c r="C35" s="24" t="s">
        <v>44</v>
      </c>
      <c r="D35" s="25" t="s">
        <v>561</v>
      </c>
      <c r="E35" t="e">
        <f>VLOOKUP(C35,Database!$B$2:$C$121,2,FALSE)</f>
        <v>#N/A</v>
      </c>
      <c r="F35" t="str">
        <f>VLOOKUP(C35,Sheet1!$D$2:$E$585,2,FALSE)</f>
        <v>CTRP US Equity</v>
      </c>
    </row>
    <row r="36" spans="3:6" x14ac:dyDescent="0.25">
      <c r="C36" s="24" t="s">
        <v>144</v>
      </c>
      <c r="D36" s="25" t="s">
        <v>640</v>
      </c>
      <c r="E36" t="e">
        <f>VLOOKUP(C36,Database!$B$2:$C$121,2,FALSE)</f>
        <v>#N/A</v>
      </c>
      <c r="F36" t="str">
        <f>VLOOKUP(C36,Sheet1!$D$2:$E$585,2,FALSE)</f>
        <v>2899 HK Equity</v>
      </c>
    </row>
    <row r="37" spans="3:6" x14ac:dyDescent="0.25">
      <c r="C37" s="22" t="s">
        <v>89</v>
      </c>
      <c r="D37" s="23" t="s">
        <v>342</v>
      </c>
      <c r="E37" t="str">
        <f>VLOOKUP(C37,Database!$B$2:$C$121,2,FALSE)</f>
        <v xml:space="preserve"> CIC</v>
      </c>
      <c r="F37" t="str">
        <f>VLOOKUP(C37,Sheet1!$D$2:$E$585,2,FALSE)</f>
        <v>992 HK Equity</v>
      </c>
    </row>
    <row r="38" spans="3:6" x14ac:dyDescent="0.25">
      <c r="C38" s="22" t="s">
        <v>33</v>
      </c>
      <c r="D38" s="23" t="s">
        <v>437</v>
      </c>
      <c r="E38" t="str">
        <f>VLOOKUP(C38,Database!$B$2:$C$121,2,FALSE)</f>
        <v xml:space="preserve"> CIM</v>
      </c>
      <c r="F38" t="str">
        <f>VLOOKUP(C38,Sheet1!$D$2:$E$585,2,FALSE)</f>
        <v>TTMT IN Equity</v>
      </c>
    </row>
    <row r="39" spans="3:6" x14ac:dyDescent="0.25">
      <c r="C39" s="27" t="s">
        <v>353</v>
      </c>
      <c r="D39" s="23" t="s">
        <v>352</v>
      </c>
      <c r="E39" t="str">
        <f>VLOOKUP(C39,Database!$B$2:$C$121,2,FALSE)</f>
        <v xml:space="preserve"> ZXS</v>
      </c>
      <c r="F39" t="e">
        <f>VLOOKUP(C39,Sheet1!$D$2:$E$585,2,FALSE)</f>
        <v>#N/A</v>
      </c>
    </row>
    <row r="40" spans="3:6" x14ac:dyDescent="0.25">
      <c r="C40" s="22" t="s">
        <v>433</v>
      </c>
      <c r="D40" s="30" t="s">
        <v>432</v>
      </c>
      <c r="E40" t="str">
        <f>VLOOKUP(C40,Database!$B$2:$C$121,2,FALSE)</f>
        <v xml:space="preserve"> CAA</v>
      </c>
      <c r="F40" t="e">
        <f>VLOOKUP(C40,Sheet1!$D$2:$E$585,2,FALSE)</f>
        <v>#N/A</v>
      </c>
    </row>
    <row r="41" spans="3:6" x14ac:dyDescent="0.25">
      <c r="C41" s="27" t="s">
        <v>441</v>
      </c>
      <c r="D41" s="23" t="s">
        <v>440</v>
      </c>
      <c r="E41" t="str">
        <f>VLOOKUP(C41,Database!$B$2:$C$121,2,FALSE)</f>
        <v xml:space="preserve"> CMW</v>
      </c>
      <c r="F41" t="e">
        <f>VLOOKUP(C41,Sheet1!$D$2:$E$585,2,FALSE)</f>
        <v>#N/A</v>
      </c>
    </row>
    <row r="42" spans="3:6" x14ac:dyDescent="0.25">
      <c r="C42" s="24" t="s">
        <v>63</v>
      </c>
      <c r="D42" s="25" t="s">
        <v>573</v>
      </c>
      <c r="E42" t="e">
        <f>VLOOKUP(C42,Database!$B$2:$C$121,2,FALSE)</f>
        <v>#N/A</v>
      </c>
      <c r="F42" t="str">
        <f>VLOOKUP(C42,Sheet1!$D$2:$E$585,2,FALSE)</f>
        <v>BABA US Equity</v>
      </c>
    </row>
    <row r="43" spans="3:6" x14ac:dyDescent="0.25">
      <c r="C43" s="27" t="s">
        <v>445</v>
      </c>
      <c r="D43" s="23" t="s">
        <v>444</v>
      </c>
      <c r="E43" t="str">
        <f>VLOOKUP(C43,Database!$B$2:$C$121,2,FALSE)</f>
        <v xml:space="preserve"> CPY</v>
      </c>
      <c r="F43" t="e">
        <f>VLOOKUP(C43,Sheet1!$D$2:$E$585,2,FALSE)</f>
        <v>#N/A</v>
      </c>
    </row>
    <row r="44" spans="3:6" x14ac:dyDescent="0.25">
      <c r="C44" s="24" t="s">
        <v>61</v>
      </c>
      <c r="D44" s="25" t="s">
        <v>571</v>
      </c>
      <c r="E44" t="e">
        <f>VLOOKUP(C44,Database!$B$2:$C$121,2,FALSE)</f>
        <v>#N/A</v>
      </c>
      <c r="F44" t="str">
        <f>VLOOKUP(C44,Sheet1!$D$2:$E$585,2,FALSE)</f>
        <v>S US Equity</v>
      </c>
    </row>
    <row r="45" spans="3:6" x14ac:dyDescent="0.25">
      <c r="C45" s="24" t="s">
        <v>139</v>
      </c>
      <c r="D45" s="25" t="s">
        <v>636</v>
      </c>
      <c r="E45" t="e">
        <f>VLOOKUP(C45,Database!$B$2:$C$121,2,FALSE)</f>
        <v>#N/A</v>
      </c>
      <c r="F45" t="str">
        <f>VLOOKUP(C45,Sheet1!$D$2:$E$585,2,FALSE)</f>
        <v>WDC US Equity</v>
      </c>
    </row>
    <row r="46" spans="3:6" x14ac:dyDescent="0.25">
      <c r="C46" s="29" t="s">
        <v>60</v>
      </c>
      <c r="D46" s="23" t="s">
        <v>322</v>
      </c>
      <c r="E46" t="str">
        <f>VLOOKUP(C46,Database!$B$2:$C$121,2,FALSE)</f>
        <v>FBC</v>
      </c>
      <c r="F46" t="str">
        <f>VLOOKUP(C46,Sheet1!$D$2:$E$585,2,FALSE)</f>
        <v>XOM US Equity</v>
      </c>
    </row>
    <row r="47" spans="3:6" x14ac:dyDescent="0.25">
      <c r="C47" s="27" t="s">
        <v>447</v>
      </c>
      <c r="D47" s="23" t="s">
        <v>446</v>
      </c>
      <c r="E47" t="str">
        <f>VLOOKUP(C47,Database!$B$2:$C$121,2,FALSE)</f>
        <v xml:space="preserve"> CRO</v>
      </c>
      <c r="F47" t="e">
        <f>VLOOKUP(C47,Sheet1!$D$2:$E$585,2,FALSE)</f>
        <v>#N/A</v>
      </c>
    </row>
    <row r="48" spans="3:6" x14ac:dyDescent="0.25">
      <c r="C48" s="24" t="s">
        <v>146</v>
      </c>
      <c r="D48" s="25" t="s">
        <v>642</v>
      </c>
      <c r="E48" t="e">
        <f>VLOOKUP(C48,Database!$B$2:$C$121,2,FALSE)</f>
        <v>#N/A</v>
      </c>
      <c r="F48" t="str">
        <f>VLOOKUP(C48,Sheet1!$D$2:$E$585,2,FALSE)</f>
        <v>LRCX US Equity</v>
      </c>
    </row>
    <row r="49" spans="3:6" x14ac:dyDescent="0.25">
      <c r="C49" s="24" t="s">
        <v>53</v>
      </c>
      <c r="D49" s="25" t="s">
        <v>567</v>
      </c>
      <c r="E49" t="e">
        <f>VLOOKUP(C49,Database!$B$2:$C$121,2,FALSE)</f>
        <v>#N/A</v>
      </c>
      <c r="F49" t="str">
        <f>VLOOKUP(C49,Sheet1!$D$2:$E$585,2,FALSE)</f>
        <v>005930 KS Equity</v>
      </c>
    </row>
    <row r="50" spans="3:6" x14ac:dyDescent="0.25">
      <c r="C50" s="29" t="s">
        <v>37</v>
      </c>
      <c r="D50" s="23" t="s">
        <v>320</v>
      </c>
      <c r="E50" t="e">
        <f>VLOOKUP(C50,Database!$B$2:$C$121,2,FALSE)</f>
        <v>#N/A</v>
      </c>
      <c r="F50" t="str">
        <f>VLOOKUP(C50,Sheet1!$D$2:$E$585,2,FALSE)</f>
        <v>7267 JP Equity</v>
      </c>
    </row>
    <row r="51" spans="3:6" x14ac:dyDescent="0.25">
      <c r="C51" s="24" t="s">
        <v>117</v>
      </c>
      <c r="D51" s="25" t="s">
        <v>618</v>
      </c>
      <c r="E51" t="e">
        <f>VLOOKUP(C51,Database!$B$2:$C$121,2,FALSE)</f>
        <v>#N/A</v>
      </c>
      <c r="F51" t="str">
        <f>VLOOKUP(C51,Sheet1!$D$2:$E$585,2,FALSE)</f>
        <v>MAERSKB DC Equity</v>
      </c>
    </row>
    <row r="52" spans="3:6" x14ac:dyDescent="0.25">
      <c r="C52" s="27" t="s">
        <v>78</v>
      </c>
      <c r="D52" s="23" t="s">
        <v>452</v>
      </c>
      <c r="E52" t="str">
        <f>VLOOKUP(C52,Database!$B$2:$C$121,2,FALSE)</f>
        <v xml:space="preserve"> DBS</v>
      </c>
      <c r="F52" t="str">
        <f>VLOOKUP(C52,Sheet1!$D$2:$E$585,2,FALSE)</f>
        <v>883 HK Equity</v>
      </c>
    </row>
    <row r="53" spans="3:6" x14ac:dyDescent="0.25">
      <c r="C53" s="29" t="s">
        <v>319</v>
      </c>
      <c r="D53" s="23" t="s">
        <v>318</v>
      </c>
      <c r="E53" t="str">
        <f>VLOOKUP(C53,Database!$B$2:$C$121,2,FALSE)</f>
        <v>DBG</v>
      </c>
      <c r="F53" t="e">
        <f>VLOOKUP(C53,Sheet1!$D$2:$E$585,2,FALSE)</f>
        <v>#N/A</v>
      </c>
    </row>
    <row r="54" spans="3:6" x14ac:dyDescent="0.25">
      <c r="C54" s="24" t="s">
        <v>95</v>
      </c>
      <c r="D54" s="25" t="s">
        <v>599</v>
      </c>
      <c r="E54" t="e">
        <f>VLOOKUP(C54,Database!$B$2:$C$121,2,FALSE)</f>
        <v>#N/A</v>
      </c>
      <c r="F54" t="str">
        <f>VLOOKUP(C54,Sheet1!$D$2:$E$585,2,FALSE)</f>
        <v>MAERSKB DC Equity</v>
      </c>
    </row>
    <row r="55" spans="3:6" x14ac:dyDescent="0.25">
      <c r="C55" s="27" t="s">
        <v>355</v>
      </c>
      <c r="D55" s="23" t="s">
        <v>354</v>
      </c>
      <c r="E55" t="str">
        <f>VLOOKUP(C55,Database!$B$2:$C$121,2,FALSE)</f>
        <v xml:space="preserve"> DNG</v>
      </c>
      <c r="F55" t="e">
        <f>VLOOKUP(C55,Sheet1!$D$2:$E$585,2,FALSE)</f>
        <v>#N/A</v>
      </c>
    </row>
    <row r="56" spans="3:6" x14ac:dyDescent="0.25">
      <c r="C56" s="27" t="s">
        <v>473</v>
      </c>
      <c r="D56" s="23" t="s">
        <v>472</v>
      </c>
      <c r="E56" t="str">
        <f>VLOOKUP(C56,Database!$B$2:$C$121,2,FALSE)</f>
        <v xml:space="preserve"> KAL</v>
      </c>
      <c r="F56" t="e">
        <f>VLOOKUP(C56,Sheet1!$D$2:$E$585,2,FALSE)</f>
        <v>#N/A</v>
      </c>
    </row>
    <row r="57" spans="3:6" x14ac:dyDescent="0.25">
      <c r="C57" s="27" t="s">
        <v>517</v>
      </c>
      <c r="D57" s="23" t="s">
        <v>516</v>
      </c>
      <c r="E57" t="str">
        <f>VLOOKUP(C57,Database!$B$2:$C$121,2,FALSE)</f>
        <v>DRW</v>
      </c>
      <c r="F57" t="e">
        <f>VLOOKUP(C57,Sheet1!$D$2:$E$585,2,FALSE)</f>
        <v>#N/A</v>
      </c>
    </row>
    <row r="58" spans="3:6" x14ac:dyDescent="0.25">
      <c r="C58" s="24" t="s">
        <v>36</v>
      </c>
      <c r="D58" s="25" t="s">
        <v>554</v>
      </c>
      <c r="E58" t="e">
        <f>VLOOKUP(C58,Database!$B$2:$C$121,2,FALSE)</f>
        <v>#N/A</v>
      </c>
      <c r="F58" t="str">
        <f>VLOOKUP(C58,Sheet1!$D$2:$E$585,2,FALSE)</f>
        <v>CVX US Equity</v>
      </c>
    </row>
    <row r="59" spans="3:6" x14ac:dyDescent="0.25">
      <c r="C59" s="27" t="s">
        <v>391</v>
      </c>
      <c r="D59" s="23" t="s">
        <v>390</v>
      </c>
      <c r="E59" t="str">
        <f>VLOOKUP(C59,Database!$B$2:$C$121,2,FALSE)</f>
        <v xml:space="preserve"> ESU</v>
      </c>
      <c r="F59" t="e">
        <f>VLOOKUP(C59,Sheet1!$D$2:$E$585,2,FALSE)</f>
        <v>#N/A</v>
      </c>
    </row>
    <row r="60" spans="3:6" x14ac:dyDescent="0.25">
      <c r="C60" s="27" t="s">
        <v>456</v>
      </c>
      <c r="D60" s="23" t="s">
        <v>455</v>
      </c>
      <c r="E60" t="str">
        <f>VLOOKUP(C60,Database!$B$2:$C$121,2,FALSE)</f>
        <v xml:space="preserve"> ETD</v>
      </c>
      <c r="F60" t="e">
        <f>VLOOKUP(C60,Sheet1!$D$2:$E$585,2,FALSE)</f>
        <v>#N/A</v>
      </c>
    </row>
    <row r="61" spans="3:6" x14ac:dyDescent="0.25">
      <c r="C61" s="24" t="s">
        <v>100</v>
      </c>
      <c r="D61" s="25" t="s">
        <v>604</v>
      </c>
      <c r="E61" t="e">
        <f>VLOOKUP(C61,Database!$B$2:$C$121,2,FALSE)</f>
        <v>#N/A</v>
      </c>
      <c r="F61" t="str">
        <f>VLOOKUP(C61,Sheet1!$D$2:$E$585,2,FALSE)</f>
        <v>FCX US Equity</v>
      </c>
    </row>
    <row r="62" spans="3:6" x14ac:dyDescent="0.25">
      <c r="C62" s="27" t="s">
        <v>346</v>
      </c>
      <c r="D62" s="23" t="s">
        <v>345</v>
      </c>
      <c r="E62" t="str">
        <f>VLOOKUP(C62,Database!$B$2:$C$121,2,FALSE)</f>
        <v xml:space="preserve"> ESS</v>
      </c>
      <c r="F62" t="e">
        <f>VLOOKUP(C62,Sheet1!$D$2:$E$585,2,FALSE)</f>
        <v>#N/A</v>
      </c>
    </row>
    <row r="63" spans="3:6" x14ac:dyDescent="0.25">
      <c r="C63" s="24" t="s">
        <v>142</v>
      </c>
      <c r="D63" s="25" t="s">
        <v>639</v>
      </c>
      <c r="E63" t="e">
        <f>VLOOKUP(C63,Database!$B$2:$C$121,2,FALSE)</f>
        <v>#N/A</v>
      </c>
      <c r="F63" t="str">
        <f>VLOOKUP(C63,Sheet1!$D$2:$E$585,2,FALSE)</f>
        <v>066570 KS Equity</v>
      </c>
    </row>
    <row r="64" spans="3:6" x14ac:dyDescent="0.25">
      <c r="C64" s="27" t="s">
        <v>454</v>
      </c>
      <c r="D64" s="23" t="s">
        <v>453</v>
      </c>
      <c r="E64" t="str">
        <f>VLOOKUP(C64,Database!$B$2:$C$121,2,FALSE)</f>
        <v xml:space="preserve"> EVD</v>
      </c>
      <c r="F64" t="e">
        <f>VLOOKUP(C64,Sheet1!$D$2:$E$585,2,FALSE)</f>
        <v>#N/A</v>
      </c>
    </row>
    <row r="65" spans="3:6" x14ac:dyDescent="0.25">
      <c r="C65" s="24" t="s">
        <v>137</v>
      </c>
      <c r="D65" s="25" t="s">
        <v>634</v>
      </c>
      <c r="E65" t="e">
        <f>VLOOKUP(C65,Database!$B$2:$C$121,2,FALSE)</f>
        <v>#N/A</v>
      </c>
      <c r="F65" t="str">
        <f>VLOOKUP(C65,Sheet1!$D$2:$E$585,2,FALSE)</f>
        <v>2333 HK Equity</v>
      </c>
    </row>
    <row r="66" spans="3:6" x14ac:dyDescent="0.25">
      <c r="C66" s="27" t="s">
        <v>460</v>
      </c>
      <c r="D66" s="23" t="s">
        <v>459</v>
      </c>
      <c r="E66" t="str">
        <f>VLOOKUP(C66,Database!$B$2:$C$121,2,FALSE)</f>
        <v xml:space="preserve"> EVR</v>
      </c>
      <c r="F66" t="e">
        <f>VLOOKUP(C66,Sheet1!$D$2:$E$585,2,FALSE)</f>
        <v>#N/A</v>
      </c>
    </row>
    <row r="67" spans="3:6" x14ac:dyDescent="0.25">
      <c r="C67" s="27" t="s">
        <v>11</v>
      </c>
      <c r="D67" s="30" t="s">
        <v>541</v>
      </c>
      <c r="E67" t="e">
        <f>VLOOKUP(C67,Database!$B$2:$C$121,2,FALSE)</f>
        <v>#N/A</v>
      </c>
      <c r="F67" t="str">
        <f>VLOOKUP(C67,Sheet1!$D$2:$E$585,2,FALSE)</f>
        <v>MU US Equity</v>
      </c>
    </row>
    <row r="68" spans="3:6" x14ac:dyDescent="0.25">
      <c r="C68" s="24" t="s">
        <v>130</v>
      </c>
      <c r="D68" s="25" t="s">
        <v>630</v>
      </c>
      <c r="E68" t="e">
        <f>VLOOKUP(C68,Database!$B$2:$C$121,2,FALSE)</f>
        <v>#N/A</v>
      </c>
      <c r="F68" t="str">
        <f>VLOOKUP(C68,Sheet1!$D$2:$E$585,2,FALSE)</f>
        <v>FENG US Equity</v>
      </c>
    </row>
    <row r="69" spans="3:6" x14ac:dyDescent="0.25">
      <c r="C69" s="27" t="s">
        <v>32</v>
      </c>
      <c r="D69" s="23" t="s">
        <v>666</v>
      </c>
      <c r="E69" t="str">
        <f>VLOOKUP(C69,Database!$B$2:$C$121,2,FALSE)</f>
        <v xml:space="preserve"> FBS</v>
      </c>
      <c r="F69" t="str">
        <f>VLOOKUP(C69,Sheet1!$D$2:$E$585,2,FALSE)</f>
        <v>175 HK Equity</v>
      </c>
    </row>
    <row r="70" spans="3:6" x14ac:dyDescent="0.25">
      <c r="C70" s="24" t="s">
        <v>79</v>
      </c>
      <c r="D70" s="25" t="s">
        <v>585</v>
      </c>
      <c r="E70" t="e">
        <f>VLOOKUP(C70,Database!$B$2:$C$121,2,FALSE)</f>
        <v>#N/A</v>
      </c>
      <c r="F70" t="str">
        <f>VLOOKUP(C70,Sheet1!$D$2:$E$585,2,FALSE)</f>
        <v>TAL US Equity</v>
      </c>
    </row>
    <row r="71" spans="3:6" x14ac:dyDescent="0.25">
      <c r="C71" s="29" t="s">
        <v>12</v>
      </c>
      <c r="D71" s="23" t="s">
        <v>323</v>
      </c>
      <c r="E71" t="str">
        <f>VLOOKUP(C71,Database!$B$2:$C$121,2,FALSE)</f>
        <v>GSR</v>
      </c>
      <c r="F71" t="str">
        <f>VLOOKUP(C71,Sheet1!$D$2:$E$585,2,FALSE)</f>
        <v>010060 KS Equity</v>
      </c>
    </row>
    <row r="72" spans="3:6" x14ac:dyDescent="0.25">
      <c r="C72" s="24" t="s">
        <v>98</v>
      </c>
      <c r="D72" s="25" t="s">
        <v>602</v>
      </c>
      <c r="E72" t="e">
        <f>VLOOKUP(C72,Database!$B$2:$C$121,2,FALSE)</f>
        <v>#N/A</v>
      </c>
      <c r="F72" t="str">
        <f>VLOOKUP(C72,Sheet1!$D$2:$E$585,2,FALSE)</f>
        <v>MSFT US Equity</v>
      </c>
    </row>
    <row r="73" spans="3:6" x14ac:dyDescent="0.25">
      <c r="C73" s="27" t="s">
        <v>519</v>
      </c>
      <c r="D73" s="23" t="s">
        <v>518</v>
      </c>
      <c r="E73" t="str">
        <f>VLOOKUP(C73,Database!$B$2:$C$121,2,FALSE)</f>
        <v>BSR</v>
      </c>
      <c r="F73" t="e">
        <f>VLOOKUP(C73,Sheet1!$D$2:$E$585,2,FALSE)</f>
        <v>#N/A</v>
      </c>
    </row>
    <row r="74" spans="3:6" x14ac:dyDescent="0.25">
      <c r="C74" s="27" t="s">
        <v>22</v>
      </c>
      <c r="D74" s="23" t="s">
        <v>349</v>
      </c>
      <c r="E74" t="str">
        <f>VLOOKUP(C74,Database!$B$2:$C$121,2,FALSE)</f>
        <v xml:space="preserve"> GTJ</v>
      </c>
      <c r="F74" t="str">
        <f>VLOOKUP(C74,Sheet1!$D$2:$E$585,2,FALSE)</f>
        <v>992 HK Equity</v>
      </c>
    </row>
    <row r="75" spans="3:6" x14ac:dyDescent="0.25">
      <c r="C75" s="27" t="s">
        <v>521</v>
      </c>
      <c r="D75" s="23" t="s">
        <v>520</v>
      </c>
      <c r="E75" t="str">
        <f>VLOOKUP(C75,Database!$B$2:$C$121,2,FALSE)</f>
        <v>EXN</v>
      </c>
      <c r="F75" t="e">
        <f>VLOOKUP(C75,Sheet1!$D$2:$E$585,2,FALSE)</f>
        <v>#N/A</v>
      </c>
    </row>
    <row r="76" spans="3:6" x14ac:dyDescent="0.25">
      <c r="C76" s="27" t="s">
        <v>17</v>
      </c>
      <c r="D76" s="23" t="s">
        <v>401</v>
      </c>
      <c r="E76" t="str">
        <f>VLOOKUP(C76,Database!$B$2:$C$121,2,FALSE)</f>
        <v xml:space="preserve"> TFS</v>
      </c>
      <c r="F76" t="str">
        <f>VLOOKUP(C76,Sheet1!$D$2:$E$585,2,FALSE)</f>
        <v>6301 JP Equity</v>
      </c>
    </row>
    <row r="77" spans="3:6" x14ac:dyDescent="0.25">
      <c r="C77" s="27" t="s">
        <v>665</v>
      </c>
      <c r="D77" s="23" t="s">
        <v>351</v>
      </c>
      <c r="E77" t="e">
        <f>VLOOKUP(C77,Database!$B$2:$C$121,2,FALSE)</f>
        <v>#N/A</v>
      </c>
      <c r="F77" t="e">
        <f>VLOOKUP(C77,Sheet1!$D$2:$E$585,2,FALSE)</f>
        <v>#N/A</v>
      </c>
    </row>
    <row r="78" spans="3:6" x14ac:dyDescent="0.25">
      <c r="C78" s="24" t="s">
        <v>151</v>
      </c>
      <c r="D78" s="25" t="s">
        <v>646</v>
      </c>
      <c r="E78" t="e">
        <f>VLOOKUP(C78,Database!$B$2:$C$121,2,FALSE)</f>
        <v>#N/A</v>
      </c>
      <c r="F78" t="str">
        <f>VLOOKUP(C78,Sheet1!$D$2:$E$585,2,FALSE)</f>
        <v>LKOH RM Equity</v>
      </c>
    </row>
    <row r="79" spans="3:6" x14ac:dyDescent="0.25">
      <c r="C79" s="24" t="s">
        <v>126</v>
      </c>
      <c r="D79" s="25" t="s">
        <v>626</v>
      </c>
      <c r="E79" t="e">
        <f>VLOOKUP(C79,Database!$B$2:$C$121,2,FALSE)</f>
        <v>#N/A</v>
      </c>
      <c r="F79" t="str">
        <f>VLOOKUP(C79,Sheet1!$D$2:$E$585,2,FALSE)</f>
        <v>105560 KS Equity</v>
      </c>
    </row>
    <row r="80" spans="3:6" x14ac:dyDescent="0.25">
      <c r="C80" s="27" t="s">
        <v>367</v>
      </c>
      <c r="D80" s="23" t="s">
        <v>366</v>
      </c>
      <c r="E80" t="str">
        <f>VLOOKUP(C80,Database!$B$2:$C$121,2,FALSE)</f>
        <v xml:space="preserve"> HWS</v>
      </c>
      <c r="F80" t="e">
        <f>VLOOKUP(C80,Sheet1!$D$2:$E$585,2,FALSE)</f>
        <v>#N/A</v>
      </c>
    </row>
    <row r="81" spans="3:6" x14ac:dyDescent="0.25">
      <c r="C81" s="24" t="s">
        <v>140</v>
      </c>
      <c r="D81" s="25" t="s">
        <v>637</v>
      </c>
      <c r="E81" t="e">
        <f>VLOOKUP(C81,Database!$B$2:$C$121,2,FALSE)</f>
        <v>#N/A</v>
      </c>
      <c r="F81" t="str">
        <f>VLOOKUP(C81,Sheet1!$D$2:$E$585,2,FALSE)</f>
        <v>005490 KS Equity</v>
      </c>
    </row>
    <row r="82" spans="3:6" x14ac:dyDescent="0.25">
      <c r="C82" s="24" t="s">
        <v>145</v>
      </c>
      <c r="D82" s="25" t="s">
        <v>641</v>
      </c>
      <c r="E82" t="e">
        <f>VLOOKUP(C82,Database!$B$2:$C$121,2,FALSE)</f>
        <v>#N/A</v>
      </c>
      <c r="F82" t="str">
        <f>VLOOKUP(C82,Sheet1!$D$2:$E$585,2,FALSE)</f>
        <v>000660 KS Equity</v>
      </c>
    </row>
    <row r="83" spans="3:6" x14ac:dyDescent="0.25">
      <c r="C83" s="24" t="s">
        <v>41</v>
      </c>
      <c r="D83" s="25" t="s">
        <v>558</v>
      </c>
      <c r="E83" t="e">
        <f>VLOOKUP(C83,Database!$B$2:$C$121,2,FALSE)</f>
        <v>#N/A</v>
      </c>
      <c r="F83" t="str">
        <f>VLOOKUP(C83,Sheet1!$D$2:$E$585,2,FALSE)</f>
        <v>AAPL US Equity</v>
      </c>
    </row>
    <row r="84" spans="3:6" x14ac:dyDescent="0.25">
      <c r="C84" s="24" t="s">
        <v>90</v>
      </c>
      <c r="D84" s="25" t="s">
        <v>595</v>
      </c>
      <c r="E84" t="e">
        <f>VLOOKUP(C84,Database!$B$2:$C$121,2,FALSE)</f>
        <v>#N/A</v>
      </c>
      <c r="F84" t="str">
        <f>VLOOKUP(C84,Sheet1!$D$2:$E$585,2,FALSE)</f>
        <v>032640 KS Equity</v>
      </c>
    </row>
    <row r="85" spans="3:6" x14ac:dyDescent="0.25">
      <c r="C85" s="27" t="s">
        <v>18</v>
      </c>
      <c r="D85" s="23" t="s">
        <v>324</v>
      </c>
      <c r="E85" t="str">
        <f>VLOOKUP(C85,Database!$B$2:$C$121,2,FALSE)</f>
        <v xml:space="preserve"> HSB</v>
      </c>
      <c r="F85" t="str">
        <f>VLOOKUP(C85,Sheet1!$D$2:$E$585,2,FALSE)</f>
        <v>030200 KS Equity</v>
      </c>
    </row>
    <row r="86" spans="3:6" x14ac:dyDescent="0.25">
      <c r="C86" s="24" t="s">
        <v>91</v>
      </c>
      <c r="D86" s="25" t="s">
        <v>596</v>
      </c>
      <c r="E86" t="e">
        <f>VLOOKUP(C86,Database!$B$2:$C$121,2,FALSE)</f>
        <v>#N/A</v>
      </c>
      <c r="F86" t="str">
        <f>VLOOKUP(C86,Sheet1!$D$2:$E$585,2,FALSE)</f>
        <v>883 HK Equity</v>
      </c>
    </row>
    <row r="87" spans="3:6" x14ac:dyDescent="0.25">
      <c r="C87" s="27" t="s">
        <v>371</v>
      </c>
      <c r="D87" s="23" t="s">
        <v>370</v>
      </c>
      <c r="E87" t="str">
        <f>VLOOKUP(C87,Database!$B$2:$C$121,2,FALSE)</f>
        <v xml:space="preserve"> IBK</v>
      </c>
      <c r="F87" t="e">
        <f>VLOOKUP(C87,Sheet1!$D$2:$E$585,2,FALSE)</f>
        <v>#N/A</v>
      </c>
    </row>
    <row r="88" spans="3:6" x14ac:dyDescent="0.25">
      <c r="C88" s="27" t="s">
        <v>466</v>
      </c>
      <c r="D88" s="23" t="s">
        <v>465</v>
      </c>
      <c r="E88" t="str">
        <f>VLOOKUP(C88,Database!$B$2:$C$121,2,FALSE)</f>
        <v xml:space="preserve"> IBT</v>
      </c>
      <c r="F88" t="e">
        <f>VLOOKUP(C88,Sheet1!$D$2:$E$585,2,FALSE)</f>
        <v>#N/A</v>
      </c>
    </row>
    <row r="89" spans="3:6" x14ac:dyDescent="0.25">
      <c r="C89" s="27" t="s">
        <v>131</v>
      </c>
      <c r="D89" s="23" t="s">
        <v>350</v>
      </c>
      <c r="E89" t="str">
        <f>VLOOKUP(C89,Database!$B$2:$C$121,2,FALSE)</f>
        <v xml:space="preserve"> ICI</v>
      </c>
      <c r="F89" t="str">
        <f>VLOOKUP(C89,Sheet1!$D$2:$E$585,2,FALSE)</f>
        <v>NTES US Equity</v>
      </c>
    </row>
    <row r="90" spans="3:6" x14ac:dyDescent="0.25">
      <c r="C90" s="24" t="s">
        <v>124</v>
      </c>
      <c r="D90" s="25" t="s">
        <v>625</v>
      </c>
      <c r="E90" t="e">
        <f>VLOOKUP(C90,Database!$B$2:$C$121,2,FALSE)</f>
        <v>#N/A</v>
      </c>
      <c r="F90" t="str">
        <f>VLOOKUP(C90,Sheet1!$D$2:$E$585,2,FALSE)</f>
        <v>EDU US Equity</v>
      </c>
    </row>
    <row r="91" spans="3:6" x14ac:dyDescent="0.25">
      <c r="C91" s="27" t="s">
        <v>114</v>
      </c>
      <c r="D91" s="23" t="s">
        <v>471</v>
      </c>
      <c r="E91" t="str">
        <f>VLOOKUP(C91,Database!$B$2:$C$121,2,FALSE)</f>
        <v xml:space="preserve"> IVS</v>
      </c>
      <c r="F91" t="str">
        <f>VLOOKUP(C91,Sheet1!$D$2:$E$585,2,FALSE)</f>
        <v>ICICIBC IN Equity</v>
      </c>
    </row>
    <row r="92" spans="3:6" x14ac:dyDescent="0.25">
      <c r="C92" s="27" t="s">
        <v>468</v>
      </c>
      <c r="D92" s="23" t="s">
        <v>467</v>
      </c>
      <c r="E92" t="str">
        <f>VLOOKUP(C92,Database!$B$2:$C$121,2,FALSE)</f>
        <v xml:space="preserve"> ITS</v>
      </c>
      <c r="F92" t="e">
        <f>VLOOKUP(C92,Sheet1!$D$2:$E$585,2,FALSE)</f>
        <v>#N/A</v>
      </c>
    </row>
    <row r="93" spans="3:6" x14ac:dyDescent="0.25">
      <c r="C93" s="27" t="s">
        <v>443</v>
      </c>
      <c r="D93" s="23" t="s">
        <v>442</v>
      </c>
      <c r="E93" t="str">
        <f>VLOOKUP(C93,Database!$B$2:$C$121,2,FALSE)</f>
        <v xml:space="preserve"> COS</v>
      </c>
      <c r="F93" t="e">
        <f>VLOOKUP(C93,Sheet1!$D$2:$E$585,2,FALSE)</f>
        <v>#N/A</v>
      </c>
    </row>
    <row r="94" spans="3:6" x14ac:dyDescent="0.25">
      <c r="C94" s="29" t="s">
        <v>13</v>
      </c>
      <c r="D94" s="23" t="s">
        <v>327</v>
      </c>
      <c r="E94" t="e">
        <f>VLOOKUP(C94,Database!$B$2:$C$121,2,FALSE)</f>
        <v>#N/A</v>
      </c>
      <c r="F94" t="str">
        <f>VLOOKUP(C94,Sheet1!$D$2:$E$585,2,FALSE)</f>
        <v>BOL SS Equity</v>
      </c>
    </row>
    <row r="95" spans="3:6" x14ac:dyDescent="0.25">
      <c r="C95" s="29" t="s">
        <v>326</v>
      </c>
      <c r="D95" s="23" t="s">
        <v>325</v>
      </c>
      <c r="E95" t="str">
        <f>VLOOKUP(C95,Database!$B$2:$C$121,2,FALSE)</f>
        <v>JEF</v>
      </c>
      <c r="F95" t="e">
        <f>VLOOKUP(C95,Sheet1!$D$2:$E$585,2,FALSE)</f>
        <v>#N/A</v>
      </c>
    </row>
    <row r="96" spans="3:6" x14ac:dyDescent="0.25">
      <c r="C96" s="27" t="s">
        <v>394</v>
      </c>
      <c r="D96" s="23" t="s">
        <v>393</v>
      </c>
      <c r="E96" t="str">
        <f>VLOOKUP(C96,Database!$B$2:$C$121,2,FALSE)</f>
        <v xml:space="preserve"> JIH</v>
      </c>
      <c r="F96" t="e">
        <f>VLOOKUP(C96,Sheet1!$D$2:$E$585,2,FALSE)</f>
        <v>#N/A</v>
      </c>
    </row>
    <row r="97" spans="3:6" x14ac:dyDescent="0.25">
      <c r="C97" s="27" t="s">
        <v>373</v>
      </c>
      <c r="D97" s="23" t="s">
        <v>372</v>
      </c>
      <c r="E97" t="str">
        <f>VLOOKUP(C97,Database!$B$2:$C$121,2,FALSE)</f>
        <v xml:space="preserve"> KBI</v>
      </c>
      <c r="F97" t="e">
        <f>VLOOKUP(C97,Sheet1!$D$2:$E$585,2,FALSE)</f>
        <v>#N/A</v>
      </c>
    </row>
    <row r="98" spans="3:6" x14ac:dyDescent="0.25">
      <c r="C98" s="27" t="s">
        <v>369</v>
      </c>
      <c r="D98" s="23" t="s">
        <v>368</v>
      </c>
      <c r="E98" t="str">
        <f>VLOOKUP(C98,Database!$B$2:$C$121,2,FALSE)</f>
        <v xml:space="preserve"> HYD</v>
      </c>
      <c r="F98" t="str">
        <f>VLOOKUP(C98,Sheet1!$D$2:$E$585,2,FALSE)</f>
        <v>017670 KS Equity</v>
      </c>
    </row>
    <row r="99" spans="3:6" x14ac:dyDescent="0.25">
      <c r="C99" s="24" t="s">
        <v>133</v>
      </c>
      <c r="D99" s="25" t="s">
        <v>632</v>
      </c>
      <c r="E99" t="e">
        <f>VLOOKUP(C99,Database!$B$2:$C$121,2,FALSE)</f>
        <v>#N/A</v>
      </c>
      <c r="F99" t="str">
        <f>VLOOKUP(C99,Sheet1!$D$2:$E$585,2,FALSE)</f>
        <v>WCH GR Equity</v>
      </c>
    </row>
    <row r="100" spans="3:6" x14ac:dyDescent="0.25">
      <c r="C100" s="27" t="s">
        <v>396</v>
      </c>
      <c r="D100" s="23" t="s">
        <v>395</v>
      </c>
      <c r="E100" t="str">
        <f>VLOOKUP(C100,Database!$B$2:$C$121,2,FALSE)</f>
        <v xml:space="preserve"> KGI</v>
      </c>
      <c r="F100" t="e">
        <f>VLOOKUP(C100,Sheet1!$D$2:$E$585,2,FALSE)</f>
        <v>#N/A</v>
      </c>
    </row>
    <row r="101" spans="3:6" x14ac:dyDescent="0.25">
      <c r="C101" s="27" t="s">
        <v>377</v>
      </c>
      <c r="D101" s="23" t="s">
        <v>376</v>
      </c>
      <c r="E101" t="str">
        <f>VLOOKUP(C101,Database!$B$2:$C$121,2,FALSE)</f>
        <v xml:space="preserve"> KIW</v>
      </c>
      <c r="F101" t="e">
        <f>VLOOKUP(C101,Sheet1!$D$2:$E$585,2,FALSE)</f>
        <v>#N/A</v>
      </c>
    </row>
    <row r="102" spans="3:6" x14ac:dyDescent="0.25">
      <c r="C102" s="24" t="s">
        <v>112</v>
      </c>
      <c r="D102" s="25" t="s">
        <v>614</v>
      </c>
      <c r="E102" t="e">
        <f>VLOOKUP(C102,Database!$B$2:$C$121,2,FALSE)</f>
        <v>#N/A</v>
      </c>
      <c r="F102" t="str">
        <f>VLOOKUP(C102,Sheet1!$D$2:$E$585,2,FALSE)</f>
        <v>005930 KS Equity</v>
      </c>
    </row>
    <row r="103" spans="3:6" x14ac:dyDescent="0.25">
      <c r="C103" s="27" t="s">
        <v>379</v>
      </c>
      <c r="D103" s="23" t="s">
        <v>378</v>
      </c>
      <c r="E103" t="str">
        <f>VLOOKUP(C103,Database!$B$2:$C$121,2,FALSE)</f>
        <v xml:space="preserve"> KTB</v>
      </c>
      <c r="F103" t="e">
        <f>VLOOKUP(C103,Sheet1!$D$2:$E$585,2,FALSE)</f>
        <v>#N/A</v>
      </c>
    </row>
    <row r="104" spans="3:6" x14ac:dyDescent="0.25">
      <c r="C104" s="27" t="s">
        <v>381</v>
      </c>
      <c r="D104" s="23" t="s">
        <v>380</v>
      </c>
      <c r="E104" t="str">
        <f>VLOOKUP(C104,Database!$B$2:$C$121,2,FALSE)</f>
        <v xml:space="preserve"> KYB</v>
      </c>
      <c r="F104" t="e">
        <f>VLOOKUP(C104,Sheet1!$D$2:$E$585,2,FALSE)</f>
        <v>#N/A</v>
      </c>
    </row>
    <row r="105" spans="3:6" x14ac:dyDescent="0.25">
      <c r="C105" s="24" t="s">
        <v>20</v>
      </c>
      <c r="D105" s="25" t="s">
        <v>545</v>
      </c>
      <c r="E105" t="e">
        <f>VLOOKUP(C105,Database!$B$2:$C$121,2,FALSE)</f>
        <v>#N/A</v>
      </c>
      <c r="F105" t="str">
        <f>VLOOKUP(C105,Sheet1!$D$2:$E$585,2,FALSE)</f>
        <v>MT NA Equity</v>
      </c>
    </row>
    <row r="106" spans="3:6" x14ac:dyDescent="0.25">
      <c r="C106" s="27" t="s">
        <v>475</v>
      </c>
      <c r="D106" s="23" t="s">
        <v>474</v>
      </c>
      <c r="E106" t="str">
        <f>VLOOKUP(C106,Database!$B$2:$C$121,2,FALSE)</f>
        <v xml:space="preserve"> LDS</v>
      </c>
      <c r="F106" t="e">
        <f>VLOOKUP(C106,Sheet1!$D$2:$E$585,2,FALSE)</f>
        <v>#N/A</v>
      </c>
    </row>
    <row r="107" spans="3:6" x14ac:dyDescent="0.25">
      <c r="C107" s="27" t="s">
        <v>470</v>
      </c>
      <c r="D107" s="23" t="s">
        <v>469</v>
      </c>
      <c r="E107" t="str">
        <f>VLOOKUP(C107,Database!$B$2:$C$121,2,FALSE)</f>
        <v xml:space="preserve"> ITX</v>
      </c>
      <c r="F107" t="e">
        <f>VLOOKUP(C107,Sheet1!$D$2:$E$585,2,FALSE)</f>
        <v>#N/A</v>
      </c>
    </row>
    <row r="108" spans="3:6" x14ac:dyDescent="0.25">
      <c r="C108" s="29" t="s">
        <v>59</v>
      </c>
      <c r="D108" s="23" t="s">
        <v>329</v>
      </c>
      <c r="E108" t="str">
        <f>VLOOKUP(C108,Database!$B$2:$C$121,2,FALSE)</f>
        <v>MAC</v>
      </c>
      <c r="F108" t="str">
        <f>VLOOKUP(C108,Sheet1!$D$2:$E$585,2,FALSE)</f>
        <v>RIO LN Equity</v>
      </c>
    </row>
    <row r="109" spans="3:6" x14ac:dyDescent="0.25">
      <c r="C109" s="27" t="s">
        <v>483</v>
      </c>
      <c r="D109" s="23" t="s">
        <v>482</v>
      </c>
      <c r="E109" t="str">
        <f>VLOOKUP(C109,Database!$B$2:$C$121,2,FALSE)</f>
        <v xml:space="preserve"> MKR</v>
      </c>
      <c r="F109" t="e">
        <f>VLOOKUP(C109,Sheet1!$D$2:$E$585,2,FALSE)</f>
        <v>#N/A</v>
      </c>
    </row>
    <row r="110" spans="3:6" x14ac:dyDescent="0.25">
      <c r="C110" s="27" t="s">
        <v>134</v>
      </c>
      <c r="D110" s="23" t="s">
        <v>402</v>
      </c>
      <c r="E110" t="str">
        <f>VLOOKUP(C110,Database!$B$2:$C$121,2,FALSE)</f>
        <v xml:space="preserve"> MAR</v>
      </c>
      <c r="F110" t="str">
        <f>VLOOKUP(C110,Sheet1!$D$2:$E$585,2,FALSE)</f>
        <v>6594 JP Equity</v>
      </c>
    </row>
    <row r="111" spans="3:6" x14ac:dyDescent="0.25">
      <c r="C111" s="27" t="s">
        <v>398</v>
      </c>
      <c r="D111" s="23" t="s">
        <v>397</v>
      </c>
      <c r="E111" t="str">
        <f>VLOOKUP(C111,Database!$B$2:$C$121,2,FALSE)</f>
        <v xml:space="preserve"> MLS</v>
      </c>
      <c r="F111" t="e">
        <f>VLOOKUP(C111,Sheet1!$D$2:$E$585,2,FALSE)</f>
        <v>#N/A</v>
      </c>
    </row>
    <row r="112" spans="3:6" x14ac:dyDescent="0.25">
      <c r="C112" s="24" t="s">
        <v>70</v>
      </c>
      <c r="D112" s="25" t="s">
        <v>579</v>
      </c>
      <c r="E112" t="e">
        <f>VLOOKUP(C112,Database!$B$2:$C$121,2,FALSE)</f>
        <v>#N/A</v>
      </c>
      <c r="F112" t="str">
        <f>VLOOKUP(C112,Sheet1!$D$2:$E$585,2,FALSE)</f>
        <v>AAPL US Equity</v>
      </c>
    </row>
    <row r="113" spans="3:6" x14ac:dyDescent="0.25">
      <c r="C113" s="22" t="s">
        <v>48</v>
      </c>
      <c r="D113" s="26" t="s">
        <v>418</v>
      </c>
      <c r="E113" t="str">
        <f>VLOOKUP(C113,Database!$B$2:$C$121,2,FALSE)</f>
        <v xml:space="preserve"> ABM</v>
      </c>
      <c r="F113" t="str">
        <f>VLOOKUP(C113,Sheet1!$D$2:$E$585,2,FALSE)</f>
        <v>ICICIBC IN Equity</v>
      </c>
    </row>
    <row r="114" spans="3:6" x14ac:dyDescent="0.25">
      <c r="C114" s="22" t="s">
        <v>431</v>
      </c>
      <c r="D114" s="30" t="s">
        <v>430</v>
      </c>
      <c r="E114" t="str">
        <f>VLOOKUP(C114,Database!$B$2:$C$121,2,FALSE)</f>
        <v xml:space="preserve"> BSC</v>
      </c>
      <c r="F114" t="e">
        <f>VLOOKUP(C114,Sheet1!$D$2:$E$585,2,FALSE)</f>
        <v>#N/A</v>
      </c>
    </row>
    <row r="115" spans="3:6" x14ac:dyDescent="0.25">
      <c r="C115" s="27" t="s">
        <v>485</v>
      </c>
      <c r="D115" s="23" t="s">
        <v>484</v>
      </c>
      <c r="E115" t="str">
        <f>VLOOKUP(C115,Database!$B$2:$C$121,2,FALSE)</f>
        <v xml:space="preserve"> MRZ</v>
      </c>
      <c r="F115" t="e">
        <f>VLOOKUP(C115,Sheet1!$D$2:$E$585,2,FALSE)</f>
        <v>#N/A</v>
      </c>
    </row>
    <row r="116" spans="3:6" x14ac:dyDescent="0.25">
      <c r="C116" s="27" t="s">
        <v>667</v>
      </c>
      <c r="D116" s="23" t="s">
        <v>480</v>
      </c>
      <c r="E116" t="e">
        <f>VLOOKUP(C116,Database!$B$2:$C$121,2,FALSE)</f>
        <v>#N/A</v>
      </c>
      <c r="F116" t="e">
        <f>VLOOKUP(C116,Sheet1!$D$2:$E$585,2,FALSE)</f>
        <v>#N/A</v>
      </c>
    </row>
    <row r="117" spans="3:6" x14ac:dyDescent="0.25">
      <c r="C117" s="24" t="s">
        <v>39</v>
      </c>
      <c r="D117" s="25" t="s">
        <v>556</v>
      </c>
      <c r="E117" t="e">
        <f>VLOOKUP(C117,Database!$B$2:$C$121,2,FALSE)</f>
        <v>#N/A</v>
      </c>
      <c r="F117" t="str">
        <f>VLOOKUP(C117,Sheet1!$D$2:$E$585,2,FALSE)</f>
        <v>105560 KS Equity</v>
      </c>
    </row>
    <row r="118" spans="3:6" x14ac:dyDescent="0.25">
      <c r="C118" s="27" t="s">
        <v>54</v>
      </c>
      <c r="D118" s="23" t="s">
        <v>403</v>
      </c>
      <c r="E118" t="str">
        <f>VLOOKUP(C118,Database!$B$2:$C$121,2,FALSE)</f>
        <v xml:space="preserve"> MIO</v>
      </c>
      <c r="F118" t="str">
        <f>VLOOKUP(C118,Sheet1!$D$2:$E$585,2,FALSE)</f>
        <v>7974 JP Equity</v>
      </c>
    </row>
    <row r="119" spans="3:6" x14ac:dyDescent="0.25">
      <c r="C119" s="24" t="s">
        <v>68</v>
      </c>
      <c r="D119" s="25" t="s">
        <v>331</v>
      </c>
      <c r="E119" t="e">
        <f>VLOOKUP(C119,Database!$B$2:$C$121,2,FALSE)</f>
        <v>#N/A</v>
      </c>
      <c r="F119" t="str">
        <f>VLOOKUP(C119,Sheet1!$D$2:$E$585,2,FALSE)</f>
        <v>7267 JP Equity</v>
      </c>
    </row>
    <row r="120" spans="3:6" x14ac:dyDescent="0.25">
      <c r="C120" s="24" t="s">
        <v>75</v>
      </c>
      <c r="D120" s="25" t="s">
        <v>333</v>
      </c>
      <c r="E120" t="e">
        <f>VLOOKUP(C120,Database!$B$2:$C$121,2,FALSE)</f>
        <v>#N/A</v>
      </c>
      <c r="F120" t="str">
        <f>VLOOKUP(C120,Sheet1!$D$2:$E$585,2,FALSE)</f>
        <v>BABA US Equity</v>
      </c>
    </row>
    <row r="121" spans="3:6" x14ac:dyDescent="0.25">
      <c r="C121" s="24" t="s">
        <v>67</v>
      </c>
      <c r="D121" s="25" t="s">
        <v>577</v>
      </c>
      <c r="E121" t="e">
        <f>VLOOKUP(C121,Database!$B$2:$C$121,2,FALSE)</f>
        <v>#N/A</v>
      </c>
      <c r="F121" t="str">
        <f>VLOOKUP(C121,Sheet1!$D$2:$E$585,2,FALSE)</f>
        <v>WDC US Equity</v>
      </c>
    </row>
    <row r="122" spans="3:6" x14ac:dyDescent="0.25">
      <c r="C122" s="24" t="s">
        <v>72</v>
      </c>
      <c r="D122" s="25" t="s">
        <v>580</v>
      </c>
      <c r="E122" t="e">
        <f>VLOOKUP(C122,Database!$B$2:$C$121,2,FALSE)</f>
        <v>#N/A</v>
      </c>
      <c r="F122" t="str">
        <f>VLOOKUP(C122,Sheet1!$D$2:$E$585,2,FALSE)</f>
        <v>BABA US Equity</v>
      </c>
    </row>
    <row r="123" spans="3:6" x14ac:dyDescent="0.25">
      <c r="C123" s="24" t="s">
        <v>97</v>
      </c>
      <c r="D123" s="25" t="s">
        <v>601</v>
      </c>
      <c r="E123" t="e">
        <f>VLOOKUP(C123,Database!$B$2:$C$121,2,FALSE)</f>
        <v>#N/A</v>
      </c>
      <c r="F123" t="str">
        <f>VLOOKUP(C123,Sheet1!$D$2:$E$585,2,FALSE)</f>
        <v>MSFT US Equity</v>
      </c>
    </row>
    <row r="124" spans="3:6" x14ac:dyDescent="0.25">
      <c r="C124" s="27" t="s">
        <v>26</v>
      </c>
      <c r="D124" s="23" t="s">
        <v>330</v>
      </c>
      <c r="E124" t="str">
        <f>VLOOKUP(C124,Database!$B$2:$C$121,2,FALSE)</f>
        <v>MSR</v>
      </c>
      <c r="F124" t="str">
        <f>VLOOKUP(C124,Sheet1!$D$2:$E$585,2,FALSE)</f>
        <v>MU US Equity</v>
      </c>
    </row>
    <row r="125" spans="3:6" x14ac:dyDescent="0.25">
      <c r="C125" s="27" t="s">
        <v>28</v>
      </c>
      <c r="D125" s="23" t="s">
        <v>410</v>
      </c>
      <c r="E125" t="e">
        <f>VLOOKUP(C125,Database!$B$2:$C$121,2,FALSE)</f>
        <v>#N/A</v>
      </c>
      <c r="F125" t="str">
        <f>VLOOKUP(C125,Sheet1!$D$2:$E$585,2,FALSE)</f>
        <v>TTMT IN Equity</v>
      </c>
    </row>
    <row r="126" spans="3:6" x14ac:dyDescent="0.25">
      <c r="C126" s="24" t="s">
        <v>127</v>
      </c>
      <c r="D126" s="25" t="s">
        <v>627</v>
      </c>
      <c r="E126" t="e">
        <f>VLOOKUP(C126,Database!$B$2:$C$121,2,FALSE)</f>
        <v>#N/A</v>
      </c>
      <c r="F126" t="str">
        <f>VLOOKUP(C126,Sheet1!$D$2:$E$585,2,FALSE)</f>
        <v>ASML NA Equity</v>
      </c>
    </row>
    <row r="127" spans="3:6" x14ac:dyDescent="0.25">
      <c r="C127" s="24" t="s">
        <v>74</v>
      </c>
      <c r="D127" s="25" t="s">
        <v>582</v>
      </c>
      <c r="E127" t="e">
        <f>VLOOKUP(C127,Database!$B$2:$C$121,2,FALSE)</f>
        <v>#N/A</v>
      </c>
      <c r="F127" t="str">
        <f>VLOOKUP(C127,Sheet1!$D$2:$E$585,2,FALSE)</f>
        <v>AAPL US Equity</v>
      </c>
    </row>
    <row r="128" spans="3:6" x14ac:dyDescent="0.25">
      <c r="C128" s="27" t="s">
        <v>56</v>
      </c>
      <c r="D128" s="23" t="s">
        <v>488</v>
      </c>
      <c r="E128" t="str">
        <f>VLOOKUP(C128,Database!$B$2:$C$121,2,FALSE)</f>
        <v xml:space="preserve"> NSR</v>
      </c>
      <c r="F128" t="str">
        <f>VLOOKUP(C128,Sheet1!$D$2:$E$585,2,FALSE)</f>
        <v>9984 JP Equity</v>
      </c>
    </row>
    <row r="129" spans="3:6" x14ac:dyDescent="0.25">
      <c r="C129" s="27" t="s">
        <v>386</v>
      </c>
      <c r="D129" s="23" t="s">
        <v>487</v>
      </c>
      <c r="E129" t="str">
        <f>VLOOKUP(C129,Database!$B$2:$C$121,2,FALSE)</f>
        <v xml:space="preserve"> WRS</v>
      </c>
      <c r="F129" t="e">
        <f>VLOOKUP(C129,Sheet1!$D$2:$E$585,2,FALSE)</f>
        <v>#N/A</v>
      </c>
    </row>
    <row r="130" spans="3:6" x14ac:dyDescent="0.25">
      <c r="C130" s="24" t="s">
        <v>149</v>
      </c>
      <c r="D130" s="25" t="s">
        <v>644</v>
      </c>
      <c r="E130" t="e">
        <f>VLOOKUP(C130,Database!$B$2:$C$121,2,FALSE)</f>
        <v>#N/A</v>
      </c>
      <c r="F130" t="str">
        <f>VLOOKUP(C130,Sheet1!$D$2:$E$585,2,FALSE)</f>
        <v>005490 KS Equity</v>
      </c>
    </row>
    <row r="131" spans="3:6" x14ac:dyDescent="0.25">
      <c r="C131" s="29" t="s">
        <v>23</v>
      </c>
      <c r="D131" s="23" t="s">
        <v>335</v>
      </c>
      <c r="E131" t="str">
        <f>VLOOKUP(C131,Database!$B$2:$C$121,2,FALSE)</f>
        <v>NMR</v>
      </c>
      <c r="F131" t="str">
        <f>VLOOKUP(C131,Sheet1!$D$2:$E$585,2,FALSE)</f>
        <v>8750 JP Equity</v>
      </c>
    </row>
    <row r="132" spans="3:6" x14ac:dyDescent="0.25">
      <c r="C132" s="27" t="s">
        <v>71</v>
      </c>
      <c r="D132" s="23" t="s">
        <v>486</v>
      </c>
      <c r="E132" t="str">
        <f>VLOOKUP(C132,Database!$B$2:$C$121,2,FALSE)</f>
        <v xml:space="preserve"> NDB</v>
      </c>
      <c r="F132" t="str">
        <f>VLOOKUP(C132,Sheet1!$D$2:$E$585,2,FALSE)</f>
        <v>MT NA Equity</v>
      </c>
    </row>
    <row r="133" spans="3:6" x14ac:dyDescent="0.25">
      <c r="C133" s="24" t="s">
        <v>99</v>
      </c>
      <c r="D133" s="25" t="s">
        <v>603</v>
      </c>
      <c r="E133" t="e">
        <f>VLOOKUP(C133,Database!$B$2:$C$121,2,FALSE)</f>
        <v>#N/A</v>
      </c>
      <c r="F133" t="str">
        <f>VLOOKUP(C133,Sheet1!$D$2:$E$585,2,FALSE)</f>
        <v>QCOM US Equity</v>
      </c>
    </row>
    <row r="134" spans="3:6" x14ac:dyDescent="0.25">
      <c r="C134" s="24" t="s">
        <v>57</v>
      </c>
      <c r="D134" s="25" t="s">
        <v>569</v>
      </c>
      <c r="E134" t="e">
        <f>VLOOKUP(C134,Database!$B$2:$C$121,2,FALSE)</f>
        <v>#N/A</v>
      </c>
      <c r="F134" t="str">
        <f>VLOOKUP(C134,Sheet1!$D$2:$E$585,2,FALSE)</f>
        <v>144 HK Equity</v>
      </c>
    </row>
    <row r="135" spans="3:6" x14ac:dyDescent="0.25">
      <c r="C135" s="24" t="s">
        <v>50</v>
      </c>
      <c r="D135" s="25" t="s">
        <v>564</v>
      </c>
      <c r="E135" t="e">
        <f>VLOOKUP(C135,Database!$B$2:$C$121,2,FALSE)</f>
        <v>#N/A</v>
      </c>
      <c r="F135" t="str">
        <f>VLOOKUP(C135,Sheet1!$D$2:$E$585,2,FALSE)</f>
        <v>7974 JP Equity</v>
      </c>
    </row>
    <row r="136" spans="3:6" x14ac:dyDescent="0.25">
      <c r="C136" s="27" t="s">
        <v>490</v>
      </c>
      <c r="D136" s="23" t="s">
        <v>489</v>
      </c>
      <c r="E136" t="str">
        <f>VLOOKUP(C136,Database!$B$2:$C$121,2,FALSE)</f>
        <v xml:space="preserve"> PCS</v>
      </c>
      <c r="F136" t="e">
        <f>VLOOKUP(C136,Sheet1!$D$2:$E$585,2,FALSE)</f>
        <v>#N/A</v>
      </c>
    </row>
    <row r="137" spans="3:6" x14ac:dyDescent="0.25">
      <c r="C137" s="24" t="s">
        <v>152</v>
      </c>
      <c r="D137" s="25" t="s">
        <v>647</v>
      </c>
      <c r="E137" t="e">
        <f>VLOOKUP(C137,Database!$B$2:$C$121,2,FALSE)</f>
        <v>#N/A</v>
      </c>
      <c r="F137" t="str">
        <f>VLOOKUP(C137,Sheet1!$D$2:$E$585,2,FALSE)</f>
        <v>BOL SS Equity</v>
      </c>
    </row>
    <row r="138" spans="3:6" x14ac:dyDescent="0.25">
      <c r="C138" s="27" t="s">
        <v>107</v>
      </c>
      <c r="D138" s="23" t="s">
        <v>491</v>
      </c>
      <c r="E138" t="str">
        <f>VLOOKUP(C138,Database!$B$2:$C$121,2,FALSE)</f>
        <v xml:space="preserve"> PHS</v>
      </c>
      <c r="F138" t="str">
        <f>VLOOKUP(C138,Sheet1!$D$2:$E$585,2,FALSE)</f>
        <v>ICICIBC IN Equity</v>
      </c>
    </row>
    <row r="139" spans="3:6" x14ac:dyDescent="0.25">
      <c r="C139" s="27" t="s">
        <v>49</v>
      </c>
      <c r="D139" s="23" t="s">
        <v>492</v>
      </c>
      <c r="E139" t="str">
        <f>VLOOKUP(C139,Database!$B$2:$C$121,2,FALSE)</f>
        <v xml:space="preserve"> PJE</v>
      </c>
      <c r="F139" t="str">
        <f>VLOOKUP(C139,Sheet1!$D$2:$E$585,2,FALSE)</f>
        <v>XOM US Equity</v>
      </c>
    </row>
    <row r="140" spans="3:6" x14ac:dyDescent="0.25">
      <c r="C140" s="27" t="s">
        <v>494</v>
      </c>
      <c r="D140" s="23" t="s">
        <v>493</v>
      </c>
      <c r="E140" t="str">
        <f>VLOOKUP(C140,Database!$B$2:$C$121,2,FALSE)</f>
        <v xml:space="preserve"> PSG</v>
      </c>
      <c r="F140" t="e">
        <f>VLOOKUP(C140,Sheet1!$D$2:$E$585,2,FALSE)</f>
        <v>#N/A</v>
      </c>
    </row>
    <row r="141" spans="3:6" x14ac:dyDescent="0.25">
      <c r="C141" s="24" t="s">
        <v>45</v>
      </c>
      <c r="D141" s="25" t="s">
        <v>562</v>
      </c>
      <c r="E141" t="e">
        <f>VLOOKUP(C141,Database!$B$2:$C$121,2,FALSE)</f>
        <v>#N/A</v>
      </c>
      <c r="F141" t="str">
        <f>VLOOKUP(C141,Sheet1!$D$2:$E$585,2,FALSE)</f>
        <v>S US Equity</v>
      </c>
    </row>
    <row r="142" spans="3:6" x14ac:dyDescent="0.25">
      <c r="C142" s="27" t="s">
        <v>498</v>
      </c>
      <c r="D142" s="23" t="s">
        <v>497</v>
      </c>
      <c r="E142" t="str">
        <f>VLOOKUP(C142,Database!$B$2:$C$121,2,FALSE)</f>
        <v xml:space="preserve"> RLG</v>
      </c>
      <c r="F142" t="e">
        <f>VLOOKUP(C142,Sheet1!$D$2:$E$585,2,FALSE)</f>
        <v>#N/A</v>
      </c>
    </row>
    <row r="143" spans="3:6" x14ac:dyDescent="0.25">
      <c r="C143" s="24" t="s">
        <v>135</v>
      </c>
      <c r="D143" s="25" t="s">
        <v>135</v>
      </c>
      <c r="E143" t="e">
        <f>VLOOKUP(C143,Database!$B$2:$C$121,2,FALSE)</f>
        <v>#N/A</v>
      </c>
      <c r="F143" t="str">
        <f>VLOOKUP(C143,Sheet1!$D$2:$E$585,2,FALSE)</f>
        <v>2333 HK Equity</v>
      </c>
    </row>
    <row r="144" spans="3:6" x14ac:dyDescent="0.25">
      <c r="C144" s="27" t="s">
        <v>464</v>
      </c>
      <c r="D144" s="23" t="s">
        <v>463</v>
      </c>
      <c r="E144" t="str">
        <f>VLOOKUP(C144,Database!$B$2:$C$121,2,FALSE)</f>
        <v xml:space="preserve"> HNA</v>
      </c>
      <c r="F144" t="e">
        <f>VLOOKUP(C144,Sheet1!$D$2:$E$585,2,FALSE)</f>
        <v>#N/A</v>
      </c>
    </row>
    <row r="145" spans="3:6" x14ac:dyDescent="0.25">
      <c r="C145" s="27" t="s">
        <v>417</v>
      </c>
      <c r="D145" s="23" t="s">
        <v>416</v>
      </c>
      <c r="E145" t="str">
        <f>VLOOKUP(C145,Database!$B$2:$C$121,2,FALSE)</f>
        <v xml:space="preserve"> SPV</v>
      </c>
      <c r="F145" t="e">
        <f>VLOOKUP(C145,Sheet1!$D$2:$E$585,2,FALSE)</f>
        <v>#N/A</v>
      </c>
    </row>
    <row r="146" spans="3:6" x14ac:dyDescent="0.25">
      <c r="C146" s="27" t="s">
        <v>148</v>
      </c>
      <c r="D146" s="23" t="s">
        <v>382</v>
      </c>
      <c r="E146" t="str">
        <f>VLOOKUP(C146,Database!$B$2:$C$121,2,FALSE)</f>
        <v xml:space="preserve"> SSS</v>
      </c>
      <c r="F146" t="str">
        <f>VLOOKUP(C146,Sheet1!$D$2:$E$585,2,FALSE)</f>
        <v>005490 KS Equity</v>
      </c>
    </row>
    <row r="147" spans="3:6" x14ac:dyDescent="0.25">
      <c r="C147" s="24" t="s">
        <v>93</v>
      </c>
      <c r="D147" s="25" t="s">
        <v>598</v>
      </c>
      <c r="E147" t="e">
        <f>VLOOKUP(C147,Database!$B$2:$C$121,2,FALSE)</f>
        <v>#N/A</v>
      </c>
      <c r="F147" t="str">
        <f>VLOOKUP(C147,Sheet1!$D$2:$E$585,2,FALSE)</f>
        <v>AFL US Equity</v>
      </c>
    </row>
    <row r="148" spans="3:6" x14ac:dyDescent="0.25">
      <c r="C148" s="24" t="s">
        <v>21</v>
      </c>
      <c r="D148" s="25" t="s">
        <v>546</v>
      </c>
      <c r="E148" t="e">
        <f>VLOOKUP(C148,Database!$B$2:$C$121,2,FALSE)</f>
        <v>#N/A</v>
      </c>
      <c r="F148" t="str">
        <f>VLOOKUP(C148,Sheet1!$D$2:$E$585,2,FALSE)</f>
        <v>LKOH RM Equity</v>
      </c>
    </row>
    <row r="149" spans="3:6" x14ac:dyDescent="0.25">
      <c r="C149" s="27" t="s">
        <v>500</v>
      </c>
      <c r="D149" s="23" t="s">
        <v>499</v>
      </c>
      <c r="E149" t="str">
        <f>VLOOKUP(C149,Database!$B$2:$C$121,2,FALSE)</f>
        <v xml:space="preserve"> SBX</v>
      </c>
      <c r="F149" t="e">
        <f>VLOOKUP(C149,Sheet1!$D$2:$E$585,2,FALSE)</f>
        <v>#N/A</v>
      </c>
    </row>
    <row r="150" spans="3:6" x14ac:dyDescent="0.25">
      <c r="C150" s="24" t="s">
        <v>123</v>
      </c>
      <c r="D150" s="25" t="s">
        <v>624</v>
      </c>
    </row>
    <row r="151" spans="3:6" x14ac:dyDescent="0.25">
      <c r="C151" s="24" t="s">
        <v>104</v>
      </c>
      <c r="D151" s="25" t="s">
        <v>608</v>
      </c>
      <c r="E151" t="e">
        <f>VLOOKUP(C151,Database!$B$2:$C$121,2,FALSE)</f>
        <v>#N/A</v>
      </c>
      <c r="F151" t="str">
        <f>VLOOKUP(C151,Sheet1!$D$2:$E$585,2,FALSE)</f>
        <v>1378 HK Equity</v>
      </c>
    </row>
    <row r="152" spans="3:6" x14ac:dyDescent="0.25">
      <c r="C152" s="24" t="s">
        <v>136</v>
      </c>
      <c r="D152" s="25" t="s">
        <v>633</v>
      </c>
      <c r="E152" t="e">
        <f>VLOOKUP(C152,Database!$B$2:$C$121,2,FALSE)</f>
        <v>#N/A</v>
      </c>
      <c r="F152" t="str">
        <f>VLOOKUP(C152,Sheet1!$D$2:$E$585,2,FALSE)</f>
        <v>005490 KS Equity</v>
      </c>
    </row>
    <row r="153" spans="3:6" x14ac:dyDescent="0.25">
      <c r="C153" s="27" t="s">
        <v>384</v>
      </c>
      <c r="D153" s="23" t="s">
        <v>383</v>
      </c>
      <c r="E153" t="str">
        <f>VLOOKUP(C153,Database!$B$2:$C$121,2,FALSE)</f>
        <v xml:space="preserve"> SYS</v>
      </c>
      <c r="F153" t="e">
        <f>VLOOKUP(C153,Sheet1!$D$2:$E$585,2,FALSE)</f>
        <v>#N/A</v>
      </c>
    </row>
    <row r="154" spans="3:6" x14ac:dyDescent="0.25">
      <c r="C154" s="27" t="s">
        <v>504</v>
      </c>
      <c r="D154" s="23" t="s">
        <v>503</v>
      </c>
      <c r="E154" t="str">
        <f>VLOOKUP(C154,Database!$B$2:$C$121,2,FALSE)</f>
        <v xml:space="preserve"> SNO</v>
      </c>
      <c r="F154" t="e">
        <f>VLOOKUP(C154,Sheet1!$D$2:$E$585,2,FALSE)</f>
        <v>#N/A</v>
      </c>
    </row>
    <row r="155" spans="3:6" x14ac:dyDescent="0.25">
      <c r="C155" s="24" t="s">
        <v>141</v>
      </c>
      <c r="D155" s="25" t="s">
        <v>638</v>
      </c>
      <c r="E155" t="e">
        <f>VLOOKUP(C155,Database!$B$2:$C$121,2,FALSE)</f>
        <v>#N/A</v>
      </c>
      <c r="F155" t="str">
        <f>VLOOKUP(C155,Sheet1!$D$2:$E$585,2,FALSE)</f>
        <v>005490 KS Equity</v>
      </c>
    </row>
    <row r="156" spans="3:6" x14ac:dyDescent="0.25">
      <c r="C156" s="24" t="s">
        <v>66</v>
      </c>
      <c r="D156" s="25" t="s">
        <v>576</v>
      </c>
      <c r="E156" t="e">
        <f>VLOOKUP(C156,Database!$B$2:$C$121,2,FALSE)</f>
        <v>#N/A</v>
      </c>
      <c r="F156" t="str">
        <f>VLOOKUP(C156,Sheet1!$D$2:$E$585,2,FALSE)</f>
        <v>CVX US Equity</v>
      </c>
    </row>
    <row r="157" spans="3:6" x14ac:dyDescent="0.25">
      <c r="C157" s="27" t="s">
        <v>415</v>
      </c>
      <c r="D157" s="23" t="s">
        <v>414</v>
      </c>
      <c r="E157" t="str">
        <f>VLOOKUP(C157,Database!$B$2:$C$121,2,FALSE)</f>
        <v xml:space="preserve"> SCR</v>
      </c>
      <c r="F157" t="e">
        <f>VLOOKUP(C157,Sheet1!$D$2:$E$585,2,FALSE)</f>
        <v>#N/A</v>
      </c>
    </row>
    <row r="158" spans="3:6" x14ac:dyDescent="0.25">
      <c r="C158" s="24" t="s">
        <v>35</v>
      </c>
      <c r="D158" s="25" t="s">
        <v>553</v>
      </c>
      <c r="E158" t="e">
        <f>VLOOKUP(C158,Database!$B$2:$C$121,2,FALSE)</f>
        <v>#N/A</v>
      </c>
      <c r="F158" t="str">
        <f>VLOOKUP(C158,Sheet1!$D$2:$E$585,2,FALSE)</f>
        <v>FCX US Equity</v>
      </c>
    </row>
    <row r="159" spans="3:6" x14ac:dyDescent="0.25">
      <c r="C159" s="27" t="s">
        <v>400</v>
      </c>
      <c r="D159" s="23" t="s">
        <v>399</v>
      </c>
      <c r="E159" t="str">
        <f>VLOOKUP(C159,Database!$B$2:$C$121,2,FALSE)</f>
        <v xml:space="preserve"> SHK</v>
      </c>
      <c r="F159" t="e">
        <f>VLOOKUP(C159,Sheet1!$D$2:$E$585,2,FALSE)</f>
        <v>#N/A</v>
      </c>
    </row>
    <row r="160" spans="3:6" x14ac:dyDescent="0.25">
      <c r="C160" s="24" t="s">
        <v>88</v>
      </c>
      <c r="D160" s="25" t="s">
        <v>594</v>
      </c>
      <c r="E160" t="e">
        <f>VLOOKUP(C160,Database!$B$2:$C$121,2,FALSE)</f>
        <v>#N/A</v>
      </c>
      <c r="F160" t="str">
        <f>VLOOKUP(C160,Sheet1!$D$2:$E$585,2,FALSE)</f>
        <v>BABA US Equity</v>
      </c>
    </row>
    <row r="161" spans="3:6" x14ac:dyDescent="0.25">
      <c r="C161" s="27" t="s">
        <v>143</v>
      </c>
      <c r="D161" s="23" t="s">
        <v>505</v>
      </c>
      <c r="E161" t="str">
        <f>VLOOKUP(C161,Database!$B$2:$C$121,2,FALSE)</f>
        <v xml:space="preserve"> SUS</v>
      </c>
      <c r="F161" t="str">
        <f>VLOOKUP(C161,Sheet1!$D$2:$E$585,2,FALSE)</f>
        <v>000660 KS Equity</v>
      </c>
    </row>
    <row r="162" spans="3:6" x14ac:dyDescent="0.25">
      <c r="C162" s="24" t="s">
        <v>87</v>
      </c>
      <c r="D162" s="25" t="s">
        <v>593</v>
      </c>
      <c r="E162" t="e">
        <f>VLOOKUP(C162,Database!$B$2:$C$121,2,FALSE)</f>
        <v>#N/A</v>
      </c>
      <c r="F162" t="str">
        <f>VLOOKUP(C162,Sheet1!$D$2:$E$585,2,FALSE)</f>
        <v>BABA US Equity</v>
      </c>
    </row>
    <row r="163" spans="3:6" x14ac:dyDescent="0.25">
      <c r="C163" s="27" t="s">
        <v>407</v>
      </c>
      <c r="D163" s="23" t="s">
        <v>406</v>
      </c>
      <c r="E163" t="str">
        <f>VLOOKUP(C163,Database!$B$2:$C$121,2,FALSE)</f>
        <v xml:space="preserve"> TBA</v>
      </c>
      <c r="F163" t="e">
        <f>VLOOKUP(C163,Sheet1!$D$2:$E$585,2,FALSE)</f>
        <v>#N/A</v>
      </c>
    </row>
    <row r="164" spans="3:6" x14ac:dyDescent="0.25">
      <c r="C164" s="27" t="s">
        <v>511</v>
      </c>
      <c r="D164" s="23" t="s">
        <v>510</v>
      </c>
      <c r="E164" t="str">
        <f>VLOOKUP(C164,Database!$B$2:$C$121,2,FALSE)</f>
        <v xml:space="preserve"> TSY</v>
      </c>
      <c r="F164" t="e">
        <f>VLOOKUP(C164,Sheet1!$D$2:$E$585,2,FALSE)</f>
        <v>#N/A</v>
      </c>
    </row>
    <row r="165" spans="3:6" x14ac:dyDescent="0.25">
      <c r="C165" s="27" t="s">
        <v>509</v>
      </c>
      <c r="D165" s="23" t="s">
        <v>508</v>
      </c>
      <c r="E165" t="str">
        <f>VLOOKUP(C165,Database!$B$2:$C$121,2,FALSE)</f>
        <v xml:space="preserve"> TIW</v>
      </c>
      <c r="F165" t="e">
        <f>VLOOKUP(C165,Sheet1!$D$2:$E$585,2,FALSE)</f>
        <v>#N/A</v>
      </c>
    </row>
    <row r="166" spans="3:6" x14ac:dyDescent="0.25">
      <c r="C166" s="24" t="s">
        <v>128</v>
      </c>
      <c r="D166" s="25" t="s">
        <v>628</v>
      </c>
      <c r="E166" t="e">
        <f>VLOOKUP(C166,Database!$B$2:$C$121,2,FALSE)</f>
        <v>#N/A</v>
      </c>
      <c r="F166" t="str">
        <f>VLOOKUP(C166,Sheet1!$D$2:$E$585,2,FALSE)</f>
        <v>6594 JP Equity</v>
      </c>
    </row>
    <row r="167" spans="3:6" x14ac:dyDescent="0.25">
      <c r="C167" s="24" t="s">
        <v>121</v>
      </c>
      <c r="D167" s="25" t="s">
        <v>622</v>
      </c>
      <c r="E167" t="e">
        <f>VLOOKUP(C167,Database!$B$2:$C$121,2,FALSE)</f>
        <v>#N/A</v>
      </c>
      <c r="F167" t="str">
        <f>VLOOKUP(C167,Sheet1!$D$2:$E$585,2,FALSE)</f>
        <v>COP US Equity</v>
      </c>
    </row>
    <row r="168" spans="3:6" x14ac:dyDescent="0.25">
      <c r="C168" s="29" t="s">
        <v>19</v>
      </c>
      <c r="D168" s="23" t="s">
        <v>19</v>
      </c>
      <c r="E168" t="str">
        <f>VLOOKUP(C168,Database!$B$2:$C$121,2,FALSE)</f>
        <v>UBS</v>
      </c>
      <c r="F168" t="str">
        <f>VLOOKUP(C168,Sheet1!$D$2:$E$585,2,FALSE)</f>
        <v>BBDC4 BZ Equity</v>
      </c>
    </row>
    <row r="169" spans="3:6" x14ac:dyDescent="0.25">
      <c r="C169" s="27" t="s">
        <v>513</v>
      </c>
      <c r="D169" s="23" t="s">
        <v>512</v>
      </c>
      <c r="E169" t="str">
        <f>VLOOKUP(C169,Database!$B$2:$C$121,2,FALSE)</f>
        <v xml:space="preserve"> UGG</v>
      </c>
      <c r="F169" t="e">
        <f>VLOOKUP(C169,Sheet1!$D$2:$E$585,2,FALSE)</f>
        <v>#N/A</v>
      </c>
    </row>
    <row r="170" spans="3:6" x14ac:dyDescent="0.25">
      <c r="C170" s="27" t="s">
        <v>125</v>
      </c>
      <c r="D170" s="23" t="s">
        <v>389</v>
      </c>
      <c r="E170" t="str">
        <f>VLOOKUP(C170,Database!$B$2:$C$121,2,FALSE)</f>
        <v xml:space="preserve"> KAY</v>
      </c>
      <c r="F170" t="str">
        <f>VLOOKUP(C170,Sheet1!$D$2:$E$585,2,FALSE)</f>
        <v>323 HK Equity</v>
      </c>
    </row>
    <row r="171" spans="3:6" x14ac:dyDescent="0.25">
      <c r="C171" s="24" t="s">
        <v>92</v>
      </c>
      <c r="D171" s="25" t="s">
        <v>597</v>
      </c>
      <c r="E171" t="e">
        <f>VLOOKUP(C171,Database!$B$2:$C$121,2,FALSE)</f>
        <v>#N/A</v>
      </c>
      <c r="F171" t="str">
        <f>VLOOKUP(C171,Sheet1!$D$2:$E$585,2,FALSE)</f>
        <v>MOMO US Equity</v>
      </c>
    </row>
    <row r="172" spans="3:6" x14ac:dyDescent="0.25">
      <c r="C172" s="24" t="s">
        <v>85</v>
      </c>
      <c r="D172" s="25" t="s">
        <v>591</v>
      </c>
      <c r="E172" t="e">
        <f>VLOOKUP(C172,Database!$B$2:$C$121,2,FALSE)</f>
        <v>#N/A</v>
      </c>
      <c r="F172" t="str">
        <f>VLOOKUP(C172,Sheet1!$D$2:$E$585,2,FALSE)</f>
        <v>GMKN RM Equity</v>
      </c>
    </row>
    <row r="173" spans="3:6" x14ac:dyDescent="0.25">
      <c r="C173" s="24" t="s">
        <v>101</v>
      </c>
      <c r="D173" s="25" t="s">
        <v>605</v>
      </c>
      <c r="E173" t="e">
        <f>VLOOKUP(C173,Database!$B$2:$C$121,2,FALSE)</f>
        <v>#N/A</v>
      </c>
      <c r="F173" t="str">
        <f>VLOOKUP(C173,Sheet1!$D$2:$E$585,2,FALSE)</f>
        <v>7974 JP Equity</v>
      </c>
    </row>
    <row r="174" spans="3:6" x14ac:dyDescent="0.25">
      <c r="C174" s="27" t="s">
        <v>515</v>
      </c>
      <c r="D174" s="23" t="s">
        <v>514</v>
      </c>
      <c r="E174" t="str">
        <f>VLOOKUP(C174,Database!$B$2:$C$121,2,FALSE)</f>
        <v xml:space="preserve"> WDG</v>
      </c>
      <c r="F174" t="e">
        <f>VLOOKUP(C174,Sheet1!$D$2:$E$585,2,FALSE)</f>
        <v>#N/A</v>
      </c>
    </row>
    <row r="175" spans="3:6" x14ac:dyDescent="0.25">
      <c r="C175" s="24" t="s">
        <v>64</v>
      </c>
      <c r="D175" s="25" t="s">
        <v>574</v>
      </c>
      <c r="E175" t="e">
        <f>VLOOKUP(C175,Database!$B$2:$C$121,2,FALSE)</f>
        <v>#N/A</v>
      </c>
      <c r="F175" t="str">
        <f>VLOOKUP(C175,Sheet1!$D$2:$E$585,2,FALSE)</f>
        <v>S US Equity</v>
      </c>
    </row>
    <row r="176" spans="3:6" x14ac:dyDescent="0.25">
      <c r="C176" s="24" t="s">
        <v>43</v>
      </c>
      <c r="D176" s="25" t="s">
        <v>560</v>
      </c>
      <c r="E176" t="e">
        <f>VLOOKUP(C176,Database!$B$2:$C$121,2,FALSE)</f>
        <v>#N/A</v>
      </c>
      <c r="F176" t="str">
        <f>VLOOKUP(C176,Sheet1!$D$2:$E$585,2,FALSE)</f>
        <v>CVX US Equity</v>
      </c>
    </row>
    <row r="177" spans="3:6" x14ac:dyDescent="0.25">
      <c r="C177" s="24" t="s">
        <v>83</v>
      </c>
      <c r="D177" s="25" t="s">
        <v>589</v>
      </c>
      <c r="E177" t="e">
        <f>VLOOKUP(C177,Database!$B$2:$C$121,2,FALSE)</f>
        <v>#N/A</v>
      </c>
      <c r="F177" t="str">
        <f>VLOOKUP(C177,Sheet1!$D$2:$E$585,2,FALSE)</f>
        <v>992 HK Equity</v>
      </c>
    </row>
    <row r="178" spans="3:6" x14ac:dyDescent="0.25">
      <c r="C178" s="24"/>
      <c r="D178" s="25"/>
    </row>
    <row r="179" spans="3:6" x14ac:dyDescent="0.25">
      <c r="C179" s="24"/>
      <c r="D179" s="25"/>
    </row>
    <row r="180" spans="3:6" x14ac:dyDescent="0.25">
      <c r="C180" s="24"/>
      <c r="D180" s="25"/>
    </row>
    <row r="181" spans="3:6" x14ac:dyDescent="0.25">
      <c r="C181" s="24"/>
      <c r="D181" s="23"/>
    </row>
    <row r="182" spans="3:6" x14ac:dyDescent="0.25">
      <c r="C182" s="24"/>
      <c r="D182" s="25"/>
    </row>
    <row r="183" spans="3:6" x14ac:dyDescent="0.25">
      <c r="C183" s="24"/>
      <c r="D183" s="25"/>
    </row>
    <row r="184" spans="3:6" x14ac:dyDescent="0.25">
      <c r="C184" s="24"/>
      <c r="D184" s="25"/>
    </row>
    <row r="185" spans="3:6" x14ac:dyDescent="0.25">
      <c r="C185" s="24"/>
      <c r="D185" s="25"/>
    </row>
    <row r="186" spans="3:6" x14ac:dyDescent="0.25">
      <c r="C186" s="24"/>
      <c r="D186" s="25"/>
    </row>
    <row r="187" spans="3:6" x14ac:dyDescent="0.25">
      <c r="C187" s="24"/>
      <c r="D187" s="25"/>
    </row>
    <row r="188" spans="3:6" x14ac:dyDescent="0.25">
      <c r="C188" s="24"/>
      <c r="D188" s="25"/>
    </row>
    <row r="189" spans="3:6" x14ac:dyDescent="0.25">
      <c r="C189" s="24"/>
      <c r="D189" s="25"/>
    </row>
    <row r="190" spans="3:6" x14ac:dyDescent="0.25">
      <c r="C190" s="24"/>
      <c r="D190" s="25"/>
    </row>
    <row r="191" spans="3:6" x14ac:dyDescent="0.25">
      <c r="C191" s="24"/>
      <c r="D191" s="25"/>
    </row>
    <row r="192" spans="3:6" x14ac:dyDescent="0.25">
      <c r="C192" s="24"/>
      <c r="D192" s="25"/>
    </row>
    <row r="193" spans="3:4" x14ac:dyDescent="0.25">
      <c r="C193" s="24"/>
      <c r="D193" s="25"/>
    </row>
    <row r="194" spans="3:4" x14ac:dyDescent="0.25">
      <c r="C194" s="24"/>
      <c r="D194" s="25"/>
    </row>
    <row r="195" spans="3:4" x14ac:dyDescent="0.25">
      <c r="C195" s="24"/>
      <c r="D195" s="25"/>
    </row>
    <row r="196" spans="3:4" x14ac:dyDescent="0.25">
      <c r="C196" s="24"/>
      <c r="D196" s="25"/>
    </row>
    <row r="197" spans="3:4" x14ac:dyDescent="0.25">
      <c r="C197" s="24"/>
      <c r="D197" s="25"/>
    </row>
    <row r="198" spans="3:4" x14ac:dyDescent="0.25">
      <c r="C198" s="24"/>
      <c r="D198" s="25"/>
    </row>
    <row r="199" spans="3:4" x14ac:dyDescent="0.25">
      <c r="C199" s="24"/>
      <c r="D199" s="25"/>
    </row>
    <row r="200" spans="3:4" x14ac:dyDescent="0.25">
      <c r="C200" s="24"/>
      <c r="D200" s="25"/>
    </row>
    <row r="201" spans="3:4" x14ac:dyDescent="0.25">
      <c r="C201" s="24"/>
      <c r="D201" s="25"/>
    </row>
    <row r="202" spans="3:4" x14ac:dyDescent="0.25">
      <c r="C202" s="24"/>
      <c r="D202" s="25"/>
    </row>
    <row r="203" spans="3:4" x14ac:dyDescent="0.25">
      <c r="C203" s="24"/>
      <c r="D203" s="25"/>
    </row>
    <row r="204" spans="3:4" x14ac:dyDescent="0.25">
      <c r="C204" s="24"/>
      <c r="D204" s="25"/>
    </row>
    <row r="205" spans="3:4" x14ac:dyDescent="0.25">
      <c r="C205" s="24"/>
      <c r="D205" s="25"/>
    </row>
    <row r="206" spans="3:4" x14ac:dyDescent="0.25">
      <c r="C206" s="27"/>
      <c r="D206" s="23"/>
    </row>
    <row r="207" spans="3:4" x14ac:dyDescent="0.25">
      <c r="C207" s="36"/>
      <c r="D207" s="38"/>
    </row>
    <row r="208" spans="3:4" x14ac:dyDescent="0.25">
      <c r="C208" s="36"/>
      <c r="D208" s="33"/>
    </row>
    <row r="209" spans="3:4" x14ac:dyDescent="0.25">
      <c r="C209" s="36"/>
      <c r="D209" s="33"/>
    </row>
    <row r="210" spans="3:4" x14ac:dyDescent="0.25">
      <c r="C210" s="36"/>
      <c r="D210" s="37"/>
    </row>
    <row r="211" spans="3:4" x14ac:dyDescent="0.25">
      <c r="C211" s="36"/>
      <c r="D211" s="33"/>
    </row>
    <row r="212" spans="3:4" x14ac:dyDescent="0.25">
      <c r="C212" s="36"/>
      <c r="D212" s="33"/>
    </row>
    <row r="213" spans="3:4" x14ac:dyDescent="0.25">
      <c r="C213" s="32"/>
      <c r="D213" s="33"/>
    </row>
    <row r="214" spans="3:4" x14ac:dyDescent="0.25">
      <c r="C214" s="32"/>
      <c r="D214" s="33"/>
    </row>
    <row r="215" spans="3:4" x14ac:dyDescent="0.25">
      <c r="C215" s="32"/>
      <c r="D215" s="33"/>
    </row>
    <row r="216" spans="3:4" x14ac:dyDescent="0.25">
      <c r="C216" s="32"/>
      <c r="D216" s="33"/>
    </row>
    <row r="217" spans="3:4" x14ac:dyDescent="0.25">
      <c r="C217" s="32"/>
      <c r="D217" s="33"/>
    </row>
    <row r="218" spans="3:4" x14ac:dyDescent="0.25">
      <c r="C218" s="36"/>
      <c r="D218" s="33"/>
    </row>
    <row r="219" spans="3:4" x14ac:dyDescent="0.25">
      <c r="C219" s="32"/>
      <c r="D219" s="33"/>
    </row>
    <row r="220" spans="3:4" x14ac:dyDescent="0.25">
      <c r="C220" s="32"/>
      <c r="D220" s="33"/>
    </row>
    <row r="221" spans="3:4" x14ac:dyDescent="0.25">
      <c r="C221" s="32"/>
      <c r="D221" s="33"/>
    </row>
    <row r="222" spans="3:4" x14ac:dyDescent="0.25">
      <c r="C222" s="35"/>
      <c r="D222" s="33"/>
    </row>
    <row r="223" spans="3:4" x14ac:dyDescent="0.25">
      <c r="C223" s="35"/>
      <c r="D223" s="33"/>
    </row>
    <row r="224" spans="3:4" x14ac:dyDescent="0.25">
      <c r="C224" s="32"/>
      <c r="D224" s="33"/>
    </row>
    <row r="225" spans="3:4" x14ac:dyDescent="0.25">
      <c r="C225" s="32"/>
      <c r="D225" s="33"/>
    </row>
    <row r="226" spans="3:4" x14ac:dyDescent="0.25">
      <c r="C226" s="32"/>
      <c r="D226" s="33"/>
    </row>
    <row r="227" spans="3:4" x14ac:dyDescent="0.25">
      <c r="C227" s="32"/>
      <c r="D227" s="33"/>
    </row>
    <row r="228" spans="3:4" x14ac:dyDescent="0.25">
      <c r="C228" s="32"/>
      <c r="D228" s="33"/>
    </row>
    <row r="229" spans="3:4" x14ac:dyDescent="0.25">
      <c r="C229" s="32"/>
      <c r="D229" s="33"/>
    </row>
    <row r="230" spans="3:4" x14ac:dyDescent="0.25">
      <c r="C230" s="32"/>
      <c r="D230" s="33"/>
    </row>
    <row r="231" spans="3:4" x14ac:dyDescent="0.25">
      <c r="C231" s="32"/>
      <c r="D23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Database2</vt:lpstr>
      <vt:lpstr>Database</vt:lpstr>
      <vt:lpstr>Database3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YChen</cp:lastModifiedBy>
  <dcterms:created xsi:type="dcterms:W3CDTF">2018-02-07T16:48:21Z</dcterms:created>
  <dcterms:modified xsi:type="dcterms:W3CDTF">2018-02-08T13:02:39Z</dcterms:modified>
</cp:coreProperties>
</file>