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en\Documents\git\working_dir\R\Data\"/>
    </mc:Choice>
  </mc:AlternateContent>
  <xr:revisionPtr revIDLastSave="0" documentId="12_ncr:540008_{DC0D3D38-AE51-4354-A678-8A873A7DB05B}" xr6:coauthVersionLast="31" xr6:coauthVersionMax="31" xr10:uidLastSave="{00000000-0000-0000-0000-000000000000}"/>
  <bookViews>
    <workbookView xWindow="0" yWindow="0" windowWidth="17175" windowHeight="9015"/>
  </bookViews>
  <sheets>
    <sheet name="universal_analyst_output_042020" sheetId="1" r:id="rId1"/>
  </sheets>
  <definedNames>
    <definedName name="_xlnm._FilterDatabase" localSheetId="0" hidden="1">universal_analyst_output_042020!$A$1:$R$77</definedName>
    <definedName name="_xlnm.Print_Area" localSheetId="0">universal_analyst_output_042020!$B$1:$R$77</definedName>
    <definedName name="_xlnm.Print_Titles" localSheetId="0">universal_analyst_output_042020!$1:$1</definedName>
  </definedNames>
  <calcPr calcId="0"/>
</workbook>
</file>

<file path=xl/calcChain.xml><?xml version="1.0" encoding="utf-8"?>
<calcChain xmlns="http://schemas.openxmlformats.org/spreadsheetml/2006/main">
  <c r="K42" i="1" l="1"/>
</calcChain>
</file>

<file path=xl/sharedStrings.xml><?xml version="1.0" encoding="utf-8"?>
<sst xmlns="http://schemas.openxmlformats.org/spreadsheetml/2006/main" count="338" uniqueCount="118">
  <si>
    <t>time</t>
  </si>
  <si>
    <t>event</t>
  </si>
  <si>
    <t>date</t>
  </si>
  <si>
    <t>broker</t>
  </si>
  <si>
    <t>name</t>
  </si>
  <si>
    <t>is_forced</t>
  </si>
  <si>
    <t>newtp_to_px</t>
  </si>
  <si>
    <t>oldtp_to_px</t>
  </si>
  <si>
    <t>chg_tgt</t>
  </si>
  <si>
    <t>newtp_avgtp</t>
  </si>
  <si>
    <t>chg_2d</t>
  </si>
  <si>
    <t>chg_5d</t>
  </si>
  <si>
    <t>char_newrating</t>
  </si>
  <si>
    <t>newrating</t>
  </si>
  <si>
    <t>oldrating</t>
  </si>
  <si>
    <t>chg_rating</t>
  </si>
  <si>
    <t>score</t>
  </si>
  <si>
    <t>A</t>
  </si>
  <si>
    <t xml:space="preserve">TP- </t>
  </si>
  <si>
    <t>Bank of China International</t>
  </si>
  <si>
    <t>JD.COM INC-ADR</t>
  </si>
  <si>
    <t>ALIBABA GRP-ADR</t>
  </si>
  <si>
    <t>Goldman Sachs</t>
  </si>
  <si>
    <t>SOFTBANK GROUP C</t>
  </si>
  <si>
    <t>TP+ Upgrade</t>
  </si>
  <si>
    <t>KDDI CORP</t>
  </si>
  <si>
    <t xml:space="preserve"> Buy/Neutral</t>
  </si>
  <si>
    <t xml:space="preserve">TP+ </t>
  </si>
  <si>
    <t>NTT DOCOMO INC</t>
  </si>
  <si>
    <t>TP- Downgrade</t>
  </si>
  <si>
    <t>NIPPON TELEGRAPH</t>
  </si>
  <si>
    <t xml:space="preserve"> neutral/neutral</t>
  </si>
  <si>
    <t>NITTO DENKO CORP</t>
  </si>
  <si>
    <t>NIDEC CORP</t>
  </si>
  <si>
    <t>KYOCERA CORP</t>
  </si>
  <si>
    <t>Credit Suisse</t>
  </si>
  <si>
    <t>CANON INC</t>
  </si>
  <si>
    <t>B/D</t>
  </si>
  <si>
    <t>Aton LLC</t>
  </si>
  <si>
    <t>NORILSK NICKEL</t>
  </si>
  <si>
    <t xml:space="preserve"> buy</t>
  </si>
  <si>
    <t>Nomura</t>
  </si>
  <si>
    <t>Morgan Stanley</t>
  </si>
  <si>
    <t>MITSUI OSK LINES</t>
  </si>
  <si>
    <t>NIPPON YUSEN KK</t>
  </si>
  <si>
    <t>HI Investment Securities</t>
  </si>
  <si>
    <t>SK HYNIX INC</t>
  </si>
  <si>
    <t xml:space="preserve"> Initiation</t>
  </si>
  <si>
    <t>Vertical Group</t>
  </si>
  <si>
    <t>GCL-POLY ENERGY</t>
  </si>
  <si>
    <t xml:space="preserve"> sell</t>
  </si>
  <si>
    <t>Barclays</t>
  </si>
  <si>
    <t>ASML HOLDING NV</t>
  </si>
  <si>
    <t>Forced</t>
  </si>
  <si>
    <t>APPLE INC</t>
  </si>
  <si>
    <t>President Capital Management</t>
  </si>
  <si>
    <t>TSMC</t>
  </si>
  <si>
    <t>Motilal Oswal Securities Ltd</t>
  </si>
  <si>
    <t>HINDALCO INDS</t>
  </si>
  <si>
    <t>E Sun Securities</t>
  </si>
  <si>
    <t>China Securities Co., Ltd</t>
  </si>
  <si>
    <t>ANGANG STEEL-H</t>
  </si>
  <si>
    <t>Masterlink Securities</t>
  </si>
  <si>
    <t>BNK Securities Co Ltd</t>
  </si>
  <si>
    <t>KOREA ELEC POWER</t>
  </si>
  <si>
    <t>Meritz Securities Co., Ltd</t>
  </si>
  <si>
    <t>KB FINANCIAL GRO</t>
  </si>
  <si>
    <t>KTB Securities</t>
  </si>
  <si>
    <t>Mizuho Securities Co Ltd</t>
  </si>
  <si>
    <t>Yuanta Securities Investment Consulting</t>
  </si>
  <si>
    <t>Macquarie</t>
  </si>
  <si>
    <t>BHP BILLITON LTD</t>
  </si>
  <si>
    <t>ALUMINA LTD</t>
  </si>
  <si>
    <t>Morningstar, Inc</t>
  </si>
  <si>
    <t>ALCOA CORP</t>
  </si>
  <si>
    <t xml:space="preserve"> Upgrade</t>
  </si>
  <si>
    <t>CHINA PACIFIC-H</t>
  </si>
  <si>
    <t>NEW CHINA LIFE-H</t>
  </si>
  <si>
    <t>CHINA LIFE-H</t>
  </si>
  <si>
    <t>PING AN</t>
  </si>
  <si>
    <t>GUANGZHOU AUTO-H</t>
  </si>
  <si>
    <t>INNOLUX</t>
  </si>
  <si>
    <t>CIMB</t>
  </si>
  <si>
    <t>Maybank Kim Eng</t>
  </si>
  <si>
    <t xml:space="preserve"> Downgrade</t>
  </si>
  <si>
    <t>CHINA TELECOM-H</t>
  </si>
  <si>
    <t xml:space="preserve"> hold</t>
  </si>
  <si>
    <t>BNP Paribas Equity Research</t>
  </si>
  <si>
    <t>MainFirst Bank AG</t>
  </si>
  <si>
    <t>WACKER CHEMIE AG</t>
  </si>
  <si>
    <t>Daiwa Securities</t>
  </si>
  <si>
    <t>J.P. Morgan</t>
  </si>
  <si>
    <t>Canaccord Genuity</t>
  </si>
  <si>
    <t>QUALCOMM INC</t>
  </si>
  <si>
    <t>Stifel</t>
  </si>
  <si>
    <t>NETEASE INC-ADR</t>
  </si>
  <si>
    <t>TENCENT</t>
  </si>
  <si>
    <t>KGI Securities</t>
  </si>
  <si>
    <t>Clarksons Platou Securities AS</t>
  </si>
  <si>
    <t>AP MOLLER-B</t>
  </si>
  <si>
    <t>HSBC</t>
  </si>
  <si>
    <t>Susquehanna Financial</t>
  </si>
  <si>
    <t>SINOPEC OILFIE-H</t>
  </si>
  <si>
    <t>BCS</t>
  </si>
  <si>
    <t>LUKOIL</t>
  </si>
  <si>
    <t>GAZPROM</t>
  </si>
  <si>
    <t>CHEVRON CORP</t>
  </si>
  <si>
    <t>CONOCOPHILLIPS</t>
  </si>
  <si>
    <t>China Merchants Securities</t>
  </si>
  <si>
    <t>CHINA COM CONS-H</t>
  </si>
  <si>
    <t>Renaissance Capital</t>
  </si>
  <si>
    <t>Morgans Financial Limited</t>
  </si>
  <si>
    <t>HSBC HOLDINGS PL</t>
  </si>
  <si>
    <t xml:space="preserve"> neutral</t>
  </si>
  <si>
    <t>First Shanghai Securities Ltd</t>
  </si>
  <si>
    <t>HUANENG RENEWA-H</t>
  </si>
  <si>
    <t>GLENCORE PLC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</si>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</sst>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164" fontId="0" fillId="0" borderId="0" xfId="0" applyNumberFormat="1"/>
    <xf numFmtId="0" fontId="0" fillId="0" borderId="0" xfId="0" applyFill="1"/>
    <xf numFmtId="2" fontId="16" fillId="0" borderId="10" xfId="0" applyNumberFormat="1" applyFont="1" applyBorder="1" applyAlignment="1">
      <alignment wrapText="1"/>
    </xf>
    <xf numFmtId="0" fontId="0" fillId="0" borderId="10" xfId="0" applyFill="1" applyBorder="1"/>
    <xf numFmtId="14" fontId="0" fillId="0" borderId="10" xfId="0" applyNumberFormat="1" applyFill="1" applyBorder="1"/>
    <xf numFmtId="164" fontId="0" fillId="0" borderId="10" xfId="0" applyNumberFormat="1" applyFill="1" applyBorder="1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7"/>
  <sheetViews>
    <sheetView tabSelected="1" topLeftCell="B1" workbookViewId="0">
      <selection activeCell="S8" sqref="S8"/>
    </sheetView>
  </sheetViews>
  <sheetFormatPr defaultRowHeight="15" x14ac:dyDescent="0.25"/>
  <cols>
    <col min="1" max="1" width="0" hidden="1" customWidth="1"/>
    <col min="2" max="2" width="5.5703125" customWidth="1"/>
    <col min="3" max="3" width="8.85546875" customWidth="1"/>
    <col min="4" max="4" width="0" hidden="1" customWidth="1"/>
    <col min="5" max="5" width="14" customWidth="1"/>
    <col min="6" max="6" width="16.28515625" customWidth="1"/>
    <col min="7" max="7" width="6.85546875" customWidth="1"/>
    <col min="8" max="8" width="8" style="2" customWidth="1"/>
    <col min="9" max="9" width="7.5703125" style="2" customWidth="1"/>
    <col min="10" max="11" width="9.140625" style="2"/>
    <col min="12" max="13" width="7.5703125" style="2" customWidth="1"/>
    <col min="14" max="14" width="0" hidden="1" customWidth="1"/>
    <col min="15" max="15" width="6.28515625" customWidth="1"/>
    <col min="16" max="16" width="5.85546875" customWidth="1"/>
    <col min="17" max="17" width="5.42578125" customWidth="1"/>
    <col min="18" max="18" width="5.85546875" customWidth="1"/>
  </cols>
  <sheetData>
    <row r="1" spans="1:18" ht="30" x14ac:dyDescent="0.25">
      <c r="A1" s="1" t="s">
        <v>117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25">
      <c r="A2" s="3">
        <v>32</v>
      </c>
      <c r="B2" s="5" t="s">
        <v>17</v>
      </c>
      <c r="C2" s="5" t="s">
        <v>27</v>
      </c>
      <c r="D2" s="6">
        <v>43209</v>
      </c>
      <c r="E2" s="5" t="s">
        <v>73</v>
      </c>
      <c r="F2" s="5" t="s">
        <v>74</v>
      </c>
      <c r="G2" s="5"/>
      <c r="H2" s="7">
        <v>-41.889423875145297</v>
      </c>
      <c r="I2" s="7">
        <v>-53.511539100116202</v>
      </c>
      <c r="J2" s="7">
        <v>25</v>
      </c>
      <c r="K2" s="7">
        <v>-42.465752222050803</v>
      </c>
      <c r="L2" s="7">
        <v>6.0085215999999999</v>
      </c>
      <c r="M2" s="7">
        <v>9.4807819999999996</v>
      </c>
      <c r="N2" s="5"/>
      <c r="O2" s="5">
        <v>1</v>
      </c>
      <c r="P2" s="5">
        <v>1</v>
      </c>
      <c r="Q2" s="5"/>
      <c r="R2" s="5">
        <v>1.5</v>
      </c>
    </row>
    <row r="3" spans="1:18" x14ac:dyDescent="0.25">
      <c r="A3" s="3">
        <v>53</v>
      </c>
      <c r="B3" s="5" t="s">
        <v>37</v>
      </c>
      <c r="C3" s="5" t="s">
        <v>27</v>
      </c>
      <c r="D3" s="6">
        <v>43209</v>
      </c>
      <c r="E3" s="5" t="s">
        <v>70</v>
      </c>
      <c r="F3" s="5" t="s">
        <v>74</v>
      </c>
      <c r="G3" s="5"/>
      <c r="H3" s="7">
        <v>7.9196413747302001</v>
      </c>
      <c r="I3" s="7">
        <v>-5.3627760252365899</v>
      </c>
      <c r="J3" s="7">
        <v>14.0350877192982</v>
      </c>
      <c r="K3" s="7">
        <v>6.8493173019057396</v>
      </c>
      <c r="L3" s="7">
        <v>6.0085215999999999</v>
      </c>
      <c r="M3" s="7">
        <v>9.4807819999999996</v>
      </c>
      <c r="N3" s="5"/>
      <c r="O3" s="5">
        <v>5</v>
      </c>
      <c r="P3" s="5">
        <v>5</v>
      </c>
      <c r="Q3" s="5"/>
      <c r="R3" s="5">
        <v>0.5</v>
      </c>
    </row>
    <row r="4" spans="1:18" x14ac:dyDescent="0.25">
      <c r="A4" s="3">
        <v>71</v>
      </c>
      <c r="B4" s="5" t="s">
        <v>37</v>
      </c>
      <c r="C4" s="5" t="s">
        <v>27</v>
      </c>
      <c r="D4" s="6">
        <v>43209</v>
      </c>
      <c r="E4" s="5" t="s">
        <v>35</v>
      </c>
      <c r="F4" s="5" t="s">
        <v>74</v>
      </c>
      <c r="G4" s="5" t="s">
        <v>53</v>
      </c>
      <c r="H4" s="7">
        <v>17.8814544247053</v>
      </c>
      <c r="I4" s="7">
        <v>1.27843267474681</v>
      </c>
      <c r="J4" s="7">
        <v>16.393442622950801</v>
      </c>
      <c r="K4" s="7">
        <v>16.712331206697002</v>
      </c>
      <c r="L4" s="7">
        <v>6.0085215999999999</v>
      </c>
      <c r="M4" s="7">
        <v>9.4807819999999996</v>
      </c>
      <c r="N4" s="5"/>
      <c r="O4" s="5">
        <v>5</v>
      </c>
      <c r="P4" s="5">
        <v>5</v>
      </c>
      <c r="Q4" s="5"/>
      <c r="R4" s="5">
        <v>0.5</v>
      </c>
    </row>
    <row r="5" spans="1:18" x14ac:dyDescent="0.25">
      <c r="A5" s="3">
        <v>75</v>
      </c>
      <c r="B5" s="5" t="s">
        <v>37</v>
      </c>
      <c r="C5" s="5" t="s">
        <v>27</v>
      </c>
      <c r="D5" s="6">
        <v>43209</v>
      </c>
      <c r="E5" s="5" t="s">
        <v>91</v>
      </c>
      <c r="F5" s="5" t="s">
        <v>74</v>
      </c>
      <c r="G5" s="5"/>
      <c r="H5" s="7">
        <v>42.785987049642998</v>
      </c>
      <c r="I5" s="7">
        <v>31.1638718246721</v>
      </c>
      <c r="J5" s="7">
        <v>8.8607594936708907</v>
      </c>
      <c r="K5" s="7">
        <v>41.369865968675299</v>
      </c>
      <c r="L5" s="7">
        <v>6.0085215999999999</v>
      </c>
      <c r="M5" s="7">
        <v>9.4807819999999996</v>
      </c>
      <c r="N5" s="5"/>
      <c r="O5" s="5">
        <v>5</v>
      </c>
      <c r="P5" s="5">
        <v>5</v>
      </c>
      <c r="Q5" s="5"/>
      <c r="R5" s="5">
        <v>0.5</v>
      </c>
    </row>
    <row r="6" spans="1:18" x14ac:dyDescent="0.25">
      <c r="A6">
        <v>2</v>
      </c>
      <c r="B6" s="8" t="s">
        <v>17</v>
      </c>
      <c r="C6" s="8" t="s">
        <v>18</v>
      </c>
      <c r="D6" s="9">
        <v>43210</v>
      </c>
      <c r="E6" s="8" t="s">
        <v>19</v>
      </c>
      <c r="F6" s="8" t="s">
        <v>21</v>
      </c>
      <c r="G6" s="8"/>
      <c r="H6" s="10">
        <v>16.875241193009501</v>
      </c>
      <c r="I6" s="10">
        <v>18.529136115552099</v>
      </c>
      <c r="J6" s="10">
        <v>-1.3953488372092999</v>
      </c>
      <c r="K6" s="10">
        <v>-6.5064021662234204</v>
      </c>
      <c r="L6" s="10">
        <v>1.9952676</v>
      </c>
      <c r="M6" s="10">
        <v>2.01552</v>
      </c>
      <c r="N6" s="8"/>
      <c r="O6" s="8">
        <v>5</v>
      </c>
      <c r="P6" s="8">
        <v>5</v>
      </c>
      <c r="Q6" s="8"/>
      <c r="R6" s="8">
        <v>0.5</v>
      </c>
    </row>
    <row r="7" spans="1:18" x14ac:dyDescent="0.25">
      <c r="A7" s="3">
        <v>31</v>
      </c>
      <c r="B7" s="5" t="s">
        <v>37</v>
      </c>
      <c r="C7" s="5" t="s">
        <v>27</v>
      </c>
      <c r="D7" s="6">
        <v>43209</v>
      </c>
      <c r="E7" s="5" t="s">
        <v>70</v>
      </c>
      <c r="F7" s="5" t="s">
        <v>72</v>
      </c>
      <c r="G7" s="5"/>
      <c r="H7" s="7">
        <v>6.00706713780919</v>
      </c>
      <c r="I7" s="7">
        <v>2.47349823321554</v>
      </c>
      <c r="J7" s="7">
        <v>3.4482758620689702</v>
      </c>
      <c r="K7" s="7">
        <v>15.6024848966038</v>
      </c>
      <c r="L7" s="7">
        <v>5.4715334999999996</v>
      </c>
      <c r="M7" s="7">
        <v>8.5853602999999996</v>
      </c>
      <c r="N7" s="5"/>
      <c r="O7" s="5">
        <v>5</v>
      </c>
      <c r="P7" s="5">
        <v>5</v>
      </c>
      <c r="Q7" s="5"/>
      <c r="R7" s="5">
        <v>0.5</v>
      </c>
    </row>
    <row r="8" spans="1:18" x14ac:dyDescent="0.25">
      <c r="A8" s="3">
        <v>47</v>
      </c>
      <c r="B8" s="5" t="s">
        <v>37</v>
      </c>
      <c r="C8" s="5" t="s">
        <v>27</v>
      </c>
      <c r="D8" s="6">
        <v>43209</v>
      </c>
      <c r="E8" s="5" t="s">
        <v>35</v>
      </c>
      <c r="F8" s="5" t="s">
        <v>72</v>
      </c>
      <c r="G8" s="5" t="s">
        <v>53</v>
      </c>
      <c r="H8" s="7">
        <v>6.00706713780919</v>
      </c>
      <c r="I8" s="7">
        <v>-18.727915194346298</v>
      </c>
      <c r="J8" s="7">
        <v>30.434782608695699</v>
      </c>
      <c r="K8" s="7">
        <v>15.6024848966038</v>
      </c>
      <c r="L8" s="7">
        <v>5.4715334999999996</v>
      </c>
      <c r="M8" s="7">
        <v>8.5853602999999996</v>
      </c>
      <c r="N8" s="5"/>
      <c r="O8" s="5">
        <v>3</v>
      </c>
      <c r="P8" s="5">
        <v>3</v>
      </c>
      <c r="Q8" s="5"/>
      <c r="R8" s="5">
        <v>0.5</v>
      </c>
    </row>
    <row r="9" spans="1:18" x14ac:dyDescent="0.25">
      <c r="A9" s="3">
        <v>69</v>
      </c>
      <c r="B9" s="5" t="s">
        <v>37</v>
      </c>
      <c r="C9" s="5" t="s">
        <v>27</v>
      </c>
      <c r="D9" s="6">
        <v>43209</v>
      </c>
      <c r="E9" s="5" t="s">
        <v>91</v>
      </c>
      <c r="F9" s="5" t="s">
        <v>72</v>
      </c>
      <c r="G9" s="5"/>
      <c r="H9" s="7">
        <v>13.074204946996501</v>
      </c>
      <c r="I9" s="7">
        <v>-8.1272084805653702</v>
      </c>
      <c r="J9" s="7">
        <v>23.076923076923102</v>
      </c>
      <c r="K9" s="7">
        <v>23.309317223044101</v>
      </c>
      <c r="L9" s="7">
        <v>5.4715334999999996</v>
      </c>
      <c r="M9" s="7">
        <v>8.5853602999999996</v>
      </c>
      <c r="N9" s="5"/>
      <c r="O9" s="5">
        <v>5</v>
      </c>
      <c r="P9" s="5">
        <v>5</v>
      </c>
      <c r="Q9" s="5"/>
      <c r="R9" s="5">
        <v>0.5</v>
      </c>
    </row>
    <row r="10" spans="1:18" x14ac:dyDescent="0.25">
      <c r="A10" s="3">
        <v>22</v>
      </c>
      <c r="B10" s="5" t="s">
        <v>37</v>
      </c>
      <c r="C10" s="5" t="s">
        <v>27</v>
      </c>
      <c r="D10" s="6">
        <v>43209</v>
      </c>
      <c r="E10" s="5" t="s">
        <v>60</v>
      </c>
      <c r="F10" s="5" t="s">
        <v>61</v>
      </c>
      <c r="G10" s="5"/>
      <c r="H10" s="7">
        <v>12.781954887217999</v>
      </c>
      <c r="I10" s="7">
        <v>6.5162907268170303</v>
      </c>
      <c r="J10" s="7">
        <v>5.8823529411764701</v>
      </c>
      <c r="K10" s="7">
        <v>-4.40487700864107</v>
      </c>
      <c r="L10" s="7">
        <v>-0.31726789999999999</v>
      </c>
      <c r="M10" s="7">
        <v>1.1408976</v>
      </c>
      <c r="N10" s="5"/>
      <c r="O10" s="5">
        <v>5</v>
      </c>
      <c r="P10" s="5">
        <v>5</v>
      </c>
      <c r="Q10" s="5"/>
      <c r="R10" s="5">
        <v>0.5</v>
      </c>
    </row>
    <row r="11" spans="1:18" x14ac:dyDescent="0.25">
      <c r="A11" s="3">
        <v>57</v>
      </c>
      <c r="B11" s="5" t="s">
        <v>37</v>
      </c>
      <c r="C11" s="5" t="s">
        <v>18</v>
      </c>
      <c r="D11" s="6">
        <v>43209</v>
      </c>
      <c r="E11" s="5" t="s">
        <v>98</v>
      </c>
      <c r="F11" s="5" t="s">
        <v>99</v>
      </c>
      <c r="G11" s="5"/>
      <c r="H11" s="7">
        <v>59.012798815316302</v>
      </c>
      <c r="I11" s="7">
        <v>59.396234398138297</v>
      </c>
      <c r="J11" s="7">
        <v>-0.240554981910265</v>
      </c>
      <c r="K11" s="7">
        <v>22.888645408515</v>
      </c>
      <c r="L11" s="7">
        <v>6.0382945000000001</v>
      </c>
      <c r="M11" s="7">
        <v>3.5084536000000002</v>
      </c>
      <c r="N11" s="5"/>
      <c r="O11" s="5">
        <v>5</v>
      </c>
      <c r="P11" s="5">
        <v>5</v>
      </c>
      <c r="Q11" s="5"/>
      <c r="R11" s="5">
        <v>-0.5</v>
      </c>
    </row>
    <row r="12" spans="1:18" x14ac:dyDescent="0.25">
      <c r="A12" s="3">
        <v>62</v>
      </c>
      <c r="B12" s="5" t="s">
        <v>37</v>
      </c>
      <c r="C12" s="5" t="s">
        <v>27</v>
      </c>
      <c r="D12" s="6">
        <v>43209</v>
      </c>
      <c r="E12" s="5" t="s">
        <v>98</v>
      </c>
      <c r="F12" s="5" t="s">
        <v>99</v>
      </c>
      <c r="G12" s="5"/>
      <c r="H12" s="7">
        <v>59.396234398138297</v>
      </c>
      <c r="I12" s="7">
        <v>59.204252168394298</v>
      </c>
      <c r="J12" s="7">
        <v>0.120588631980103</v>
      </c>
      <c r="K12" s="7">
        <v>23.184972998026499</v>
      </c>
      <c r="L12" s="7">
        <v>6.0382945000000001</v>
      </c>
      <c r="M12" s="7">
        <v>3.5084536000000002</v>
      </c>
      <c r="N12" s="5"/>
      <c r="O12" s="5">
        <v>5</v>
      </c>
      <c r="P12" s="5">
        <v>5</v>
      </c>
      <c r="Q12" s="5"/>
      <c r="R12" s="5">
        <v>0.5</v>
      </c>
    </row>
    <row r="13" spans="1:18" hidden="1" x14ac:dyDescent="0.25">
      <c r="A13">
        <v>18</v>
      </c>
      <c r="B13" s="8" t="s">
        <v>17</v>
      </c>
      <c r="C13" s="8" t="s">
        <v>18</v>
      </c>
      <c r="D13" s="9">
        <v>43210</v>
      </c>
      <c r="E13" s="8" t="s">
        <v>42</v>
      </c>
      <c r="F13" s="8" t="s">
        <v>54</v>
      </c>
      <c r="G13" s="8"/>
      <c r="H13" s="10">
        <v>15.7407407407407</v>
      </c>
      <c r="I13" s="10">
        <v>17.476851851851801</v>
      </c>
      <c r="J13" s="10">
        <v>-1.47783251231527</v>
      </c>
      <c r="K13" s="10">
        <v>3.65949526101359</v>
      </c>
      <c r="L13" s="10">
        <v>-2.5621133999999999</v>
      </c>
      <c r="M13" s="10">
        <v>-1.8633438</v>
      </c>
      <c r="N13" s="8"/>
      <c r="O13" s="8">
        <v>5</v>
      </c>
      <c r="P13" s="8">
        <v>5</v>
      </c>
      <c r="Q13" s="8"/>
      <c r="R13" s="8">
        <v>0.5</v>
      </c>
    </row>
    <row r="14" spans="1:18" hidden="1" x14ac:dyDescent="0.25">
      <c r="A14">
        <v>17</v>
      </c>
      <c r="B14" s="8" t="s">
        <v>37</v>
      </c>
      <c r="C14" s="8" t="s">
        <v>27</v>
      </c>
      <c r="D14" s="9">
        <v>43210</v>
      </c>
      <c r="E14" s="8" t="s">
        <v>51</v>
      </c>
      <c r="F14" s="8" t="s">
        <v>52</v>
      </c>
      <c r="G14" s="8" t="s">
        <v>53</v>
      </c>
      <c r="H14" s="10">
        <v>22.9120705956508</v>
      </c>
      <c r="I14" s="10">
        <v>13.457295934446901</v>
      </c>
      <c r="J14" s="10">
        <v>8.3333333333333304</v>
      </c>
      <c r="K14" s="10">
        <v>10.795454545454501</v>
      </c>
      <c r="L14" s="10">
        <v>-3.9931331999999999</v>
      </c>
      <c r="M14" s="10">
        <v>-5.6667610000000002</v>
      </c>
      <c r="N14" s="8"/>
      <c r="O14" s="8">
        <v>5</v>
      </c>
      <c r="P14" s="8">
        <v>5</v>
      </c>
      <c r="Q14" s="8"/>
      <c r="R14" s="8">
        <v>0.5</v>
      </c>
    </row>
    <row r="15" spans="1:18" hidden="1" x14ac:dyDescent="0.25">
      <c r="A15" s="3">
        <v>30</v>
      </c>
      <c r="B15" s="5" t="s">
        <v>37</v>
      </c>
      <c r="C15" s="5" t="s">
        <v>18</v>
      </c>
      <c r="D15" s="6">
        <v>43209</v>
      </c>
      <c r="E15" s="5" t="s">
        <v>70</v>
      </c>
      <c r="F15" s="5" t="s">
        <v>71</v>
      </c>
      <c r="G15" s="5"/>
      <c r="H15" s="7">
        <v>14.0635126377187</v>
      </c>
      <c r="I15" s="7">
        <v>15.6837329876863</v>
      </c>
      <c r="J15" s="7">
        <v>-1.40056022408964</v>
      </c>
      <c r="K15" s="7">
        <v>12.4142726345579</v>
      </c>
      <c r="L15" s="7">
        <v>2.5017214999999999</v>
      </c>
      <c r="M15" s="7">
        <v>3.1198263000000002</v>
      </c>
      <c r="N15" s="5"/>
      <c r="O15" s="5">
        <v>5</v>
      </c>
      <c r="P15" s="5">
        <v>5</v>
      </c>
      <c r="Q15" s="5"/>
      <c r="R15" s="5">
        <v>-0.5</v>
      </c>
    </row>
    <row r="16" spans="1:18" hidden="1" x14ac:dyDescent="0.25">
      <c r="A16" s="3">
        <v>70</v>
      </c>
      <c r="B16" s="5" t="s">
        <v>37</v>
      </c>
      <c r="C16" s="5" t="s">
        <v>18</v>
      </c>
      <c r="D16" s="6">
        <v>43209</v>
      </c>
      <c r="E16" s="5" t="s">
        <v>111</v>
      </c>
      <c r="F16" s="5" t="s">
        <v>71</v>
      </c>
      <c r="G16" s="5"/>
      <c r="H16" s="7">
        <v>5.5411535968891803</v>
      </c>
      <c r="I16" s="7">
        <v>6.6753078418665002</v>
      </c>
      <c r="J16" s="7">
        <v>-1.06318347509113</v>
      </c>
      <c r="K16" s="7">
        <v>4.01513805987355</v>
      </c>
      <c r="L16" s="7">
        <v>2.5017214999999999</v>
      </c>
      <c r="M16" s="7">
        <v>3.1198263000000002</v>
      </c>
      <c r="N16" s="5"/>
      <c r="O16" s="5">
        <v>4</v>
      </c>
      <c r="P16" s="5">
        <v>4</v>
      </c>
      <c r="Q16" s="5"/>
      <c r="R16" s="5">
        <v>-0.5</v>
      </c>
    </row>
    <row r="17" spans="1:18" hidden="1" x14ac:dyDescent="0.25">
      <c r="A17" s="3">
        <v>73</v>
      </c>
      <c r="B17" s="5" t="s">
        <v>37</v>
      </c>
      <c r="C17" s="5" t="s">
        <v>27</v>
      </c>
      <c r="D17" s="6">
        <v>43209</v>
      </c>
      <c r="E17" s="5" t="s">
        <v>73</v>
      </c>
      <c r="F17" s="5" t="s">
        <v>71</v>
      </c>
      <c r="G17" s="5"/>
      <c r="H17" s="7">
        <v>-25.469863901490601</v>
      </c>
      <c r="I17" s="7">
        <v>-28.710304601425801</v>
      </c>
      <c r="J17" s="7">
        <v>4.5454545454545503</v>
      </c>
      <c r="K17" s="7">
        <v>-26.547492312646899</v>
      </c>
      <c r="L17" s="7">
        <v>2.5017214999999999</v>
      </c>
      <c r="M17" s="7">
        <v>3.1198263000000002</v>
      </c>
      <c r="N17" s="5"/>
      <c r="O17" s="5">
        <v>3</v>
      </c>
      <c r="P17" s="5">
        <v>3</v>
      </c>
      <c r="Q17" s="5"/>
      <c r="R17" s="5">
        <v>0.5</v>
      </c>
    </row>
    <row r="18" spans="1:18" x14ac:dyDescent="0.25">
      <c r="A18">
        <v>10</v>
      </c>
      <c r="B18" s="8" t="s">
        <v>17</v>
      </c>
      <c r="C18" s="8" t="s">
        <v>27</v>
      </c>
      <c r="D18" s="9">
        <v>43210</v>
      </c>
      <c r="E18" s="8" t="s">
        <v>35</v>
      </c>
      <c r="F18" s="8" t="s">
        <v>36</v>
      </c>
      <c r="G18" s="8"/>
      <c r="H18" s="10">
        <v>8.1916537867078691</v>
      </c>
      <c r="I18" s="10">
        <v>5.6156620298815101</v>
      </c>
      <c r="J18" s="10">
        <v>2.4390243902439002</v>
      </c>
      <c r="K18" s="10">
        <v>-0.63151941033234804</v>
      </c>
      <c r="L18" s="10">
        <v>4.5521390000000002E-2</v>
      </c>
      <c r="M18" s="10">
        <v>-0.81900320000000004</v>
      </c>
      <c r="N18" s="8"/>
      <c r="O18" s="8">
        <v>3</v>
      </c>
      <c r="P18" s="8">
        <v>3</v>
      </c>
      <c r="Q18" s="8"/>
      <c r="R18" s="8">
        <v>1.5</v>
      </c>
    </row>
    <row r="19" spans="1:18" hidden="1" x14ac:dyDescent="0.25">
      <c r="A19" s="3">
        <v>65</v>
      </c>
      <c r="B19" s="5" t="s">
        <v>37</v>
      </c>
      <c r="C19" s="5" t="s">
        <v>27</v>
      </c>
      <c r="D19" s="6">
        <v>43209</v>
      </c>
      <c r="E19" s="5" t="s">
        <v>22</v>
      </c>
      <c r="F19" s="5" t="s">
        <v>106</v>
      </c>
      <c r="G19" s="5"/>
      <c r="H19" s="7">
        <v>11.551208471425101</v>
      </c>
      <c r="I19" s="7">
        <v>9.9345242906798195</v>
      </c>
      <c r="J19" s="7">
        <v>1.47058823529412</v>
      </c>
      <c r="K19" s="7">
        <v>1.48681401757353</v>
      </c>
      <c r="L19" s="7">
        <v>2.3424136</v>
      </c>
      <c r="M19" s="7">
        <v>2.6635960000000001</v>
      </c>
      <c r="N19" s="5"/>
      <c r="O19" s="5">
        <v>5</v>
      </c>
      <c r="P19" s="5">
        <v>5</v>
      </c>
      <c r="Q19" s="5"/>
      <c r="R19" s="5">
        <v>0.5</v>
      </c>
    </row>
    <row r="20" spans="1:18" hidden="1" x14ac:dyDescent="0.25">
      <c r="A20">
        <v>19</v>
      </c>
      <c r="B20" s="8" t="s">
        <v>37</v>
      </c>
      <c r="C20" s="8" t="s">
        <v>27</v>
      </c>
      <c r="D20" s="9">
        <v>43210</v>
      </c>
      <c r="E20" s="8" t="s">
        <v>55</v>
      </c>
      <c r="F20" s="8" t="s">
        <v>56</v>
      </c>
      <c r="G20" s="8" t="s">
        <v>53</v>
      </c>
      <c r="H20" s="10">
        <v>22.2707423580786</v>
      </c>
      <c r="I20" s="10">
        <v>14.8471615720524</v>
      </c>
      <c r="J20" s="10">
        <v>6.4638783269962001</v>
      </c>
      <c r="K20" s="10">
        <v>7.0834675518083303</v>
      </c>
      <c r="L20" s="10">
        <v>-3.1499616000000001</v>
      </c>
      <c r="M20" s="10">
        <v>-4.6431339999999999</v>
      </c>
      <c r="N20" s="8"/>
      <c r="O20" s="8">
        <v>4.25</v>
      </c>
      <c r="P20" s="8">
        <v>4.25</v>
      </c>
      <c r="Q20" s="8"/>
      <c r="R20" s="8">
        <v>0.5</v>
      </c>
    </row>
    <row r="21" spans="1:18" hidden="1" x14ac:dyDescent="0.25">
      <c r="A21">
        <v>20</v>
      </c>
      <c r="B21" s="8" t="s">
        <v>37</v>
      </c>
      <c r="C21" s="8" t="s">
        <v>27</v>
      </c>
      <c r="D21" s="9">
        <v>43209</v>
      </c>
      <c r="E21" s="8" t="s">
        <v>57</v>
      </c>
      <c r="F21" s="8" t="s">
        <v>58</v>
      </c>
      <c r="G21" s="8"/>
      <c r="H21" s="10">
        <v>42.693628386112103</v>
      </c>
      <c r="I21" s="10">
        <v>16.118275467378901</v>
      </c>
      <c r="J21" s="10">
        <v>22.8864516044239</v>
      </c>
      <c r="K21" s="10">
        <v>22.422258592471401</v>
      </c>
      <c r="L21" s="10">
        <v>7.7045482999999999</v>
      </c>
      <c r="M21" s="10">
        <v>9.5666831999999999</v>
      </c>
      <c r="N21" s="8"/>
      <c r="O21" s="8">
        <v>4.5330000000000004</v>
      </c>
      <c r="P21" s="8">
        <v>4.5330000000000004</v>
      </c>
      <c r="Q21" s="8"/>
      <c r="R21" s="8">
        <v>0.5</v>
      </c>
    </row>
    <row r="22" spans="1:18" s="3" customFormat="1" hidden="1" x14ac:dyDescent="0.25">
      <c r="A22" s="3">
        <v>21</v>
      </c>
      <c r="B22" s="5" t="s">
        <v>37</v>
      </c>
      <c r="C22" s="5" t="s">
        <v>27</v>
      </c>
      <c r="D22" s="6">
        <v>43209</v>
      </c>
      <c r="E22" s="5" t="s">
        <v>59</v>
      </c>
      <c r="F22" s="5" t="s">
        <v>56</v>
      </c>
      <c r="G22" s="5" t="s">
        <v>53</v>
      </c>
      <c r="H22" s="7">
        <v>29.257641921397401</v>
      </c>
      <c r="I22" s="7">
        <v>14.8471615720524</v>
      </c>
      <c r="J22" s="7">
        <v>12.547528517110299</v>
      </c>
      <c r="K22" s="7">
        <v>13.2025228404831</v>
      </c>
      <c r="L22" s="7">
        <v>-3.1499616000000001</v>
      </c>
      <c r="M22" s="7">
        <v>-4.6431339999999999</v>
      </c>
      <c r="N22" s="5"/>
      <c r="O22" s="5">
        <v>4.25</v>
      </c>
      <c r="P22" s="5">
        <v>4.25</v>
      </c>
      <c r="Q22" s="5"/>
      <c r="R22" s="5">
        <v>0.5</v>
      </c>
    </row>
    <row r="23" spans="1:18" s="3" customFormat="1" hidden="1" x14ac:dyDescent="0.25">
      <c r="A23" s="3">
        <v>67</v>
      </c>
      <c r="B23" s="5" t="s">
        <v>37</v>
      </c>
      <c r="C23" s="5" t="s">
        <v>18</v>
      </c>
      <c r="D23" s="6">
        <v>43209</v>
      </c>
      <c r="E23" s="5" t="s">
        <v>108</v>
      </c>
      <c r="F23" s="5" t="s">
        <v>109</v>
      </c>
      <c r="G23" s="5"/>
      <c r="H23" s="7">
        <v>25.116822429906499</v>
      </c>
      <c r="I23" s="7">
        <v>42.640186915887803</v>
      </c>
      <c r="J23" s="7">
        <v>-12.2850122850123</v>
      </c>
      <c r="K23" s="7">
        <v>-11.069594774587401</v>
      </c>
      <c r="L23" s="7">
        <v>1.8272736000000001</v>
      </c>
      <c r="M23" s="7">
        <v>2.8081659999999999</v>
      </c>
      <c r="N23" s="5"/>
      <c r="O23" s="5">
        <v>5</v>
      </c>
      <c r="P23" s="5">
        <v>5</v>
      </c>
      <c r="Q23" s="5"/>
      <c r="R23" s="5">
        <v>-0.5</v>
      </c>
    </row>
    <row r="24" spans="1:18" s="3" customFormat="1" x14ac:dyDescent="0.25">
      <c r="A24" s="3">
        <v>35</v>
      </c>
      <c r="B24" s="5" t="s">
        <v>37</v>
      </c>
      <c r="C24" s="5" t="s">
        <v>18</v>
      </c>
      <c r="D24" s="6">
        <v>43209</v>
      </c>
      <c r="E24" s="5" t="s">
        <v>41</v>
      </c>
      <c r="F24" s="5" t="s">
        <v>78</v>
      </c>
      <c r="G24" s="5"/>
      <c r="H24" s="7">
        <v>63.862068965517302</v>
      </c>
      <c r="I24" s="7">
        <v>66.6666666666667</v>
      </c>
      <c r="J24" s="7">
        <v>-1.6827586206896501</v>
      </c>
      <c r="K24" s="7">
        <v>18.616682540944101</v>
      </c>
      <c r="L24" s="7">
        <v>0.25170599999999999</v>
      </c>
      <c r="M24" s="7">
        <v>0.80838810000000005</v>
      </c>
      <c r="N24" s="5"/>
      <c r="O24" s="5">
        <v>5</v>
      </c>
      <c r="P24" s="5">
        <v>5</v>
      </c>
      <c r="Q24" s="5"/>
      <c r="R24" s="5">
        <v>-0.5</v>
      </c>
    </row>
    <row r="25" spans="1:18" s="3" customFormat="1" hidden="1" x14ac:dyDescent="0.25">
      <c r="A25" s="3">
        <v>36</v>
      </c>
      <c r="B25" s="5" t="s">
        <v>37</v>
      </c>
      <c r="C25" s="5" t="s">
        <v>18</v>
      </c>
      <c r="D25" s="6">
        <v>43209</v>
      </c>
      <c r="E25" s="5" t="s">
        <v>41</v>
      </c>
      <c r="F25" s="5" t="s">
        <v>76</v>
      </c>
      <c r="G25" s="5"/>
      <c r="H25" s="7">
        <v>53.538913362701898</v>
      </c>
      <c r="I25" s="7">
        <v>53.6857562408223</v>
      </c>
      <c r="J25" s="7">
        <v>-9.5547487101083795E-2</v>
      </c>
      <c r="K25" s="7">
        <v>6.9808214336202701</v>
      </c>
      <c r="L25" s="7">
        <v>0.1481035</v>
      </c>
      <c r="M25" s="7">
        <v>-0.74833400000000005</v>
      </c>
      <c r="N25" s="5"/>
      <c r="O25" s="5">
        <v>5</v>
      </c>
      <c r="P25" s="5">
        <v>5</v>
      </c>
      <c r="Q25" s="5"/>
      <c r="R25" s="5">
        <v>-0.5</v>
      </c>
    </row>
    <row r="26" spans="1:18" s="3" customFormat="1" x14ac:dyDescent="0.25">
      <c r="A26" s="3">
        <v>44</v>
      </c>
      <c r="B26" s="5" t="s">
        <v>37</v>
      </c>
      <c r="C26" s="5" t="s">
        <v>84</v>
      </c>
      <c r="D26" s="6">
        <v>43209</v>
      </c>
      <c r="E26" s="5" t="s">
        <v>73</v>
      </c>
      <c r="F26" s="5" t="s">
        <v>85</v>
      </c>
      <c r="G26" s="5"/>
      <c r="H26" s="7">
        <v>12.328767123287699</v>
      </c>
      <c r="I26" s="7">
        <v>12.328767123287699</v>
      </c>
      <c r="J26" s="7">
        <v>0</v>
      </c>
      <c r="K26" s="7">
        <v>-6.9143415703863296</v>
      </c>
      <c r="L26" s="7">
        <v>1.7981575999999999</v>
      </c>
      <c r="M26" s="7">
        <v>2.6549429999999998</v>
      </c>
      <c r="N26" s="5" t="s">
        <v>86</v>
      </c>
      <c r="O26" s="5">
        <v>3</v>
      </c>
      <c r="P26" s="5">
        <v>5</v>
      </c>
      <c r="Q26" s="5">
        <v>-2</v>
      </c>
      <c r="R26" s="5">
        <v>-1</v>
      </c>
    </row>
    <row r="27" spans="1:18" s="3" customFormat="1" hidden="1" x14ac:dyDescent="0.25">
      <c r="A27" s="3">
        <v>66</v>
      </c>
      <c r="B27" s="5" t="s">
        <v>37</v>
      </c>
      <c r="C27" s="5" t="s">
        <v>27</v>
      </c>
      <c r="D27" s="6">
        <v>43209</v>
      </c>
      <c r="E27" s="5" t="s">
        <v>22</v>
      </c>
      <c r="F27" s="5" t="s">
        <v>107</v>
      </c>
      <c r="G27" s="5" t="s">
        <v>53</v>
      </c>
      <c r="H27" s="7">
        <v>16.121248680440399</v>
      </c>
      <c r="I27" s="7">
        <v>10.088976021716199</v>
      </c>
      <c r="J27" s="7">
        <v>5.4794520547945202</v>
      </c>
      <c r="K27" s="7">
        <v>14.7450987258319</v>
      </c>
      <c r="L27" s="7">
        <v>0.18924489999999999</v>
      </c>
      <c r="M27" s="7">
        <v>3.7606739999999999</v>
      </c>
      <c r="N27" s="5"/>
      <c r="O27" s="5">
        <v>5</v>
      </c>
      <c r="P27" s="5">
        <v>5</v>
      </c>
      <c r="Q27" s="5"/>
      <c r="R27" s="5">
        <v>0.5</v>
      </c>
    </row>
    <row r="28" spans="1:18" s="3" customFormat="1" hidden="1" x14ac:dyDescent="0.25">
      <c r="A28" s="3">
        <v>64</v>
      </c>
      <c r="B28" s="5" t="s">
        <v>37</v>
      </c>
      <c r="C28" s="5" t="s">
        <v>27</v>
      </c>
      <c r="D28" s="6">
        <v>43209</v>
      </c>
      <c r="E28" s="5" t="s">
        <v>103</v>
      </c>
      <c r="F28" s="5" t="s">
        <v>105</v>
      </c>
      <c r="G28" s="5"/>
      <c r="H28" s="7">
        <v>18.401050304035401</v>
      </c>
      <c r="I28" s="7">
        <v>15.4574350469873</v>
      </c>
      <c r="J28" s="7">
        <v>2.54952420851038</v>
      </c>
      <c r="K28" s="7">
        <v>2.0198999605533001</v>
      </c>
      <c r="L28" s="7">
        <v>0.26658351000000002</v>
      </c>
      <c r="M28" s="7">
        <v>-1.252453</v>
      </c>
      <c r="N28" s="5"/>
      <c r="O28" s="5">
        <v>3</v>
      </c>
      <c r="P28" s="5">
        <v>3</v>
      </c>
      <c r="Q28" s="5"/>
      <c r="R28" s="5">
        <v>0.5</v>
      </c>
    </row>
    <row r="29" spans="1:18" s="3" customFormat="1" hidden="1" x14ac:dyDescent="0.25">
      <c r="A29" s="3">
        <v>68</v>
      </c>
      <c r="B29" s="5" t="s">
        <v>37</v>
      </c>
      <c r="C29" s="5" t="s">
        <v>27</v>
      </c>
      <c r="D29" s="6">
        <v>43209</v>
      </c>
      <c r="E29" s="5" t="s">
        <v>110</v>
      </c>
      <c r="F29" s="5" t="s">
        <v>105</v>
      </c>
      <c r="G29" s="5" t="s">
        <v>53</v>
      </c>
      <c r="H29" s="7">
        <v>-3.2614704256495299</v>
      </c>
      <c r="I29" s="7">
        <v>-10.171365395245999</v>
      </c>
      <c r="J29" s="7">
        <v>7.6923076923076898</v>
      </c>
      <c r="K29" s="7">
        <v>-16.6455745307053</v>
      </c>
      <c r="L29" s="7">
        <v>0.26658351000000002</v>
      </c>
      <c r="M29" s="7">
        <v>-1.252453</v>
      </c>
      <c r="N29" s="5"/>
      <c r="O29" s="5">
        <v>3</v>
      </c>
      <c r="P29" s="5">
        <v>3</v>
      </c>
      <c r="Q29" s="5"/>
      <c r="R29" s="5">
        <v>0.5</v>
      </c>
    </row>
    <row r="30" spans="1:18" s="3" customFormat="1" x14ac:dyDescent="0.25">
      <c r="A30">
        <v>16</v>
      </c>
      <c r="B30" s="8" t="s">
        <v>37</v>
      </c>
      <c r="C30" s="8" t="s">
        <v>47</v>
      </c>
      <c r="D30" s="9">
        <v>43210</v>
      </c>
      <c r="E30" s="8" t="s">
        <v>48</v>
      </c>
      <c r="F30" s="8" t="s">
        <v>49</v>
      </c>
      <c r="G30" s="8"/>
      <c r="H30" s="10"/>
      <c r="I30" s="10"/>
      <c r="J30" s="10"/>
      <c r="K30" s="10"/>
      <c r="L30" s="10">
        <v>2.7151565999999998</v>
      </c>
      <c r="M30" s="10">
        <v>-1.704243</v>
      </c>
      <c r="N30" s="8" t="s">
        <v>50</v>
      </c>
      <c r="O30" s="8"/>
      <c r="P30" s="8"/>
      <c r="Q30" s="8"/>
      <c r="R30" s="8">
        <v>0</v>
      </c>
    </row>
    <row r="31" spans="1:18" s="3" customFormat="1" hidden="1" x14ac:dyDescent="0.25">
      <c r="A31">
        <v>76</v>
      </c>
      <c r="B31" s="8" t="s">
        <v>37</v>
      </c>
      <c r="C31" s="8" t="s">
        <v>18</v>
      </c>
      <c r="D31" s="9">
        <v>43209</v>
      </c>
      <c r="E31" s="8" t="s">
        <v>42</v>
      </c>
      <c r="F31" s="8" t="s">
        <v>116</v>
      </c>
      <c r="G31" s="8"/>
      <c r="H31" s="10">
        <v>-0.18387181507748501</v>
      </c>
      <c r="I31" s="10">
        <v>2.4428684003151999</v>
      </c>
      <c r="J31" s="10">
        <v>-2.5641025641025599</v>
      </c>
      <c r="K31" s="10">
        <v>-15.0495607449155</v>
      </c>
      <c r="L31" s="10">
        <v>1.3116105</v>
      </c>
      <c r="M31" s="10">
        <v>8.910088</v>
      </c>
      <c r="N31" s="8"/>
      <c r="O31" s="8">
        <v>3</v>
      </c>
      <c r="P31" s="8">
        <v>3</v>
      </c>
      <c r="Q31" s="8"/>
      <c r="R31" s="8">
        <v>-0.5</v>
      </c>
    </row>
    <row r="32" spans="1:18" s="3" customFormat="1" hidden="1" x14ac:dyDescent="0.25">
      <c r="A32" s="3">
        <v>38</v>
      </c>
      <c r="B32" s="5" t="s">
        <v>37</v>
      </c>
      <c r="C32" s="5" t="s">
        <v>18</v>
      </c>
      <c r="D32" s="6">
        <v>43209</v>
      </c>
      <c r="E32" s="5" t="s">
        <v>41</v>
      </c>
      <c r="F32" s="5" t="s">
        <v>80</v>
      </c>
      <c r="G32" s="5"/>
      <c r="H32" s="7">
        <v>11.3569321533923</v>
      </c>
      <c r="I32" s="7">
        <v>59.292035398230098</v>
      </c>
      <c r="J32" s="7">
        <v>-30.092592592592599</v>
      </c>
      <c r="K32" s="7">
        <v>-30.1680703326961</v>
      </c>
      <c r="L32" s="7">
        <v>4.6735405999999999</v>
      </c>
      <c r="M32" s="7">
        <v>-7.9708940000000004</v>
      </c>
      <c r="N32" s="5"/>
      <c r="O32" s="5">
        <v>3</v>
      </c>
      <c r="P32" s="5">
        <v>3</v>
      </c>
      <c r="Q32" s="5"/>
      <c r="R32" s="5">
        <v>-0.5</v>
      </c>
    </row>
    <row r="33" spans="1:18" s="3" customFormat="1" x14ac:dyDescent="0.25">
      <c r="A33" s="3">
        <v>72</v>
      </c>
      <c r="B33" s="5" t="s">
        <v>37</v>
      </c>
      <c r="C33" s="5" t="s">
        <v>24</v>
      </c>
      <c r="D33" s="6">
        <v>43209</v>
      </c>
      <c r="E33" s="5" t="s">
        <v>35</v>
      </c>
      <c r="F33" s="5" t="s">
        <v>112</v>
      </c>
      <c r="G33" s="5"/>
      <c r="H33" s="7">
        <v>0.26041666666667401</v>
      </c>
      <c r="I33" s="7">
        <v>-14.3229166666667</v>
      </c>
      <c r="J33" s="7">
        <v>17.021276595744698</v>
      </c>
      <c r="K33" s="7">
        <v>-8.0493565760708901</v>
      </c>
      <c r="L33" s="7">
        <v>1.0774206</v>
      </c>
      <c r="M33" s="7">
        <v>1.921362</v>
      </c>
      <c r="N33" s="5" t="s">
        <v>113</v>
      </c>
      <c r="O33" s="5">
        <v>3</v>
      </c>
      <c r="P33" s="5">
        <v>1</v>
      </c>
      <c r="Q33" s="5">
        <v>2</v>
      </c>
      <c r="R33" s="5">
        <v>1.5</v>
      </c>
    </row>
    <row r="34" spans="1:18" s="3" customFormat="1" hidden="1" x14ac:dyDescent="0.25">
      <c r="A34" s="3">
        <v>33</v>
      </c>
      <c r="B34" s="5" t="s">
        <v>37</v>
      </c>
      <c r="C34" s="5" t="s">
        <v>75</v>
      </c>
      <c r="D34" s="6">
        <v>43209</v>
      </c>
      <c r="E34" s="5" t="s">
        <v>41</v>
      </c>
      <c r="F34" s="5" t="s">
        <v>76</v>
      </c>
      <c r="G34" s="5"/>
      <c r="H34" s="7">
        <v>53.538913362701898</v>
      </c>
      <c r="I34" s="7">
        <v>53.6857562408223</v>
      </c>
      <c r="J34" s="7">
        <v>-9.5547487101083795E-2</v>
      </c>
      <c r="K34" s="7">
        <v>6.9808214336202701</v>
      </c>
      <c r="L34" s="7">
        <v>0.1481035</v>
      </c>
      <c r="M34" s="7">
        <v>-0.74833400000000005</v>
      </c>
      <c r="N34" s="5" t="s">
        <v>40</v>
      </c>
      <c r="O34" s="5">
        <v>5</v>
      </c>
      <c r="P34" s="5">
        <v>5</v>
      </c>
      <c r="Q34" s="5"/>
      <c r="R34" s="5">
        <v>-0.5</v>
      </c>
    </row>
    <row r="35" spans="1:18" s="3" customFormat="1" x14ac:dyDescent="0.25">
      <c r="A35" s="3">
        <v>74</v>
      </c>
      <c r="B35" s="5" t="s">
        <v>37</v>
      </c>
      <c r="C35" s="5" t="s">
        <v>27</v>
      </c>
      <c r="D35" s="6">
        <v>43209</v>
      </c>
      <c r="E35" s="5" t="s">
        <v>114</v>
      </c>
      <c r="F35" s="5" t="s">
        <v>115</v>
      </c>
      <c r="G35" s="5" t="s">
        <v>53</v>
      </c>
      <c r="H35" s="7">
        <v>20.129870129870099</v>
      </c>
      <c r="I35" s="7">
        <v>0.64935064935065501</v>
      </c>
      <c r="J35" s="7">
        <v>19.354838709677399</v>
      </c>
      <c r="K35" s="7">
        <v>3.1847863704198298</v>
      </c>
      <c r="L35" s="7">
        <v>1.2074266</v>
      </c>
      <c r="M35" s="7">
        <v>-3.672218</v>
      </c>
      <c r="N35" s="5"/>
      <c r="O35" s="5">
        <v>5</v>
      </c>
      <c r="P35" s="5">
        <v>5</v>
      </c>
      <c r="Q35" s="5"/>
      <c r="R35" s="5">
        <v>0.5</v>
      </c>
    </row>
    <row r="36" spans="1:18" s="3" customFormat="1" hidden="1" x14ac:dyDescent="0.25">
      <c r="A36" s="3">
        <v>40</v>
      </c>
      <c r="B36" s="5" t="s">
        <v>37</v>
      </c>
      <c r="C36" s="5" t="s">
        <v>18</v>
      </c>
      <c r="D36" s="6">
        <v>43209</v>
      </c>
      <c r="E36" s="5" t="s">
        <v>35</v>
      </c>
      <c r="F36" s="5" t="s">
        <v>81</v>
      </c>
      <c r="G36" s="5"/>
      <c r="H36" s="7">
        <v>-3.8297872340425498</v>
      </c>
      <c r="I36" s="7">
        <v>8.9361702127659601</v>
      </c>
      <c r="J36" s="7">
        <v>-11.71875</v>
      </c>
      <c r="K36" s="7">
        <v>-6.6115731921369898</v>
      </c>
      <c r="L36" s="7">
        <v>1.0589017999999999</v>
      </c>
      <c r="M36" s="7">
        <v>-4.6781680000000003</v>
      </c>
      <c r="N36" s="5"/>
      <c r="O36" s="5">
        <v>3</v>
      </c>
      <c r="P36" s="5">
        <v>3</v>
      </c>
      <c r="Q36" s="5"/>
      <c r="R36" s="5">
        <v>-0.5</v>
      </c>
    </row>
    <row r="37" spans="1:18" s="3" customFormat="1" x14ac:dyDescent="0.25">
      <c r="A37">
        <v>1</v>
      </c>
      <c r="B37" s="8" t="s">
        <v>17</v>
      </c>
      <c r="C37" s="8" t="s">
        <v>18</v>
      </c>
      <c r="D37" s="9">
        <v>43210</v>
      </c>
      <c r="E37" s="8" t="s">
        <v>19</v>
      </c>
      <c r="F37" s="8" t="s">
        <v>20</v>
      </c>
      <c r="G37" s="8"/>
      <c r="H37" s="10">
        <v>15.681233933162</v>
      </c>
      <c r="I37" s="10">
        <v>28.534704370179998</v>
      </c>
      <c r="J37" s="10">
        <v>-10</v>
      </c>
      <c r="K37" s="10">
        <v>-12.7863494454662</v>
      </c>
      <c r="L37" s="10">
        <v>-2.9120843999999999</v>
      </c>
      <c r="M37" s="10">
        <v>-5.28104</v>
      </c>
      <c r="N37" s="8"/>
      <c r="O37" s="8">
        <v>5</v>
      </c>
      <c r="P37" s="8">
        <v>5</v>
      </c>
      <c r="Q37" s="8"/>
      <c r="R37" s="8">
        <v>0.5</v>
      </c>
    </row>
    <row r="38" spans="1:18" s="3" customFormat="1" x14ac:dyDescent="0.25">
      <c r="A38" s="3">
        <v>25</v>
      </c>
      <c r="B38" s="5" t="s">
        <v>37</v>
      </c>
      <c r="C38" s="5" t="s">
        <v>18</v>
      </c>
      <c r="D38" s="6">
        <v>43209</v>
      </c>
      <c r="E38" s="5" t="s">
        <v>65</v>
      </c>
      <c r="F38" s="5" t="s">
        <v>66</v>
      </c>
      <c r="G38" s="5"/>
      <c r="H38" s="7">
        <v>23.9669421487603</v>
      </c>
      <c r="I38" s="7">
        <v>40.495867768594998</v>
      </c>
      <c r="J38" s="7">
        <v>-11.764705882352899</v>
      </c>
      <c r="K38" s="7">
        <v>-4.4991542703750298</v>
      </c>
      <c r="L38" s="7">
        <v>2.8636476000000002</v>
      </c>
      <c r="M38" s="7">
        <v>0.13570869999999999</v>
      </c>
      <c r="N38" s="5"/>
      <c r="O38" s="5">
        <v>5</v>
      </c>
      <c r="P38" s="5">
        <v>5</v>
      </c>
      <c r="Q38" s="5"/>
      <c r="R38" s="5">
        <v>-0.5</v>
      </c>
    </row>
    <row r="39" spans="1:18" s="3" customFormat="1" x14ac:dyDescent="0.25">
      <c r="A39" s="3">
        <v>26</v>
      </c>
      <c r="B39" s="5" t="s">
        <v>37</v>
      </c>
      <c r="C39" s="5" t="s">
        <v>27</v>
      </c>
      <c r="D39" s="6">
        <v>43209</v>
      </c>
      <c r="E39" s="5" t="s">
        <v>67</v>
      </c>
      <c r="F39" s="5" t="s">
        <v>66</v>
      </c>
      <c r="G39" s="5"/>
      <c r="H39" s="7">
        <v>27.272727272727298</v>
      </c>
      <c r="I39" s="7">
        <v>19.008264462809901</v>
      </c>
      <c r="J39" s="7">
        <v>6.9444444444444402</v>
      </c>
      <c r="K39" s="7">
        <v>-1.9524650509183601</v>
      </c>
      <c r="L39" s="7">
        <v>2.8636476000000002</v>
      </c>
      <c r="M39" s="7">
        <v>0.13570869999999999</v>
      </c>
      <c r="N39" s="5"/>
      <c r="O39" s="5">
        <v>5</v>
      </c>
      <c r="P39" s="5">
        <v>5</v>
      </c>
      <c r="Q39" s="5"/>
      <c r="R39" s="5">
        <v>0.5</v>
      </c>
    </row>
    <row r="40" spans="1:18" s="3" customFormat="1" x14ac:dyDescent="0.25">
      <c r="A40" s="3">
        <v>46</v>
      </c>
      <c r="B40" s="5" t="s">
        <v>37</v>
      </c>
      <c r="C40" s="5" t="s">
        <v>27</v>
      </c>
      <c r="D40" s="6">
        <v>43209</v>
      </c>
      <c r="E40" s="5" t="s">
        <v>35</v>
      </c>
      <c r="F40" s="5" t="s">
        <v>66</v>
      </c>
      <c r="G40" s="5"/>
      <c r="H40" s="7">
        <v>30.578512396694201</v>
      </c>
      <c r="I40" s="7">
        <v>23.9669421487603</v>
      </c>
      <c r="J40" s="7">
        <v>5.3333333333333304</v>
      </c>
      <c r="K40" s="7">
        <v>0.59422416853829296</v>
      </c>
      <c r="L40" s="7">
        <v>2.8636476000000002</v>
      </c>
      <c r="M40" s="7">
        <v>0.13570869999999999</v>
      </c>
      <c r="N40" s="5"/>
      <c r="O40" s="5">
        <v>5</v>
      </c>
      <c r="P40" s="5">
        <v>5</v>
      </c>
      <c r="Q40" s="5"/>
      <c r="R40" s="5">
        <v>0.5</v>
      </c>
    </row>
    <row r="41" spans="1:18" s="3" customFormat="1" x14ac:dyDescent="0.25">
      <c r="A41">
        <v>4</v>
      </c>
      <c r="B41" s="8" t="s">
        <v>17</v>
      </c>
      <c r="C41" s="8" t="s">
        <v>24</v>
      </c>
      <c r="D41" s="9">
        <v>43210</v>
      </c>
      <c r="E41" s="8" t="s">
        <v>22</v>
      </c>
      <c r="F41" s="8" t="s">
        <v>25</v>
      </c>
      <c r="G41" s="8"/>
      <c r="H41" s="10">
        <v>23.725834797891</v>
      </c>
      <c r="I41" s="10">
        <v>15.9929701230229</v>
      </c>
      <c r="J41" s="10">
        <v>6.6666666666666696</v>
      </c>
      <c r="K41" s="10">
        <v>4.6645604906151199</v>
      </c>
      <c r="L41" s="10">
        <v>0.60669899000000005</v>
      </c>
      <c r="M41" s="10">
        <v>1.2821499999999999</v>
      </c>
      <c r="N41" s="8" t="s">
        <v>26</v>
      </c>
      <c r="O41" s="8">
        <v>5</v>
      </c>
      <c r="P41" s="8">
        <v>3</v>
      </c>
      <c r="Q41" s="8">
        <v>2</v>
      </c>
      <c r="R41" s="8">
        <v>2.5</v>
      </c>
    </row>
    <row r="42" spans="1:18" s="3" customFormat="1" x14ac:dyDescent="0.25">
      <c r="A42" s="3">
        <v>24</v>
      </c>
      <c r="B42" s="5" t="s">
        <v>37</v>
      </c>
      <c r="C42" s="5" t="s">
        <v>47</v>
      </c>
      <c r="D42" s="6">
        <v>43209</v>
      </c>
      <c r="E42" s="5" t="s">
        <v>63</v>
      </c>
      <c r="F42" s="5" t="s">
        <v>64</v>
      </c>
      <c r="G42" s="5"/>
      <c r="H42" s="7">
        <v>15.377094972067001</v>
      </c>
      <c r="I42" s="7"/>
      <c r="J42" s="7"/>
      <c r="K42" s="7">
        <f>(42000/41305-1)*100</f>
        <v>1.6826050114998159</v>
      </c>
      <c r="L42" s="7">
        <v>3.3172076000000001</v>
      </c>
      <c r="M42" s="7">
        <v>2.9021556999999998</v>
      </c>
      <c r="N42" s="5" t="s">
        <v>40</v>
      </c>
      <c r="O42" s="5">
        <v>5</v>
      </c>
      <c r="P42" s="5">
        <v>5</v>
      </c>
      <c r="Q42" s="5"/>
      <c r="R42" s="5">
        <v>0</v>
      </c>
    </row>
    <row r="43" spans="1:18" s="3" customFormat="1" hidden="1" x14ac:dyDescent="0.25">
      <c r="A43">
        <v>9</v>
      </c>
      <c r="B43" s="8" t="s">
        <v>17</v>
      </c>
      <c r="C43" s="8" t="s">
        <v>18</v>
      </c>
      <c r="D43" s="9">
        <v>43210</v>
      </c>
      <c r="E43" s="8" t="s">
        <v>22</v>
      </c>
      <c r="F43" s="8" t="s">
        <v>34</v>
      </c>
      <c r="G43" s="8"/>
      <c r="H43" s="10">
        <v>9.1843288375080405</v>
      </c>
      <c r="I43" s="10">
        <v>14.0012845215157</v>
      </c>
      <c r="J43" s="10">
        <v>-4.2253521126760596</v>
      </c>
      <c r="K43" s="10">
        <v>-9.2468992766613507</v>
      </c>
      <c r="L43" s="10">
        <v>1.88119269</v>
      </c>
      <c r="M43" s="10">
        <v>1.310322</v>
      </c>
      <c r="N43" s="8"/>
      <c r="O43" s="8">
        <v>3</v>
      </c>
      <c r="P43" s="8">
        <v>3</v>
      </c>
      <c r="Q43" s="8"/>
      <c r="R43" s="8">
        <v>0.5</v>
      </c>
    </row>
    <row r="44" spans="1:18" s="3" customFormat="1" hidden="1" x14ac:dyDescent="0.25">
      <c r="A44" s="3">
        <v>63</v>
      </c>
      <c r="B44" s="5" t="s">
        <v>37</v>
      </c>
      <c r="C44" s="5" t="s">
        <v>27</v>
      </c>
      <c r="D44" s="6">
        <v>43209</v>
      </c>
      <c r="E44" s="5" t="s">
        <v>103</v>
      </c>
      <c r="F44" s="5" t="s">
        <v>104</v>
      </c>
      <c r="G44" s="5"/>
      <c r="H44" s="7">
        <v>29.259120439780101</v>
      </c>
      <c r="I44" s="7">
        <v>26.042478760619701</v>
      </c>
      <c r="J44" s="7">
        <v>2.5520298480240702</v>
      </c>
      <c r="K44" s="7">
        <v>14.4532643299372</v>
      </c>
      <c r="L44" s="7">
        <v>-0.40748020000000001</v>
      </c>
      <c r="M44" s="7">
        <v>-0.190577</v>
      </c>
      <c r="N44" s="5"/>
      <c r="O44" s="5">
        <v>5</v>
      </c>
      <c r="P44" s="5">
        <v>5</v>
      </c>
      <c r="Q44" s="5"/>
      <c r="R44" s="5">
        <v>0.5</v>
      </c>
    </row>
    <row r="45" spans="1:18" s="3" customFormat="1" x14ac:dyDescent="0.25">
      <c r="A45">
        <v>13</v>
      </c>
      <c r="B45" s="8" t="s">
        <v>17</v>
      </c>
      <c r="C45" s="8" t="s">
        <v>18</v>
      </c>
      <c r="D45" s="9">
        <v>43210</v>
      </c>
      <c r="E45" s="8" t="s">
        <v>42</v>
      </c>
      <c r="F45" s="8" t="s">
        <v>43</v>
      </c>
      <c r="G45" s="8"/>
      <c r="H45" s="10">
        <v>32.132132132132099</v>
      </c>
      <c r="I45" s="10">
        <v>53.153153153153099</v>
      </c>
      <c r="J45" s="10">
        <v>-13.7254901960784</v>
      </c>
      <c r="K45" s="10">
        <v>9.4527363184079505</v>
      </c>
      <c r="L45" s="10">
        <v>4.4691456900000004</v>
      </c>
      <c r="M45" s="10">
        <v>5.1309279999999999</v>
      </c>
      <c r="N45" s="8"/>
      <c r="O45" s="8">
        <v>5</v>
      </c>
      <c r="P45" s="8">
        <v>5</v>
      </c>
      <c r="Q45" s="8"/>
      <c r="R45" s="8">
        <v>0.5</v>
      </c>
    </row>
    <row r="46" spans="1:18" s="3" customFormat="1" hidden="1" x14ac:dyDescent="0.25">
      <c r="A46" s="3">
        <v>54</v>
      </c>
      <c r="B46" s="5" t="s">
        <v>37</v>
      </c>
      <c r="C46" s="5" t="s">
        <v>18</v>
      </c>
      <c r="D46" s="6">
        <v>43209</v>
      </c>
      <c r="E46" s="5" t="s">
        <v>19</v>
      </c>
      <c r="F46" s="5" t="s">
        <v>95</v>
      </c>
      <c r="G46" s="5"/>
      <c r="H46" s="7">
        <v>-5.0883186741290699E-2</v>
      </c>
      <c r="I46" s="7">
        <v>12.6699134985826</v>
      </c>
      <c r="J46" s="7">
        <v>-11.290322580645199</v>
      </c>
      <c r="K46" s="7">
        <v>-21.426173545684001</v>
      </c>
      <c r="L46" s="7">
        <v>-0.60286640000000002</v>
      </c>
      <c r="M46" s="7">
        <v>-1.3367689</v>
      </c>
      <c r="N46" s="5"/>
      <c r="O46" s="5">
        <v>3</v>
      </c>
      <c r="P46" s="5">
        <v>3</v>
      </c>
      <c r="Q46" s="5"/>
      <c r="R46" s="5">
        <v>-0.5</v>
      </c>
    </row>
    <row r="47" spans="1:18" s="3" customFormat="1" hidden="1" x14ac:dyDescent="0.25">
      <c r="A47" s="3">
        <v>34</v>
      </c>
      <c r="B47" s="5" t="s">
        <v>37</v>
      </c>
      <c r="C47" s="5" t="s">
        <v>27</v>
      </c>
      <c r="D47" s="6">
        <v>43209</v>
      </c>
      <c r="E47" s="5" t="s">
        <v>41</v>
      </c>
      <c r="F47" s="5" t="s">
        <v>77</v>
      </c>
      <c r="G47" s="5"/>
      <c r="H47" s="7">
        <v>119</v>
      </c>
      <c r="I47" s="7">
        <v>111.06017191977099</v>
      </c>
      <c r="J47" s="7">
        <v>3.7618789030681499</v>
      </c>
      <c r="K47" s="7">
        <v>33.983692422197301</v>
      </c>
      <c r="L47" s="7">
        <v>-0.44273839999999998</v>
      </c>
      <c r="M47" s="7">
        <v>-6.4059039999999996</v>
      </c>
      <c r="N47" s="5"/>
      <c r="O47" s="5">
        <v>5</v>
      </c>
      <c r="P47" s="5">
        <v>5</v>
      </c>
      <c r="Q47" s="5"/>
      <c r="R47" s="5">
        <v>0.5</v>
      </c>
    </row>
    <row r="48" spans="1:18" s="3" customFormat="1" hidden="1" x14ac:dyDescent="0.25">
      <c r="A48" s="3">
        <v>39</v>
      </c>
      <c r="B48" s="5" t="s">
        <v>37</v>
      </c>
      <c r="C48" s="5" t="s">
        <v>18</v>
      </c>
      <c r="D48" s="6">
        <v>43209</v>
      </c>
      <c r="E48" s="5" t="s">
        <v>41</v>
      </c>
      <c r="F48" s="5" t="s">
        <v>77</v>
      </c>
      <c r="G48" s="5"/>
      <c r="H48" s="7">
        <v>111.06017191977099</v>
      </c>
      <c r="I48" s="7">
        <v>119.68481375358201</v>
      </c>
      <c r="J48" s="7">
        <v>-3.9259162645102501</v>
      </c>
      <c r="K48" s="7">
        <v>29.126124004906998</v>
      </c>
      <c r="L48" s="7">
        <v>-0.44273839999999998</v>
      </c>
      <c r="M48" s="7">
        <v>-6.4059039999999996</v>
      </c>
      <c r="N48" s="5"/>
      <c r="O48" s="5">
        <v>5</v>
      </c>
      <c r="P48" s="5">
        <v>5</v>
      </c>
      <c r="Q48" s="5"/>
      <c r="R48" s="5">
        <v>-0.5</v>
      </c>
    </row>
    <row r="49" spans="1:18" s="3" customFormat="1" hidden="1" x14ac:dyDescent="0.25">
      <c r="A49" s="3">
        <v>48</v>
      </c>
      <c r="B49" s="5" t="s">
        <v>37</v>
      </c>
      <c r="C49" s="5" t="s">
        <v>27</v>
      </c>
      <c r="D49" s="6">
        <v>43209</v>
      </c>
      <c r="E49" s="5" t="s">
        <v>88</v>
      </c>
      <c r="F49" s="5" t="s">
        <v>89</v>
      </c>
      <c r="G49" s="5"/>
      <c r="H49" s="7">
        <v>25.205930807248802</v>
      </c>
      <c r="I49" s="7">
        <v>-0.85337726523887503</v>
      </c>
      <c r="J49" s="7">
        <v>26.283606393938399</v>
      </c>
      <c r="K49" s="7">
        <v>26.283822582945099</v>
      </c>
      <c r="L49" s="7">
        <v>0.90107700000000002</v>
      </c>
      <c r="M49" s="7">
        <v>3.8306019</v>
      </c>
      <c r="N49" s="5"/>
      <c r="O49" s="5">
        <v>3.6190000000000002</v>
      </c>
      <c r="P49" s="5">
        <v>3.6190000000000002</v>
      </c>
      <c r="Q49" s="5"/>
      <c r="R49" s="5">
        <v>0.5</v>
      </c>
    </row>
    <row r="50" spans="1:18" s="3" customFormat="1" x14ac:dyDescent="0.25">
      <c r="A50">
        <v>8</v>
      </c>
      <c r="B50" s="8" t="s">
        <v>17</v>
      </c>
      <c r="C50" s="8" t="s">
        <v>18</v>
      </c>
      <c r="D50" s="9">
        <v>43210</v>
      </c>
      <c r="E50" s="8" t="s">
        <v>22</v>
      </c>
      <c r="F50" s="8" t="s">
        <v>33</v>
      </c>
      <c r="G50" s="8"/>
      <c r="H50" s="10">
        <v>25.111706881143899</v>
      </c>
      <c r="I50" s="10">
        <v>26.8990169794459</v>
      </c>
      <c r="J50" s="10">
        <v>-1.40845070422535</v>
      </c>
      <c r="K50" s="10">
        <v>10.352075669994701</v>
      </c>
      <c r="L50" s="10">
        <v>-0.11322394</v>
      </c>
      <c r="M50" s="10">
        <v>-0.26606819999999998</v>
      </c>
      <c r="N50" s="8"/>
      <c r="O50" s="8">
        <v>5</v>
      </c>
      <c r="P50" s="8">
        <v>5</v>
      </c>
      <c r="Q50" s="8"/>
      <c r="R50" s="8">
        <v>0.5</v>
      </c>
    </row>
    <row r="51" spans="1:18" s="3" customFormat="1" x14ac:dyDescent="0.25">
      <c r="A51">
        <v>12</v>
      </c>
      <c r="B51" s="8" t="s">
        <v>17</v>
      </c>
      <c r="C51" s="8" t="s">
        <v>18</v>
      </c>
      <c r="D51" s="9">
        <v>43210</v>
      </c>
      <c r="E51" s="8" t="s">
        <v>41</v>
      </c>
      <c r="F51" s="8" t="s">
        <v>33</v>
      </c>
      <c r="G51" s="8"/>
      <c r="H51" s="10">
        <v>15.5793863568662</v>
      </c>
      <c r="I51" s="10">
        <v>19.154006553470399</v>
      </c>
      <c r="J51" s="10">
        <v>-3</v>
      </c>
      <c r="K51" s="10">
        <v>1.9442984760903901</v>
      </c>
      <c r="L51" s="10">
        <v>-0.11322394</v>
      </c>
      <c r="M51" s="10">
        <v>-0.26606819999999998</v>
      </c>
      <c r="N51" s="8"/>
      <c r="O51" s="8">
        <v>5</v>
      </c>
      <c r="P51" s="8">
        <v>5</v>
      </c>
      <c r="Q51" s="8"/>
      <c r="R51" s="8">
        <v>0.5</v>
      </c>
    </row>
    <row r="52" spans="1:18" s="3" customFormat="1" x14ac:dyDescent="0.25">
      <c r="A52">
        <v>6</v>
      </c>
      <c r="B52" s="8" t="s">
        <v>17</v>
      </c>
      <c r="C52" s="8" t="s">
        <v>29</v>
      </c>
      <c r="D52" s="9">
        <v>43210</v>
      </c>
      <c r="E52" s="8" t="s">
        <v>22</v>
      </c>
      <c r="F52" s="8" t="s">
        <v>30</v>
      </c>
      <c r="G52" s="8"/>
      <c r="H52" s="10">
        <v>19.171986844650799</v>
      </c>
      <c r="I52" s="10">
        <v>20.913136003095399</v>
      </c>
      <c r="J52" s="10">
        <v>-1.44</v>
      </c>
      <c r="K52" s="10">
        <v>-0.17285821393033801</v>
      </c>
      <c r="L52" s="10">
        <v>1.337986E-2</v>
      </c>
      <c r="M52" s="10">
        <v>0.63352299999999995</v>
      </c>
      <c r="N52" s="8" t="s">
        <v>31</v>
      </c>
      <c r="O52" s="8">
        <v>3</v>
      </c>
      <c r="P52" s="8">
        <v>5</v>
      </c>
      <c r="Q52" s="8">
        <v>-2</v>
      </c>
      <c r="R52" s="8">
        <v>-0.5</v>
      </c>
    </row>
    <row r="53" spans="1:18" s="3" customFormat="1" x14ac:dyDescent="0.25">
      <c r="A53">
        <v>14</v>
      </c>
      <c r="B53" s="8" t="s">
        <v>17</v>
      </c>
      <c r="C53" s="8" t="s">
        <v>18</v>
      </c>
      <c r="D53" s="9">
        <v>43210</v>
      </c>
      <c r="E53" s="8" t="s">
        <v>42</v>
      </c>
      <c r="F53" s="8" t="s">
        <v>44</v>
      </c>
      <c r="G53" s="8"/>
      <c r="H53" s="10">
        <v>3.98613518197575</v>
      </c>
      <c r="I53" s="10">
        <v>16.984402079722699</v>
      </c>
      <c r="J53" s="10">
        <v>-11.1111111111111</v>
      </c>
      <c r="K53" s="10">
        <v>-6.3414634146341404</v>
      </c>
      <c r="L53" s="10">
        <v>3.4143136900000002</v>
      </c>
      <c r="M53" s="10">
        <v>4.1292799999999996</v>
      </c>
      <c r="N53" s="8"/>
      <c r="O53" s="8">
        <v>3</v>
      </c>
      <c r="P53" s="8">
        <v>3</v>
      </c>
      <c r="Q53" s="8"/>
      <c r="R53" s="8">
        <v>0.5</v>
      </c>
    </row>
    <row r="54" spans="1:18" s="3" customFormat="1" hidden="1" x14ac:dyDescent="0.25">
      <c r="A54">
        <v>7</v>
      </c>
      <c r="B54" s="8" t="s">
        <v>17</v>
      </c>
      <c r="C54" s="8" t="s">
        <v>18</v>
      </c>
      <c r="D54" s="9">
        <v>43210</v>
      </c>
      <c r="E54" s="8" t="s">
        <v>22</v>
      </c>
      <c r="F54" s="8" t="s">
        <v>32</v>
      </c>
      <c r="G54" s="8"/>
      <c r="H54" s="10">
        <v>13.0817759790501</v>
      </c>
      <c r="I54" s="10">
        <v>26.770622544935101</v>
      </c>
      <c r="J54" s="10">
        <v>-10.7981220657277</v>
      </c>
      <c r="K54" s="10">
        <v>-10.377358490565999</v>
      </c>
      <c r="L54" s="10">
        <v>-1.20161731</v>
      </c>
      <c r="M54" s="10">
        <v>-0.22457299999999999</v>
      </c>
      <c r="N54" s="8"/>
      <c r="O54" s="8">
        <v>3</v>
      </c>
      <c r="P54" s="8">
        <v>3</v>
      </c>
      <c r="Q54" s="8"/>
      <c r="R54" s="8">
        <v>0.5</v>
      </c>
    </row>
    <row r="55" spans="1:18" s="3" customFormat="1" x14ac:dyDescent="0.25">
      <c r="A55">
        <v>11</v>
      </c>
      <c r="B55" s="8" t="s">
        <v>37</v>
      </c>
      <c r="C55" s="8" t="s">
        <v>24</v>
      </c>
      <c r="D55" s="9">
        <v>43210</v>
      </c>
      <c r="E55" s="8" t="s">
        <v>38</v>
      </c>
      <c r="F55" s="8" t="s">
        <v>39</v>
      </c>
      <c r="G55" s="8"/>
      <c r="H55" s="10">
        <v>32.204992435703502</v>
      </c>
      <c r="I55" s="10">
        <v>9.70121028744326</v>
      </c>
      <c r="J55" s="10">
        <v>20.513704533701102</v>
      </c>
      <c r="K55" s="10">
        <v>14.5409930006926</v>
      </c>
      <c r="L55" s="10">
        <v>-0.61224129999999999</v>
      </c>
      <c r="M55" s="10">
        <v>-1.9335366</v>
      </c>
      <c r="N55" s="8" t="s">
        <v>40</v>
      </c>
      <c r="O55" s="8">
        <v>5</v>
      </c>
      <c r="P55" s="8">
        <v>3</v>
      </c>
      <c r="Q55" s="8">
        <v>2</v>
      </c>
      <c r="R55" s="8">
        <v>1.5</v>
      </c>
    </row>
    <row r="56" spans="1:18" s="3" customFormat="1" x14ac:dyDescent="0.25">
      <c r="A56">
        <v>5</v>
      </c>
      <c r="B56" s="8" t="s">
        <v>17</v>
      </c>
      <c r="C56" s="8" t="s">
        <v>27</v>
      </c>
      <c r="D56" s="9">
        <v>43210</v>
      </c>
      <c r="E56" s="8" t="s">
        <v>22</v>
      </c>
      <c r="F56" s="8" t="s">
        <v>28</v>
      </c>
      <c r="G56" s="8"/>
      <c r="H56" s="10">
        <v>6.8260003621220404</v>
      </c>
      <c r="I56" s="10">
        <v>3.2047800108636602</v>
      </c>
      <c r="J56" s="10">
        <v>3.5087719298245599</v>
      </c>
      <c r="K56" s="10">
        <v>-1.2276812627606699</v>
      </c>
      <c r="L56" s="10">
        <v>0.11612029</v>
      </c>
      <c r="M56" s="10">
        <v>-0.2714646</v>
      </c>
      <c r="N56" s="8"/>
      <c r="O56" s="8">
        <v>3</v>
      </c>
      <c r="P56" s="8">
        <v>3</v>
      </c>
      <c r="Q56" s="8"/>
      <c r="R56" s="8">
        <v>1.5</v>
      </c>
    </row>
    <row r="57" spans="1:18" s="3" customFormat="1" x14ac:dyDescent="0.25">
      <c r="A57" s="3">
        <v>37</v>
      </c>
      <c r="B57" s="5" t="s">
        <v>37</v>
      </c>
      <c r="C57" s="5" t="s">
        <v>18</v>
      </c>
      <c r="D57" s="6">
        <v>43209</v>
      </c>
      <c r="E57" s="5" t="s">
        <v>41</v>
      </c>
      <c r="F57" s="5" t="s">
        <v>79</v>
      </c>
      <c r="G57" s="5"/>
      <c r="H57" s="7">
        <v>20.319018404908</v>
      </c>
      <c r="I57" s="7">
        <v>20.8098159509202</v>
      </c>
      <c r="J57" s="7">
        <v>-0.40625634775542502</v>
      </c>
      <c r="K57" s="7">
        <v>-8.7982761184964193</v>
      </c>
      <c r="L57" s="7">
        <v>0.36121950000000003</v>
      </c>
      <c r="M57" s="7">
        <v>-1.65235</v>
      </c>
      <c r="N57" s="5"/>
      <c r="O57" s="5">
        <v>5</v>
      </c>
      <c r="P57" s="5">
        <v>5</v>
      </c>
      <c r="Q57" s="5"/>
      <c r="R57" s="5">
        <v>-0.5</v>
      </c>
    </row>
    <row r="58" spans="1:18" s="3" customFormat="1" hidden="1" x14ac:dyDescent="0.25">
      <c r="A58" s="3">
        <v>51</v>
      </c>
      <c r="B58" s="5" t="s">
        <v>37</v>
      </c>
      <c r="C58" s="5" t="s">
        <v>18</v>
      </c>
      <c r="D58" s="6">
        <v>43209</v>
      </c>
      <c r="E58" s="5" t="s">
        <v>92</v>
      </c>
      <c r="F58" s="5" t="s">
        <v>93</v>
      </c>
      <c r="G58" s="5"/>
      <c r="H58" s="7">
        <v>50.275822712573699</v>
      </c>
      <c r="I58" s="7">
        <v>63.591401940270103</v>
      </c>
      <c r="J58" s="7">
        <v>-8.1395348837209305</v>
      </c>
      <c r="K58" s="7">
        <v>16.250802581328301</v>
      </c>
      <c r="L58" s="7">
        <v>-4.5326323999999998</v>
      </c>
      <c r="M58" s="7">
        <v>-5.8583410000000002</v>
      </c>
      <c r="N58" s="5"/>
      <c r="O58" s="5">
        <v>5</v>
      </c>
      <c r="P58" s="5">
        <v>5</v>
      </c>
      <c r="Q58" s="5"/>
      <c r="R58" s="5">
        <v>-0.5</v>
      </c>
    </row>
    <row r="59" spans="1:18" s="3" customFormat="1" hidden="1" x14ac:dyDescent="0.25">
      <c r="A59" s="3">
        <v>52</v>
      </c>
      <c r="B59" s="5" t="s">
        <v>37</v>
      </c>
      <c r="C59" s="5" t="s">
        <v>18</v>
      </c>
      <c r="D59" s="6">
        <v>43209</v>
      </c>
      <c r="E59" s="5" t="s">
        <v>94</v>
      </c>
      <c r="F59" s="5" t="s">
        <v>93</v>
      </c>
      <c r="G59" s="5"/>
      <c r="H59" s="7">
        <v>6.5246338215712498</v>
      </c>
      <c r="I59" s="7">
        <v>29.3513410690508</v>
      </c>
      <c r="J59" s="7">
        <v>-17.647058823529399</v>
      </c>
      <c r="K59" s="7">
        <v>-17.5943677904508</v>
      </c>
      <c r="L59" s="7">
        <v>-4.5326323999999998</v>
      </c>
      <c r="M59" s="7">
        <v>-5.8583410000000002</v>
      </c>
      <c r="N59" s="5"/>
      <c r="O59" s="5">
        <v>3</v>
      </c>
      <c r="P59" s="5">
        <v>3</v>
      </c>
      <c r="Q59" s="5"/>
      <c r="R59" s="5">
        <v>-0.5</v>
      </c>
    </row>
    <row r="60" spans="1:18" s="3" customFormat="1" hidden="1" x14ac:dyDescent="0.25">
      <c r="A60" s="3">
        <v>60</v>
      </c>
      <c r="B60" s="5" t="s">
        <v>37</v>
      </c>
      <c r="C60" s="5" t="s">
        <v>27</v>
      </c>
      <c r="D60" s="6">
        <v>43209</v>
      </c>
      <c r="E60" s="5" t="s">
        <v>91</v>
      </c>
      <c r="F60" s="5" t="s">
        <v>102</v>
      </c>
      <c r="G60" s="5"/>
      <c r="H60" s="7">
        <v>157.78761061946901</v>
      </c>
      <c r="I60" s="7">
        <v>-9.7345132743362797</v>
      </c>
      <c r="J60" s="7">
        <v>185.58823529411799</v>
      </c>
      <c r="K60" s="7">
        <v>131.55802563264999</v>
      </c>
      <c r="L60" s="7">
        <v>4.1868916</v>
      </c>
      <c r="M60" s="7">
        <v>3.0678559999999999</v>
      </c>
      <c r="N60" s="5"/>
      <c r="O60" s="5">
        <v>1</v>
      </c>
      <c r="P60" s="5">
        <v>1</v>
      </c>
      <c r="Q60" s="5"/>
      <c r="R60" s="5">
        <v>0.5</v>
      </c>
    </row>
    <row r="61" spans="1:18" s="3" customFormat="1" hidden="1" x14ac:dyDescent="0.25">
      <c r="A61" s="3">
        <v>61</v>
      </c>
      <c r="B61" s="5" t="s">
        <v>37</v>
      </c>
      <c r="C61" s="5" t="s">
        <v>18</v>
      </c>
      <c r="D61" s="6">
        <v>43209</v>
      </c>
      <c r="E61" s="5" t="s">
        <v>91</v>
      </c>
      <c r="F61" s="5" t="s">
        <v>102</v>
      </c>
      <c r="G61" s="5"/>
      <c r="H61" s="7">
        <v>-16.814159292035399</v>
      </c>
      <c r="I61" s="7">
        <v>-9.7345132743362797</v>
      </c>
      <c r="J61" s="7">
        <v>-7.8431372549019702</v>
      </c>
      <c r="K61" s="7">
        <v>-25.278220358842699</v>
      </c>
      <c r="L61" s="7">
        <v>4.1868916</v>
      </c>
      <c r="M61" s="7">
        <v>3.0678559999999999</v>
      </c>
      <c r="N61" s="5"/>
      <c r="O61" s="5">
        <v>1</v>
      </c>
      <c r="P61" s="5">
        <v>1</v>
      </c>
      <c r="Q61" s="5"/>
      <c r="R61" s="5">
        <v>-0.5</v>
      </c>
    </row>
    <row r="62" spans="1:18" s="3" customFormat="1" x14ac:dyDescent="0.25">
      <c r="A62">
        <v>15</v>
      </c>
      <c r="B62" s="8" t="s">
        <v>17</v>
      </c>
      <c r="C62" s="8" t="s">
        <v>27</v>
      </c>
      <c r="D62" s="9">
        <v>43210</v>
      </c>
      <c r="E62" s="8" t="s">
        <v>45</v>
      </c>
      <c r="F62" s="8" t="s">
        <v>46</v>
      </c>
      <c r="G62" s="8"/>
      <c r="H62" s="10">
        <v>6.6350710900473997</v>
      </c>
      <c r="I62" s="10">
        <v>0.71090047393365097</v>
      </c>
      <c r="J62" s="10">
        <v>5.8823529411764701</v>
      </c>
      <c r="K62" s="10">
        <v>-18.665274562592899</v>
      </c>
      <c r="L62" s="10">
        <v>-8.9228000000000002E-2</v>
      </c>
      <c r="M62" s="10">
        <v>-0.62843059999999995</v>
      </c>
      <c r="N62" s="8"/>
      <c r="O62" s="8">
        <v>3</v>
      </c>
      <c r="P62" s="8">
        <v>3</v>
      </c>
      <c r="Q62" s="8"/>
      <c r="R62" s="8">
        <v>1.5</v>
      </c>
    </row>
    <row r="63" spans="1:18" s="3" customFormat="1" x14ac:dyDescent="0.25">
      <c r="A63">
        <v>3</v>
      </c>
      <c r="B63" s="8" t="s">
        <v>17</v>
      </c>
      <c r="C63" s="8" t="s">
        <v>18</v>
      </c>
      <c r="D63" s="9">
        <v>43210</v>
      </c>
      <c r="E63" s="8" t="s">
        <v>22</v>
      </c>
      <c r="F63" s="8" t="s">
        <v>23</v>
      </c>
      <c r="G63" s="8"/>
      <c r="H63" s="10">
        <v>42.563730820345498</v>
      </c>
      <c r="I63" s="10">
        <v>48.604566872055102</v>
      </c>
      <c r="J63" s="10">
        <v>-4.0650406504065</v>
      </c>
      <c r="K63" s="10">
        <v>-6.9278272409414097</v>
      </c>
      <c r="L63" s="10">
        <v>0.84327198999999997</v>
      </c>
      <c r="M63" s="10">
        <v>1.8427960000000001</v>
      </c>
      <c r="N63" s="8"/>
      <c r="O63" s="8">
        <v>5</v>
      </c>
      <c r="P63" s="8">
        <v>5</v>
      </c>
      <c r="Q63" s="8"/>
      <c r="R63" s="8">
        <v>0.5</v>
      </c>
    </row>
    <row r="64" spans="1:18" s="3" customFormat="1" hidden="1" x14ac:dyDescent="0.25">
      <c r="A64" s="3">
        <v>55</v>
      </c>
      <c r="B64" s="5" t="s">
        <v>37</v>
      </c>
      <c r="C64" s="5" t="s">
        <v>18</v>
      </c>
      <c r="D64" s="6">
        <v>43209</v>
      </c>
      <c r="E64" s="5" t="s">
        <v>19</v>
      </c>
      <c r="F64" s="5" t="s">
        <v>96</v>
      </c>
      <c r="G64" s="5"/>
      <c r="H64" s="7">
        <v>24.937531234382799</v>
      </c>
      <c r="I64" s="7">
        <v>27.436281859070501</v>
      </c>
      <c r="J64" s="7">
        <v>-1.9607843137254899</v>
      </c>
      <c r="K64" s="7">
        <v>-4.09065306514775</v>
      </c>
      <c r="L64" s="7">
        <v>-0.39273839999999999</v>
      </c>
      <c r="M64" s="7">
        <v>-0.64571100000000003</v>
      </c>
      <c r="N64" s="5"/>
      <c r="O64" s="5">
        <v>5</v>
      </c>
      <c r="P64" s="5">
        <v>5</v>
      </c>
      <c r="Q64" s="5"/>
      <c r="R64" s="5">
        <v>-0.5</v>
      </c>
    </row>
    <row r="65" spans="1:18" s="3" customFormat="1" x14ac:dyDescent="0.25">
      <c r="A65" s="3">
        <v>23</v>
      </c>
      <c r="B65" s="5" t="s">
        <v>37</v>
      </c>
      <c r="C65" s="5" t="s">
        <v>18</v>
      </c>
      <c r="D65" s="6">
        <v>43209</v>
      </c>
      <c r="E65" s="5" t="s">
        <v>62</v>
      </c>
      <c r="F65" s="5" t="s">
        <v>56</v>
      </c>
      <c r="G65" s="5"/>
      <c r="H65" s="7">
        <v>13.537117903930101</v>
      </c>
      <c r="I65" s="7">
        <v>23.144104803493398</v>
      </c>
      <c r="J65" s="7">
        <v>-7.8014184397163104</v>
      </c>
      <c r="K65" s="7">
        <v>-0.56535155903512102</v>
      </c>
      <c r="L65" s="7">
        <v>-3.1499616000000001</v>
      </c>
      <c r="M65" s="7">
        <v>-4.6431339999999999</v>
      </c>
      <c r="N65" s="5"/>
      <c r="O65" s="5">
        <v>5</v>
      </c>
      <c r="P65" s="5">
        <v>5</v>
      </c>
      <c r="Q65" s="5"/>
      <c r="R65" s="5">
        <v>-0.5</v>
      </c>
    </row>
    <row r="66" spans="1:18" s="3" customFormat="1" x14ac:dyDescent="0.25">
      <c r="A66" s="3">
        <v>27</v>
      </c>
      <c r="B66" s="5" t="s">
        <v>37</v>
      </c>
      <c r="C66" s="5" t="s">
        <v>18</v>
      </c>
      <c r="D66" s="6">
        <v>43209</v>
      </c>
      <c r="E66" s="5" t="s">
        <v>68</v>
      </c>
      <c r="F66" s="5" t="s">
        <v>56</v>
      </c>
      <c r="G66" s="5"/>
      <c r="H66" s="7">
        <v>24.454148471615699</v>
      </c>
      <c r="I66" s="7">
        <v>26.637554585152799</v>
      </c>
      <c r="J66" s="7">
        <v>-1.72413793103448</v>
      </c>
      <c r="K66" s="7">
        <v>8.9956723295191896</v>
      </c>
      <c r="L66" s="7">
        <v>-3.1499616000000001</v>
      </c>
      <c r="M66" s="7">
        <v>-4.6431339999999999</v>
      </c>
      <c r="N66" s="5"/>
      <c r="O66" s="5">
        <v>5</v>
      </c>
      <c r="P66" s="5">
        <v>5</v>
      </c>
      <c r="Q66" s="5"/>
      <c r="R66" s="5">
        <v>-0.5</v>
      </c>
    </row>
    <row r="67" spans="1:18" s="3" customFormat="1" x14ac:dyDescent="0.25">
      <c r="A67" s="3">
        <v>28</v>
      </c>
      <c r="B67" s="5" t="s">
        <v>37</v>
      </c>
      <c r="C67" s="5" t="s">
        <v>18</v>
      </c>
      <c r="D67" s="6">
        <v>43209</v>
      </c>
      <c r="E67" s="5" t="s">
        <v>69</v>
      </c>
      <c r="F67" s="5" t="s">
        <v>56</v>
      </c>
      <c r="G67" s="5"/>
      <c r="H67" s="7">
        <v>13.537117903930101</v>
      </c>
      <c r="I67" s="7">
        <v>15.7205240174672</v>
      </c>
      <c r="J67" s="7">
        <v>-1.88679245283019</v>
      </c>
      <c r="K67" s="7">
        <v>-0.56535155903512102</v>
      </c>
      <c r="L67" s="7">
        <v>-3.1499616000000001</v>
      </c>
      <c r="M67" s="7">
        <v>-4.6431339999999999</v>
      </c>
      <c r="N67" s="5"/>
      <c r="O67" s="5">
        <v>3</v>
      </c>
      <c r="P67" s="5">
        <v>3</v>
      </c>
      <c r="Q67" s="5"/>
      <c r="R67" s="5">
        <v>-0.5</v>
      </c>
    </row>
    <row r="68" spans="1:18" s="3" customFormat="1" x14ac:dyDescent="0.25">
      <c r="A68" s="3">
        <v>29</v>
      </c>
      <c r="B68" s="5" t="s">
        <v>37</v>
      </c>
      <c r="C68" s="5" t="s">
        <v>18</v>
      </c>
      <c r="D68" s="6">
        <v>43209</v>
      </c>
      <c r="E68" s="5" t="s">
        <v>70</v>
      </c>
      <c r="F68" s="5" t="s">
        <v>56</v>
      </c>
      <c r="G68" s="5"/>
      <c r="H68" s="7">
        <v>31.004366812227101</v>
      </c>
      <c r="I68" s="7">
        <v>35.371179039301303</v>
      </c>
      <c r="J68" s="7">
        <v>-3.2258064516128999</v>
      </c>
      <c r="K68" s="7">
        <v>14.7322866626518</v>
      </c>
      <c r="L68" s="7">
        <v>-3.1499616000000001</v>
      </c>
      <c r="M68" s="7">
        <v>-4.6431339999999999</v>
      </c>
      <c r="N68" s="5"/>
      <c r="O68" s="5">
        <v>5</v>
      </c>
      <c r="P68" s="5">
        <v>5</v>
      </c>
      <c r="Q68" s="5"/>
      <c r="R68" s="5">
        <v>-0.5</v>
      </c>
    </row>
    <row r="69" spans="1:18" s="3" customFormat="1" x14ac:dyDescent="0.25">
      <c r="A69" s="3">
        <v>41</v>
      </c>
      <c r="B69" s="5" t="s">
        <v>37</v>
      </c>
      <c r="C69" s="5" t="s">
        <v>18</v>
      </c>
      <c r="D69" s="6">
        <v>43209</v>
      </c>
      <c r="E69" s="5" t="s">
        <v>41</v>
      </c>
      <c r="F69" s="5" t="s">
        <v>56</v>
      </c>
      <c r="G69" s="5"/>
      <c r="H69" s="7">
        <v>6.1135371179039204</v>
      </c>
      <c r="I69" s="7">
        <v>10.480349344978199</v>
      </c>
      <c r="J69" s="7">
        <v>-3.9525691699604701</v>
      </c>
      <c r="K69" s="7">
        <v>-7.0668478032520499</v>
      </c>
      <c r="L69" s="7">
        <v>-3.1499616000000001</v>
      </c>
      <c r="M69" s="7">
        <v>-4.6431339999999999</v>
      </c>
      <c r="N69" s="5"/>
      <c r="O69" s="5">
        <v>3</v>
      </c>
      <c r="P69" s="5">
        <v>3</v>
      </c>
      <c r="Q69" s="5"/>
      <c r="R69" s="5">
        <v>-0.5</v>
      </c>
    </row>
    <row r="70" spans="1:18" s="3" customFormat="1" x14ac:dyDescent="0.25">
      <c r="A70" s="3">
        <v>42</v>
      </c>
      <c r="B70" s="5" t="s">
        <v>37</v>
      </c>
      <c r="C70" s="5" t="s">
        <v>18</v>
      </c>
      <c r="D70" s="6">
        <v>43209</v>
      </c>
      <c r="E70" s="5" t="s">
        <v>82</v>
      </c>
      <c r="F70" s="5" t="s">
        <v>56</v>
      </c>
      <c r="G70" s="5"/>
      <c r="H70" s="7">
        <v>-2.1834061135371199</v>
      </c>
      <c r="I70" s="7">
        <v>12.227074235807899</v>
      </c>
      <c r="J70" s="7">
        <v>-12.84046692607</v>
      </c>
      <c r="K70" s="7">
        <v>-14.3332259585533</v>
      </c>
      <c r="L70" s="7">
        <v>-3.1499616000000001</v>
      </c>
      <c r="M70" s="7">
        <v>-4.6431339999999999</v>
      </c>
      <c r="N70" s="5"/>
      <c r="O70" s="5">
        <v>3</v>
      </c>
      <c r="P70" s="5">
        <v>3</v>
      </c>
      <c r="Q70" s="5"/>
      <c r="R70" s="5">
        <v>-0.5</v>
      </c>
    </row>
    <row r="71" spans="1:18" s="3" customFormat="1" x14ac:dyDescent="0.25">
      <c r="A71" s="3">
        <v>43</v>
      </c>
      <c r="B71" s="5" t="s">
        <v>37</v>
      </c>
      <c r="C71" s="5" t="s">
        <v>18</v>
      </c>
      <c r="D71" s="6">
        <v>43209</v>
      </c>
      <c r="E71" s="5" t="s">
        <v>83</v>
      </c>
      <c r="F71" s="5" t="s">
        <v>56</v>
      </c>
      <c r="G71" s="5"/>
      <c r="H71" s="7">
        <v>-0.43668122270742499</v>
      </c>
      <c r="I71" s="7">
        <v>2.6200873362445498</v>
      </c>
      <c r="J71" s="7">
        <v>-2.9787234042553199</v>
      </c>
      <c r="K71" s="7">
        <v>-12.803462136384599</v>
      </c>
      <c r="L71" s="7">
        <v>-3.1499616000000001</v>
      </c>
      <c r="M71" s="7">
        <v>-4.6431339999999999</v>
      </c>
      <c r="N71" s="5"/>
      <c r="O71" s="5">
        <v>3</v>
      </c>
      <c r="P71" s="5">
        <v>3</v>
      </c>
      <c r="Q71" s="5"/>
      <c r="R71" s="5">
        <v>-0.5</v>
      </c>
    </row>
    <row r="72" spans="1:18" s="3" customFormat="1" x14ac:dyDescent="0.25">
      <c r="A72" s="3">
        <v>45</v>
      </c>
      <c r="B72" s="5" t="s">
        <v>37</v>
      </c>
      <c r="C72" s="5" t="s">
        <v>18</v>
      </c>
      <c r="D72" s="6">
        <v>43209</v>
      </c>
      <c r="E72" s="5" t="s">
        <v>87</v>
      </c>
      <c r="F72" s="5" t="s">
        <v>56</v>
      </c>
      <c r="G72" s="5"/>
      <c r="H72" s="7">
        <v>17.903930131004401</v>
      </c>
      <c r="I72" s="7">
        <v>25.764192139738</v>
      </c>
      <c r="J72" s="7">
        <v>-6.25</v>
      </c>
      <c r="K72" s="7">
        <v>3.2590579963866202</v>
      </c>
      <c r="L72" s="7">
        <v>-3.1499616000000001</v>
      </c>
      <c r="M72" s="7">
        <v>-4.6431339999999999</v>
      </c>
      <c r="N72" s="5"/>
      <c r="O72" s="5">
        <v>5</v>
      </c>
      <c r="P72" s="5">
        <v>5</v>
      </c>
      <c r="Q72" s="5"/>
      <c r="R72" s="5">
        <v>-0.5</v>
      </c>
    </row>
    <row r="73" spans="1:18" s="3" customFormat="1" x14ac:dyDescent="0.25">
      <c r="A73" s="3">
        <v>49</v>
      </c>
      <c r="B73" s="5" t="s">
        <v>37</v>
      </c>
      <c r="C73" s="5" t="s">
        <v>18</v>
      </c>
      <c r="D73" s="6">
        <v>43209</v>
      </c>
      <c r="E73" s="5" t="s">
        <v>90</v>
      </c>
      <c r="F73" s="5" t="s">
        <v>56</v>
      </c>
      <c r="G73" s="5"/>
      <c r="H73" s="7">
        <v>17.903930131004401</v>
      </c>
      <c r="I73" s="7">
        <v>20.0873362445415</v>
      </c>
      <c r="J73" s="7">
        <v>-1.8181818181818199</v>
      </c>
      <c r="K73" s="7">
        <v>3.2590579963866202</v>
      </c>
      <c r="L73" s="7">
        <v>-3.1499616000000001</v>
      </c>
      <c r="M73" s="7">
        <v>-4.6431339999999999</v>
      </c>
      <c r="N73" s="5"/>
      <c r="O73" s="5">
        <v>5</v>
      </c>
      <c r="P73" s="5">
        <v>5</v>
      </c>
      <c r="Q73" s="5"/>
      <c r="R73" s="5">
        <v>-0.5</v>
      </c>
    </row>
    <row r="74" spans="1:18" s="3" customFormat="1" x14ac:dyDescent="0.25">
      <c r="A74" s="3">
        <v>50</v>
      </c>
      <c r="B74" s="5" t="s">
        <v>37</v>
      </c>
      <c r="C74" s="5" t="s">
        <v>18</v>
      </c>
      <c r="D74" s="6">
        <v>43209</v>
      </c>
      <c r="E74" s="5" t="s">
        <v>91</v>
      </c>
      <c r="F74" s="5" t="s">
        <v>56</v>
      </c>
      <c r="G74" s="5"/>
      <c r="H74" s="7">
        <v>17.903930131004401</v>
      </c>
      <c r="I74" s="7">
        <v>24.454148471615699</v>
      </c>
      <c r="J74" s="7">
        <v>-5.2631578947368398</v>
      </c>
      <c r="K74" s="7">
        <v>3.2590579963866202</v>
      </c>
      <c r="L74" s="7">
        <v>-3.1499616000000001</v>
      </c>
      <c r="M74" s="7">
        <v>-4.6431339999999999</v>
      </c>
      <c r="N74" s="5"/>
      <c r="O74" s="5">
        <v>5</v>
      </c>
      <c r="P74" s="5">
        <v>5</v>
      </c>
      <c r="Q74" s="5"/>
      <c r="R74" s="5">
        <v>-0.5</v>
      </c>
    </row>
    <row r="75" spans="1:18" s="3" customFormat="1" x14ac:dyDescent="0.25">
      <c r="A75" s="3">
        <v>56</v>
      </c>
      <c r="B75" s="5" t="s">
        <v>37</v>
      </c>
      <c r="C75" s="5" t="s">
        <v>18</v>
      </c>
      <c r="D75" s="6">
        <v>43209</v>
      </c>
      <c r="E75" s="5" t="s">
        <v>97</v>
      </c>
      <c r="F75" s="5" t="s">
        <v>56</v>
      </c>
      <c r="G75" s="5"/>
      <c r="H75" s="7">
        <v>4.8034934497816604</v>
      </c>
      <c r="I75" s="7">
        <v>7.4235807860262097</v>
      </c>
      <c r="J75" s="7">
        <v>-2.4390243902439002</v>
      </c>
      <c r="K75" s="7">
        <v>-8.2141706698785697</v>
      </c>
      <c r="L75" s="7">
        <v>-3.1499616000000001</v>
      </c>
      <c r="M75" s="7">
        <v>-4.6431339999999999</v>
      </c>
      <c r="N75" s="5"/>
      <c r="O75" s="5">
        <v>3</v>
      </c>
      <c r="P75" s="5">
        <v>3</v>
      </c>
      <c r="Q75" s="5"/>
      <c r="R75" s="5">
        <v>-0.5</v>
      </c>
    </row>
    <row r="76" spans="1:18" s="3" customFormat="1" x14ac:dyDescent="0.25">
      <c r="A76" s="3">
        <v>58</v>
      </c>
      <c r="B76" s="5" t="s">
        <v>37</v>
      </c>
      <c r="C76" s="5" t="s">
        <v>18</v>
      </c>
      <c r="D76" s="6">
        <v>43209</v>
      </c>
      <c r="E76" s="5" t="s">
        <v>100</v>
      </c>
      <c r="F76" s="5" t="s">
        <v>56</v>
      </c>
      <c r="G76" s="5"/>
      <c r="H76" s="7">
        <v>15.7205240174672</v>
      </c>
      <c r="I76" s="7">
        <v>22.2707423580786</v>
      </c>
      <c r="J76" s="7">
        <v>-5.3571428571428603</v>
      </c>
      <c r="K76" s="7">
        <v>1.34685321867574</v>
      </c>
      <c r="L76" s="7">
        <v>-3.1499616000000001</v>
      </c>
      <c r="M76" s="7">
        <v>-4.6431339999999999</v>
      </c>
      <c r="N76" s="5"/>
      <c r="O76" s="5">
        <v>5</v>
      </c>
      <c r="P76" s="5">
        <v>5</v>
      </c>
      <c r="Q76" s="5"/>
      <c r="R76" s="5">
        <v>-0.5</v>
      </c>
    </row>
    <row r="77" spans="1:18" x14ac:dyDescent="0.25">
      <c r="A77" s="3">
        <v>59</v>
      </c>
      <c r="B77" s="5" t="s">
        <v>37</v>
      </c>
      <c r="C77" s="5" t="s">
        <v>18</v>
      </c>
      <c r="D77" s="6">
        <v>43209</v>
      </c>
      <c r="E77" s="5" t="s">
        <v>101</v>
      </c>
      <c r="F77" s="5" t="s">
        <v>56</v>
      </c>
      <c r="G77" s="5"/>
      <c r="H77" s="7">
        <v>-8.2969432314410394</v>
      </c>
      <c r="I77" s="7">
        <v>3.0567685589519602</v>
      </c>
      <c r="J77" s="7">
        <v>-11.0169491525424</v>
      </c>
      <c r="K77" s="7">
        <v>-19.687399336143798</v>
      </c>
      <c r="L77" s="7">
        <v>-3.1499616000000001</v>
      </c>
      <c r="M77" s="7">
        <v>-4.6431339999999999</v>
      </c>
      <c r="N77" s="5"/>
      <c r="O77" s="5">
        <v>3</v>
      </c>
      <c r="P77" s="5">
        <v>3</v>
      </c>
      <c r="Q77" s="5"/>
      <c r="R77" s="5">
        <v>-0.5</v>
      </c>
    </row>
  </sheetData>
  <autoFilter ref="A1:R77">
    <sortState ref="A2:R77">
      <sortCondition ref="F1:F77"/>
    </sortState>
  </autoFilter>
  <conditionalFormatting sqref="B1:B1048576">
    <cfRule type="cellIs" dxfId="2" priority="2" operator="equal">
      <formula>"a"</formula>
    </cfRule>
  </conditionalFormatting>
  <conditionalFormatting sqref="G1:G1048576">
    <cfRule type="cellIs" dxfId="0" priority="1" operator="equal">
      <formula>"forced"</formula>
    </cfRule>
  </conditionalFormatting>
  <pageMargins left="0.7" right="0.7" top="0.75" bottom="0.75" header="0.3" footer="0.3"/>
  <pageSetup scale="9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universal_analyst_output_042020</vt:lpstr>
      <vt:lpstr>universal_analyst_output_042020!Print_Area</vt:lpstr>
      <vt:lpstr>universal_analyst_output_042020!Print_Titles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</dc:creator>
  <cp:lastModifiedBy>YChen</cp:lastModifiedBy>
  <dcterms:created xsi:type="dcterms:W3CDTF">2018-04-20T12:57:01Z</dcterms:created>
  <dcterms:modified xsi:type="dcterms:W3CDTF">2018-04-20T13:07:01Z</dcterms:modified>
</cp:coreProperties>
</file>