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985" yWindow="75" windowWidth="14205" windowHeight="9060" firstSheet="22" activeTab="23"/>
  </bookViews>
  <sheets>
    <sheet name="Equity Universe" sheetId="5" state="hidden" r:id="rId1"/>
    <sheet name="factor" sheetId="1" state="hidden" r:id="rId2"/>
    <sheet name="oil" sheetId="30" r:id="rId3"/>
    <sheet name="shipping" sheetId="2" r:id="rId4"/>
    <sheet name="utility" sheetId="3" r:id="rId5"/>
    <sheet name="toshiba" sheetId="16" state="hidden" r:id="rId6"/>
    <sheet name="hitachi" sheetId="22" r:id="rId7"/>
    <sheet name="steel" sheetId="4" r:id="rId8"/>
    <sheet name="coal" sheetId="6" r:id="rId9"/>
    <sheet name="banks" sheetId="7" state="hidden" r:id="rId10"/>
    <sheet name="display" sheetId="10" r:id="rId11"/>
    <sheet name="jp" sheetId="13" state="hidden" r:id="rId12"/>
    <sheet name="adr" sheetId="14" state="hidden" r:id="rId13"/>
    <sheet name="electronics" sheetId="15" state="hidden" r:id="rId14"/>
    <sheet name="solar" sheetId="12" r:id="rId15"/>
    <sheet name="bond_relation" sheetId="17" state="hidden" r:id="rId16"/>
    <sheet name="jp_bond" sheetId="18" r:id="rId17"/>
    <sheet name="bank_em" sheetId="39" r:id="rId18"/>
    <sheet name="kr_bond" sheetId="33" r:id="rId19"/>
    <sheet name="current" sheetId="19" r:id="rId20"/>
    <sheet name="aluminum1" sheetId="20" r:id="rId21"/>
    <sheet name="aluminum2" sheetId="40" r:id="rId22"/>
    <sheet name="auto" sheetId="21" r:id="rId23"/>
    <sheet name="machinery" sheetId="31" r:id="rId24"/>
    <sheet name="semi" sheetId="35" r:id="rId25"/>
    <sheet name="sugar" sheetId="36" r:id="rId26"/>
    <sheet name="softbank" sheetId="29" r:id="rId27"/>
    <sheet name="panasonic" sheetId="23" state="hidden" r:id="rId28"/>
    <sheet name="daiichi" sheetId="25" state="hidden" r:id="rId29"/>
    <sheet name="bond2" sheetId="32" state="hidden" r:id="rId30"/>
    <sheet name="aapl" sheetId="37" r:id="rId31"/>
    <sheet name="shenzhou" sheetId="38" r:id="rId32"/>
    <sheet name="aluminum3" sheetId="41" r:id="rId33"/>
  </sheets>
  <definedNames>
    <definedName name="_xlnm.Print_Area" localSheetId="8">coal!$B$1:$F$42</definedName>
    <definedName name="_xlnm.Print_Area" localSheetId="14">solar!$C$2:$H$35</definedName>
  </definedNames>
  <calcPr calcId="125725"/>
</workbook>
</file>

<file path=xl/calcChain.xml><?xml version="1.0" encoding="utf-8"?>
<calcChain xmlns="http://schemas.openxmlformats.org/spreadsheetml/2006/main">
  <c r="I49" i="25"/>
  <c r="H49"/>
  <c r="G49"/>
  <c r="F49"/>
  <c r="A26" i="10"/>
  <c r="C26" i="30"/>
  <c r="C8" i="16"/>
  <c r="C7" i="10"/>
  <c r="CI2" i="13"/>
  <c r="NO2"/>
  <c r="A13" i="2"/>
  <c r="X2" i="13"/>
  <c r="AR2"/>
  <c r="B30" i="1"/>
  <c r="C5" i="39"/>
  <c r="FM2" i="13"/>
  <c r="N16" i="1"/>
  <c r="C7" i="16"/>
  <c r="QN2" i="13"/>
  <c r="PU2"/>
  <c r="C35" i="30"/>
  <c r="LM2" i="13"/>
  <c r="D7" i="1"/>
  <c r="F34"/>
  <c r="C7" i="18"/>
  <c r="A7" i="30"/>
  <c r="B7" i="1"/>
  <c r="L37"/>
  <c r="C25" i="4"/>
  <c r="HN2" i="13"/>
  <c r="BJ2"/>
  <c r="B33" i="1"/>
  <c r="A37" i="30"/>
  <c r="PC2" i="13"/>
  <c r="BO2"/>
  <c r="NT2"/>
  <c r="L19" i="1"/>
  <c r="A22" i="30"/>
  <c r="JT2" i="13"/>
  <c r="F13" i="1"/>
  <c r="P34"/>
  <c r="AX2" i="13"/>
  <c r="OA2"/>
  <c r="A31" i="10"/>
  <c r="FH2" i="13"/>
  <c r="L26" i="1"/>
  <c r="B10" i="15"/>
  <c r="MO2" i="13"/>
  <c r="EE2"/>
  <c r="N11" i="1"/>
  <c r="C14" i="12"/>
  <c r="HF2" i="13"/>
  <c r="L6" i="1"/>
  <c r="C17" i="10"/>
  <c r="N18" i="1"/>
  <c r="H9"/>
  <c r="HS2" i="13"/>
  <c r="L40" i="1"/>
  <c r="KO2" i="13"/>
  <c r="B40" i="1"/>
  <c r="DS2" i="13"/>
  <c r="AU2"/>
  <c r="PV2"/>
  <c r="H23" i="1"/>
  <c r="B10"/>
  <c r="C26" i="18"/>
  <c r="R5" i="5"/>
  <c r="A34" i="30"/>
  <c r="JD2" i="13"/>
  <c r="HY2"/>
  <c r="N31" i="1"/>
  <c r="B5"/>
  <c r="A7" i="2"/>
  <c r="C6" i="33"/>
  <c r="KU2" i="13"/>
  <c r="C19" i="4"/>
  <c r="GK2" i="13"/>
  <c r="F10" i="1"/>
  <c r="MY2" i="13"/>
  <c r="QK2"/>
  <c r="HL2"/>
  <c r="B26" i="15"/>
  <c r="C13" i="3"/>
  <c r="C17" i="15"/>
  <c r="IH2" i="13"/>
  <c r="IN2"/>
  <c r="PM2"/>
  <c r="C11" i="12"/>
  <c r="B9" i="15"/>
  <c r="DT2" i="13"/>
  <c r="EU2"/>
  <c r="C21" i="30"/>
  <c r="QV2" i="13"/>
  <c r="C23" i="3"/>
  <c r="F2" i="15"/>
  <c r="C17" i="39"/>
  <c r="IR2" i="13"/>
  <c r="JK2"/>
  <c r="GA2"/>
  <c r="NK2"/>
  <c r="BY2"/>
  <c r="A36" i="30"/>
  <c r="LI2" i="13"/>
  <c r="MC2"/>
  <c r="P15" i="1"/>
  <c r="A44" i="30"/>
  <c r="AG2" i="13"/>
  <c r="R7" i="1"/>
  <c r="L23"/>
  <c r="C20" i="12"/>
  <c r="A16" i="10"/>
  <c r="R9" i="5"/>
  <c r="C40" i="12"/>
  <c r="N24" i="1"/>
  <c r="C15" i="3"/>
  <c r="I3" i="37"/>
  <c r="P24" i="1"/>
  <c r="C15" i="6"/>
  <c r="N28" i="1"/>
  <c r="F27"/>
  <c r="CL2" i="13"/>
  <c r="N22" i="1"/>
  <c r="PT2" i="13"/>
  <c r="A8" i="30"/>
  <c r="C31" i="3"/>
  <c r="A21" i="30"/>
  <c r="LH2" i="13"/>
  <c r="C12" i="33"/>
  <c r="C7"/>
  <c r="ID2" i="13"/>
  <c r="C36" i="30"/>
  <c r="EG2" i="13"/>
  <c r="C7" i="12"/>
  <c r="OD2" i="13"/>
  <c r="C17" i="33"/>
  <c r="C45" i="12"/>
  <c r="C8" i="2"/>
  <c r="L18" i="1"/>
  <c r="N14"/>
  <c r="B41"/>
  <c r="C22" i="10"/>
  <c r="FN2" i="13"/>
  <c r="C18" i="4"/>
  <c r="KT2" i="13"/>
  <c r="PO2"/>
  <c r="B28" i="15"/>
  <c r="L17" i="1"/>
  <c r="C5" i="33"/>
  <c r="C15" i="12"/>
  <c r="GY2" i="13"/>
  <c r="C10" i="10"/>
  <c r="KF2" i="13"/>
  <c r="A22" i="10"/>
  <c r="C16" i="36"/>
  <c r="EZ2" i="13"/>
  <c r="C9" i="4"/>
  <c r="C35"/>
  <c r="V2" i="13"/>
  <c r="A42" i="30"/>
  <c r="H3" i="1"/>
  <c r="NH2" i="13"/>
  <c r="H13" i="1"/>
  <c r="C26" i="4"/>
  <c r="AV2" i="13"/>
  <c r="P28" i="1"/>
  <c r="B36"/>
  <c r="A23" i="2"/>
  <c r="P12" i="1"/>
  <c r="P13"/>
  <c r="GR2" i="13"/>
  <c r="LS2"/>
  <c r="A26" i="20"/>
  <c r="NP2" i="13"/>
  <c r="H2" i="15"/>
  <c r="N6" i="1"/>
  <c r="BA2" i="13"/>
  <c r="A34" i="2"/>
  <c r="C21"/>
  <c r="A37"/>
  <c r="J13" i="1"/>
  <c r="C6" i="6"/>
  <c r="S5" i="5"/>
  <c r="C18" i="39"/>
  <c r="B29" i="1"/>
  <c r="L32"/>
  <c r="A33" i="30"/>
  <c r="C11" i="6"/>
  <c r="PL2" i="13"/>
  <c r="B25" i="1"/>
  <c r="C5" i="18"/>
  <c r="KH2" i="13"/>
  <c r="OL2"/>
  <c r="HP2"/>
  <c r="H25" i="1"/>
  <c r="DZ2" i="13"/>
  <c r="K2"/>
  <c r="JW2"/>
  <c r="GG2"/>
  <c r="DF2"/>
  <c r="C48" i="12"/>
  <c r="C12" i="2"/>
  <c r="OW2" i="13"/>
  <c r="KK2"/>
  <c r="C14" i="4"/>
  <c r="C10" i="6"/>
  <c r="NU2" i="13"/>
  <c r="CV2"/>
  <c r="IY2"/>
  <c r="L36" i="1"/>
  <c r="C12" i="18"/>
  <c r="OM2" i="13"/>
  <c r="L21" i="1"/>
  <c r="NC2" i="13"/>
  <c r="PF2"/>
  <c r="F15" i="1"/>
  <c r="GB2" i="13"/>
  <c r="C6" i="10"/>
  <c r="C14" i="39"/>
  <c r="S2" i="5"/>
  <c r="OT2" i="13"/>
  <c r="A8" i="2"/>
  <c r="C44" i="12"/>
  <c r="PX2" i="13"/>
  <c r="C12" i="4"/>
  <c r="JV2" i="13"/>
  <c r="L9" i="1"/>
  <c r="N25"/>
  <c r="EW2" i="13"/>
  <c r="A24" i="10"/>
  <c r="C11" i="4"/>
  <c r="P11" i="1"/>
  <c r="J8"/>
  <c r="B2"/>
  <c r="JB2" i="13"/>
  <c r="IX2"/>
  <c r="GV2"/>
  <c r="C22" i="33"/>
  <c r="J15" i="1"/>
  <c r="NN2" i="13"/>
  <c r="H2"/>
  <c r="B35" i="1"/>
  <c r="A21" i="10"/>
  <c r="J3" i="37"/>
  <c r="LR2" i="13"/>
  <c r="C5" i="4"/>
  <c r="C5" i="12"/>
  <c r="C50" i="30"/>
  <c r="C15"/>
  <c r="S7" i="5"/>
  <c r="C11" i="18"/>
  <c r="F32" i="1"/>
  <c r="CM2" i="13"/>
  <c r="IB2"/>
  <c r="L11" i="1"/>
  <c r="L28"/>
  <c r="OB2" i="13"/>
  <c r="CW2"/>
  <c r="N8" i="1"/>
  <c r="IU2" i="13"/>
  <c r="B23" i="1"/>
  <c r="LD2" i="13"/>
  <c r="N3" i="37"/>
  <c r="C17" i="36"/>
  <c r="CN2" i="13"/>
  <c r="PE2"/>
  <c r="F2" i="1"/>
  <c r="H22"/>
  <c r="P30"/>
  <c r="A31" i="2"/>
  <c r="P18" i="1"/>
  <c r="A28" i="10"/>
  <c r="OG2" i="13"/>
  <c r="B5" i="15"/>
  <c r="C29" i="12"/>
  <c r="AP2" i="13"/>
  <c r="C20" i="30"/>
  <c r="F17" i="1"/>
  <c r="ES2" i="13"/>
  <c r="C30" i="3"/>
  <c r="LK2" i="13"/>
  <c r="C22" i="12"/>
  <c r="C7" i="36"/>
  <c r="F11" i="1"/>
  <c r="DN2" i="13"/>
  <c r="NS2"/>
  <c r="Y2"/>
  <c r="C33" i="30"/>
  <c r="F6" i="1"/>
  <c r="C16" i="33"/>
  <c r="OX2" i="13"/>
  <c r="S4" i="5"/>
  <c r="FX2" i="13"/>
  <c r="BU2"/>
  <c r="DP2"/>
  <c r="P33" i="1"/>
  <c r="D8"/>
  <c r="F31"/>
  <c r="IO2" i="13"/>
  <c r="QM2"/>
  <c r="FZ2"/>
  <c r="BZ2"/>
  <c r="FA2"/>
  <c r="L14" i="1"/>
  <c r="FI2" i="13"/>
  <c r="C46" i="12"/>
  <c r="P8" i="1"/>
  <c r="M3" i="37"/>
  <c r="C5" i="30"/>
  <c r="C22" i="2"/>
  <c r="P22" i="1"/>
  <c r="OY2" i="13"/>
  <c r="KS2"/>
  <c r="F36" i="1"/>
  <c r="P31"/>
  <c r="C9" i="12"/>
  <c r="B39" i="1"/>
  <c r="P9"/>
  <c r="F39"/>
  <c r="C13" i="33"/>
  <c r="DE2" i="13"/>
  <c r="S10" i="5"/>
  <c r="CJ2" i="13"/>
  <c r="A15" i="30"/>
  <c r="PR2" i="13"/>
  <c r="A18" i="2"/>
  <c r="LT2" i="13"/>
  <c r="D21" i="1"/>
  <c r="MS2" i="13"/>
  <c r="KP2"/>
  <c r="B16" i="1"/>
  <c r="ED2" i="13"/>
  <c r="C32" i="4"/>
  <c r="F23" i="1"/>
  <c r="E9" i="22"/>
  <c r="C29" i="4"/>
  <c r="C15" i="36"/>
  <c r="L2" i="1"/>
  <c r="C37" i="2"/>
  <c r="B29" i="15"/>
  <c r="E7" i="22"/>
  <c r="EP2" i="13"/>
  <c r="H12" i="1"/>
  <c r="PI2" i="13"/>
  <c r="LL2"/>
  <c r="C25" i="12"/>
  <c r="C8" i="36"/>
  <c r="F20" i="1"/>
  <c r="B38"/>
  <c r="D2"/>
  <c r="QI2" i="13"/>
  <c r="C18" i="10"/>
  <c r="C19" i="30"/>
  <c r="H34" i="1"/>
  <c r="C19" i="12"/>
  <c r="C15" i="4"/>
  <c r="H35" i="1"/>
  <c r="A20" i="2"/>
  <c r="A6" i="30"/>
  <c r="LZ2" i="13"/>
  <c r="C24" i="3"/>
  <c r="R5" i="1"/>
  <c r="J10"/>
  <c r="L8"/>
  <c r="CS2" i="13"/>
  <c r="C5" i="16"/>
  <c r="CT2" i="13"/>
  <c r="C6" i="39"/>
  <c r="A32" i="2"/>
  <c r="L13" i="1"/>
  <c r="J14"/>
  <c r="BR2" i="13"/>
  <c r="JC2"/>
  <c r="A43" i="30"/>
  <c r="A18"/>
  <c r="A49"/>
  <c r="R10" i="5"/>
  <c r="F33" i="1"/>
  <c r="K3" i="37"/>
  <c r="H17" i="1"/>
  <c r="BL2" i="13"/>
  <c r="O2"/>
  <c r="H24" i="1"/>
  <c r="QL2" i="13"/>
  <c r="C13" i="2"/>
  <c r="C29" i="3"/>
  <c r="C42" i="12"/>
  <c r="KZ2" i="13"/>
  <c r="J19" i="1"/>
  <c r="C9" i="18"/>
  <c r="P21" i="1"/>
  <c r="DW2" i="13"/>
  <c r="OK2"/>
  <c r="NJ2"/>
  <c r="C19" i="6"/>
  <c r="JU2" i="13"/>
  <c r="LQ2"/>
  <c r="A35" i="30"/>
  <c r="C27"/>
  <c r="HB2" i="13"/>
  <c r="H31" i="1"/>
  <c r="HU2" i="13"/>
  <c r="B21" i="1"/>
  <c r="AA2" i="13"/>
  <c r="C13" i="36"/>
  <c r="EF2" i="13"/>
  <c r="A10" i="30"/>
  <c r="L10" i="1"/>
  <c r="B37"/>
  <c r="L30"/>
  <c r="C16" i="30"/>
  <c r="B9" i="1"/>
  <c r="L3" i="37"/>
  <c r="CR2" i="13"/>
  <c r="DK2"/>
  <c r="C26" i="12"/>
  <c r="A19" i="30"/>
  <c r="GZ2" i="13"/>
  <c r="IJ2"/>
  <c r="G17" i="15"/>
  <c r="NF2" i="13"/>
  <c r="HI2"/>
  <c r="N10" i="1"/>
  <c r="B20" i="15"/>
  <c r="C22" i="18"/>
  <c r="QG2" i="13"/>
  <c r="PY2"/>
  <c r="AQ2"/>
  <c r="N27" i="1"/>
  <c r="C22" i="30"/>
  <c r="B21" i="15"/>
  <c r="JM2" i="13"/>
  <c r="J9" i="1"/>
  <c r="LP2" i="13"/>
  <c r="C9" i="3"/>
  <c r="B24" i="1"/>
  <c r="C20" i="18"/>
  <c r="S2" i="13"/>
  <c r="IF2"/>
  <c r="A26" i="40"/>
  <c r="IS2" i="13"/>
  <c r="H30" i="1"/>
  <c r="C25" i="18"/>
  <c r="L15" i="1"/>
  <c r="H19"/>
  <c r="H4"/>
  <c r="C25" i="10"/>
  <c r="KQ2" i="13"/>
  <c r="E17" i="15"/>
  <c r="P7" i="1"/>
  <c r="MH2" i="13"/>
  <c r="C45" i="30"/>
  <c r="EB2" i="13"/>
  <c r="C27" i="3"/>
  <c r="A27" i="40"/>
  <c r="N5" i="1"/>
  <c r="A29" i="2"/>
  <c r="C19" i="18"/>
  <c r="CG2" i="13"/>
  <c r="C23" i="18"/>
  <c r="T8" i="5"/>
  <c r="B14" i="15"/>
  <c r="A13" i="30"/>
  <c r="T9" i="5"/>
  <c r="A5" i="2"/>
  <c r="F38" i="1"/>
  <c r="EI2" i="13"/>
  <c r="IM2"/>
  <c r="C21" i="3"/>
  <c r="F3" i="1"/>
  <c r="QQ2" i="13"/>
  <c r="C17" i="18"/>
  <c r="J5" i="1"/>
  <c r="C12" i="3"/>
  <c r="GF2" i="13"/>
  <c r="N23" i="1"/>
  <c r="MM2" i="13"/>
  <c r="HX2"/>
  <c r="HG2"/>
  <c r="C27" i="12"/>
  <c r="CX2" i="13"/>
  <c r="HD2"/>
  <c r="C23" i="2"/>
  <c r="F26" i="1"/>
  <c r="P5"/>
  <c r="C7" i="6"/>
  <c r="J17" i="15"/>
  <c r="B12" i="1"/>
  <c r="P36"/>
  <c r="L3"/>
  <c r="C31" i="10"/>
  <c r="NL2" i="13"/>
  <c r="W2"/>
  <c r="L33" i="1"/>
  <c r="DB2" i="13"/>
  <c r="QW2"/>
  <c r="A33" i="2"/>
  <c r="P17" i="1"/>
  <c r="FY2" i="13"/>
  <c r="LF2"/>
  <c r="A17" i="30"/>
  <c r="A45"/>
  <c r="LX2" i="13"/>
  <c r="D6" i="1"/>
  <c r="CD2" i="13"/>
  <c r="MU2"/>
  <c r="BT2"/>
  <c r="KC2"/>
  <c r="IE2"/>
  <c r="A38" i="2"/>
  <c r="R3" i="1"/>
  <c r="N3"/>
  <c r="H14"/>
  <c r="JJ2" i="13"/>
  <c r="CB2"/>
  <c r="L16" i="1"/>
  <c r="H15"/>
  <c r="C30" i="4"/>
  <c r="R8" i="5"/>
  <c r="B26" i="1"/>
  <c r="B17"/>
  <c r="N9"/>
  <c r="C21" i="10"/>
  <c r="JX2" i="13"/>
  <c r="C17" i="12"/>
  <c r="KN2" i="13"/>
  <c r="KA2"/>
  <c r="GD2"/>
  <c r="C8" i="10"/>
  <c r="A19" i="2"/>
  <c r="U2" i="13"/>
  <c r="B18" i="1"/>
  <c r="NZ2" i="13"/>
  <c r="FB2"/>
  <c r="D3" i="1"/>
  <c r="C23" i="12"/>
  <c r="A6" i="2"/>
  <c r="C27" i="18"/>
  <c r="P26" i="1"/>
  <c r="C8" i="6"/>
  <c r="D15" i="1"/>
  <c r="HO2" i="13"/>
  <c r="QA2"/>
  <c r="FU2"/>
  <c r="NR2"/>
  <c r="PS2"/>
  <c r="C6" i="4"/>
  <c r="DR2" i="13"/>
  <c r="F4" i="1"/>
  <c r="KI2" i="13"/>
  <c r="AK2"/>
  <c r="B28" i="1"/>
  <c r="A12" i="2"/>
  <c r="GM2" i="13"/>
  <c r="C29" i="2"/>
  <c r="H26" i="1"/>
  <c r="GU2" i="13"/>
  <c r="C10" i="3"/>
  <c r="GO2" i="13"/>
  <c r="L29" i="1"/>
  <c r="L43"/>
  <c r="A27" i="20"/>
  <c r="HE2" i="13"/>
  <c r="IV2"/>
  <c r="D12" i="1"/>
  <c r="A25" i="10"/>
  <c r="GE2" i="13"/>
  <c r="R4" i="1"/>
  <c r="GI2" i="13"/>
  <c r="B22" i="15"/>
  <c r="QS2" i="13"/>
  <c r="C36" i="4"/>
  <c r="C40" i="30"/>
  <c r="FO2" i="13"/>
  <c r="BV2"/>
  <c r="C37" i="4"/>
  <c r="IC2" i="13"/>
  <c r="DV2"/>
  <c r="A20" i="30"/>
  <c r="IL2" i="13"/>
  <c r="P2" i="1"/>
  <c r="N30"/>
  <c r="II2" i="13"/>
  <c r="C43" i="30"/>
  <c r="LW2" i="13"/>
  <c r="QF2"/>
  <c r="C15" i="18"/>
  <c r="C14" i="36"/>
  <c r="C34" i="2"/>
  <c r="A27" i="30"/>
  <c r="C27" i="4"/>
  <c r="C21" i="33"/>
  <c r="C8" i="12"/>
  <c r="IA2" i="13"/>
  <c r="C32" i="10"/>
  <c r="B27" i="15"/>
  <c r="LG2" i="13"/>
  <c r="A31" i="30"/>
  <c r="FE2" i="13"/>
  <c r="N13" i="1"/>
  <c r="JO2" i="13"/>
  <c r="C48" i="30"/>
  <c r="C7" i="3"/>
  <c r="PB2" i="13"/>
  <c r="N15" i="1"/>
  <c r="C29" i="10"/>
  <c r="PJ2" i="13"/>
  <c r="P35" i="1"/>
  <c r="C28" i="3"/>
  <c r="A30" i="10"/>
  <c r="PQ2" i="13"/>
  <c r="NE2"/>
  <c r="C20" i="6"/>
  <c r="P32" i="1"/>
  <c r="GS2" i="13"/>
  <c r="ML2"/>
  <c r="A36" i="2"/>
  <c r="C28" i="10"/>
  <c r="C18" i="30"/>
  <c r="A13" i="10"/>
  <c r="A40" i="30"/>
  <c r="PN2" i="13"/>
  <c r="J6" i="1"/>
  <c r="BN2" i="13"/>
  <c r="C9" i="39"/>
  <c r="FR2" i="13"/>
  <c r="FV2"/>
  <c r="C11" i="3"/>
  <c r="C14" i="10"/>
  <c r="C47" i="30"/>
  <c r="IW2" i="13"/>
  <c r="C12" i="30"/>
  <c r="KE2" i="13"/>
  <c r="NB2"/>
  <c r="R8" i="1"/>
  <c r="A29" i="30"/>
  <c r="C12" i="36"/>
  <c r="C30" i="30"/>
  <c r="E5" i="22"/>
  <c r="EO2" i="13"/>
  <c r="C9" i="2"/>
  <c r="A11" i="30"/>
  <c r="T7" i="5"/>
  <c r="A21" i="2"/>
  <c r="R2" i="13"/>
  <c r="C14" i="30"/>
  <c r="A25"/>
  <c r="T10" i="5"/>
  <c r="B34" i="1"/>
  <c r="B19"/>
  <c r="A35" i="2"/>
  <c r="C17"/>
  <c r="C11" i="10"/>
  <c r="HC2" i="13"/>
  <c r="C10" i="36"/>
  <c r="C23" i="30"/>
  <c r="C43" i="12"/>
  <c r="MP2" i="13"/>
  <c r="NG2"/>
  <c r="C25" i="30"/>
  <c r="JS2" i="13"/>
  <c r="L24" i="1"/>
  <c r="C28" i="2"/>
  <c r="C49" i="30"/>
  <c r="N17" i="1"/>
  <c r="A26" i="30"/>
  <c r="A32" i="10"/>
  <c r="AE2" i="13"/>
  <c r="B27" i="1"/>
  <c r="R2" i="5"/>
  <c r="CH2" i="13"/>
  <c r="A17" i="10"/>
  <c r="L2" i="15"/>
  <c r="AC2" i="13"/>
  <c r="C22" i="3"/>
  <c r="S8" i="5"/>
  <c r="N26" i="1"/>
  <c r="D10"/>
  <c r="LN2" i="13"/>
  <c r="C23" i="10"/>
  <c r="C34" i="4"/>
  <c r="L34" i="1"/>
  <c r="FS2" i="13"/>
  <c r="OR2"/>
  <c r="C22" i="4"/>
  <c r="D2" i="15"/>
  <c r="A24" i="30"/>
  <c r="M2" i="13"/>
  <c r="MD2"/>
  <c r="C19" i="2"/>
  <c r="FW2" i="13"/>
  <c r="A23" i="10"/>
  <c r="C18" i="36"/>
  <c r="C6" i="30"/>
  <c r="L12" i="1"/>
  <c r="L38"/>
  <c r="BC2" i="13"/>
  <c r="A15" i="10"/>
  <c r="C15"/>
  <c r="Q2" i="13"/>
  <c r="C26" i="3"/>
  <c r="B6" i="1"/>
  <c r="MN2" i="13"/>
  <c r="AO2"/>
  <c r="J4" i="1"/>
  <c r="JG2" i="13"/>
  <c r="C24" i="18"/>
  <c r="J17" i="1"/>
  <c r="C38" i="30"/>
  <c r="C20" i="4"/>
  <c r="C16" i="2"/>
  <c r="HJ2" i="13"/>
  <c r="B23" i="15"/>
  <c r="MB2" i="13"/>
  <c r="D17" i="15"/>
  <c r="C24" i="6"/>
  <c r="H28" i="1"/>
  <c r="H17" i="15"/>
  <c r="B43" i="1"/>
  <c r="D4"/>
  <c r="S9" i="5"/>
  <c r="C16" i="6"/>
  <c r="AF2" i="13"/>
  <c r="A16" i="30"/>
  <c r="C14" i="2"/>
  <c r="P3" i="1"/>
  <c r="A39" i="2"/>
  <c r="QJ2" i="13"/>
  <c r="C6" i="3"/>
  <c r="C13" i="39"/>
  <c r="C20"/>
  <c r="MX2" i="13"/>
  <c r="NQ2"/>
  <c r="MJ2"/>
  <c r="C24" i="10"/>
  <c r="R6" i="1"/>
  <c r="AB2" i="13"/>
  <c r="N29" i="1"/>
  <c r="DG2" i="13"/>
  <c r="R6" i="5"/>
  <c r="EX2" i="13"/>
  <c r="NI2"/>
  <c r="KV2"/>
  <c r="C23" i="33"/>
  <c r="BE2" i="13"/>
  <c r="F29" i="1"/>
  <c r="DA2" i="13"/>
  <c r="EN2"/>
  <c r="JZ2"/>
  <c r="F35" i="1"/>
  <c r="L7"/>
  <c r="C24" i="4"/>
  <c r="QD2" i="13"/>
  <c r="OP2"/>
  <c r="C27" i="6"/>
  <c r="BK2" i="13"/>
  <c r="CQ2"/>
  <c r="C26" i="10"/>
  <c r="F21" i="1"/>
  <c r="D19"/>
  <c r="C20" i="2"/>
  <c r="MK2" i="13"/>
  <c r="LV2"/>
  <c r="C8" i="18"/>
  <c r="D9" i="1"/>
  <c r="CP2" i="13"/>
  <c r="A22" i="2"/>
  <c r="A20" i="10"/>
  <c r="CA2" i="13"/>
  <c r="C9" i="10"/>
  <c r="H16" i="1"/>
  <c r="C7" i="2"/>
  <c r="T3" i="5"/>
  <c r="C39" i="2"/>
  <c r="F2" i="13"/>
  <c r="GH2"/>
  <c r="C17" i="4"/>
  <c r="QP2" i="13"/>
  <c r="A28" i="30"/>
  <c r="MT2" i="13"/>
  <c r="F14" i="1"/>
  <c r="NM2" i="13"/>
  <c r="P23" i="1"/>
  <c r="F3" i="37"/>
  <c r="C47" i="12"/>
  <c r="A15" i="2"/>
  <c r="A25"/>
  <c r="K17" i="15"/>
  <c r="C14" i="18"/>
  <c r="MW2" i="13"/>
  <c r="CE2"/>
  <c r="EV2"/>
  <c r="C24" i="30"/>
  <c r="B42" i="1"/>
  <c r="MZ2" i="13"/>
  <c r="L42" i="1"/>
  <c r="A47" i="30"/>
  <c r="D25" i="1"/>
  <c r="JP2" i="13"/>
  <c r="H18" i="1"/>
  <c r="C28" i="4"/>
  <c r="H5" i="1"/>
  <c r="A24" i="2"/>
  <c r="AD2" i="13"/>
  <c r="C9" i="30"/>
  <c r="F22" i="1"/>
  <c r="J18"/>
  <c r="HQ2" i="13"/>
  <c r="MG2"/>
  <c r="KB2"/>
  <c r="OE2"/>
  <c r="D2"/>
  <c r="EH2"/>
  <c r="KG2"/>
  <c r="DX2"/>
  <c r="NW2"/>
  <c r="C24" i="12"/>
  <c r="B4" i="1"/>
  <c r="A30" i="30"/>
  <c r="C14" i="33"/>
  <c r="NY2" i="13"/>
  <c r="C44" i="30"/>
  <c r="C21" i="12"/>
  <c r="L22" i="1"/>
  <c r="C10" i="4"/>
  <c r="C11" i="39"/>
  <c r="H6" i="1"/>
  <c r="DI2" i="13"/>
  <c r="HW2"/>
  <c r="D5" i="1"/>
  <c r="L4"/>
  <c r="O3" i="37"/>
  <c r="B44" i="1"/>
  <c r="C42" i="30"/>
  <c r="R2" i="1"/>
  <c r="A10" i="2"/>
  <c r="EL2" i="13"/>
  <c r="A30" i="2"/>
  <c r="EA2" i="13"/>
  <c r="LB2"/>
  <c r="C5" i="10"/>
  <c r="FG2" i="13"/>
  <c r="JN2"/>
  <c r="C28" i="18"/>
  <c r="JY2" i="13"/>
  <c r="BI2"/>
  <c r="HA2"/>
  <c r="MF2"/>
  <c r="FQ2"/>
  <c r="P27" i="1"/>
  <c r="MR2" i="13"/>
  <c r="P29" i="1"/>
  <c r="C31" i="30"/>
  <c r="F7" i="1"/>
  <c r="A9" i="2"/>
  <c r="C36"/>
  <c r="PK2" i="13"/>
  <c r="BQ2"/>
  <c r="MV2"/>
  <c r="IT2"/>
  <c r="T5" i="5"/>
  <c r="OS2" i="13"/>
  <c r="C9" i="16"/>
  <c r="CK2" i="13"/>
  <c r="KX2"/>
  <c r="FT2"/>
  <c r="HM2"/>
  <c r="C21" i="18"/>
  <c r="KJ2" i="13"/>
  <c r="C19" i="33"/>
  <c r="G2" i="15"/>
  <c r="A26" i="2"/>
  <c r="OO2" i="13"/>
  <c r="R9" i="1"/>
  <c r="A27" i="10"/>
  <c r="J2" i="15"/>
  <c r="C17" i="30"/>
  <c r="F9" i="1"/>
  <c r="G2" i="13"/>
  <c r="C26" i="6"/>
  <c r="F25" i="1"/>
  <c r="BH2" i="13"/>
  <c r="DC2"/>
  <c r="A41" i="30"/>
  <c r="H33" i="1"/>
  <c r="ME2" i="13"/>
  <c r="C7" i="4"/>
  <c r="D24" i="1"/>
  <c r="DH2" i="13"/>
  <c r="C10" i="33"/>
  <c r="C27" i="2"/>
  <c r="C12" i="12"/>
  <c r="J11" i="1"/>
  <c r="FK2" i="13"/>
  <c r="EM2"/>
  <c r="P41" i="1"/>
  <c r="P4"/>
  <c r="E2" i="13"/>
  <c r="BF2"/>
  <c r="C6" i="16"/>
  <c r="DL2" i="13"/>
  <c r="AZ2"/>
  <c r="H10" i="1"/>
  <c r="C34" i="30"/>
  <c r="C11" i="16"/>
  <c r="D16" i="1"/>
  <c r="C7" i="30"/>
  <c r="MQ2" i="13"/>
  <c r="L27" i="1"/>
  <c r="E8" i="22"/>
  <c r="C18" i="33"/>
  <c r="C10" i="12"/>
  <c r="PA2" i="13"/>
  <c r="GL2"/>
  <c r="D23" i="1"/>
  <c r="JR2" i="13"/>
  <c r="HZ2"/>
  <c r="C16" i="18"/>
  <c r="N4" i="1"/>
  <c r="AN2" i="13"/>
  <c r="PW2"/>
  <c r="C33" i="4"/>
  <c r="D13" i="1"/>
  <c r="C32" i="30"/>
  <c r="OQ2" i="13"/>
  <c r="L41" i="1"/>
  <c r="DO2" i="13"/>
  <c r="C11" i="33"/>
  <c r="D26" i="1"/>
  <c r="HH2" i="13"/>
  <c r="E10" i="22"/>
  <c r="BD2" i="13"/>
  <c r="C11" i="2"/>
  <c r="P19" i="1"/>
  <c r="KD2" i="13"/>
  <c r="C13" i="30"/>
  <c r="A14" i="2"/>
  <c r="F8" i="1"/>
  <c r="LO2" i="13"/>
  <c r="B14" i="1"/>
  <c r="H29"/>
  <c r="C6" i="2"/>
  <c r="HV2" i="13"/>
  <c r="C5" i="6"/>
  <c r="GX2" i="13"/>
  <c r="IG2"/>
  <c r="ON2"/>
  <c r="C13" i="18"/>
  <c r="C21" i="6"/>
  <c r="C11" i="36"/>
  <c r="AL2" i="13"/>
  <c r="L35" i="1"/>
  <c r="J12"/>
  <c r="KR2" i="13"/>
  <c r="A14" i="30"/>
  <c r="C23" i="6"/>
  <c r="K2" i="15"/>
  <c r="C16" i="39"/>
  <c r="G3" i="37"/>
  <c r="C23" i="4"/>
  <c r="ND2" i="13"/>
  <c r="C9" i="36"/>
  <c r="C41" i="12"/>
  <c r="A16" i="2"/>
  <c r="H32" i="1"/>
  <c r="OJ2" i="13"/>
  <c r="H2" i="1"/>
  <c r="IP2" i="13"/>
  <c r="C18" i="18"/>
  <c r="L39" i="1"/>
  <c r="L17" i="15"/>
  <c r="B13" i="1"/>
  <c r="OI2" i="13"/>
  <c r="GC2"/>
  <c r="AH2"/>
  <c r="C30" i="2"/>
  <c r="C30" i="10"/>
  <c r="C17" i="3"/>
  <c r="LY2" i="13"/>
  <c r="I2"/>
  <c r="PH2"/>
  <c r="C31" i="2"/>
  <c r="N7" i="1"/>
  <c r="C19" i="39"/>
  <c r="C18" i="12"/>
  <c r="HR2" i="13"/>
  <c r="AM2"/>
  <c r="T2"/>
  <c r="A12" i="30"/>
  <c r="GT2" i="13"/>
  <c r="HK2"/>
  <c r="H11" i="1"/>
  <c r="GN2" i="13"/>
  <c r="C2"/>
  <c r="C6" i="18"/>
  <c r="N2" i="1"/>
  <c r="B7" i="15"/>
  <c r="JL2" i="13"/>
  <c r="D20" i="1"/>
  <c r="C18" i="3"/>
  <c r="C5"/>
  <c r="C6" i="12"/>
  <c r="R7" i="5"/>
  <c r="AW2" i="13"/>
  <c r="C2" i="15"/>
  <c r="B3" i="1"/>
  <c r="A32" i="30"/>
  <c r="BS2" i="13"/>
  <c r="H20" i="1"/>
  <c r="PD2" i="13"/>
  <c r="C18" i="6"/>
  <c r="BM2" i="13"/>
  <c r="H21" i="1"/>
  <c r="FD2" i="13"/>
  <c r="LJ2"/>
  <c r="DJ2"/>
  <c r="F18" i="1"/>
  <c r="QT2" i="13"/>
  <c r="C14" i="3"/>
  <c r="P39" i="1"/>
  <c r="H7"/>
  <c r="C46" i="30"/>
  <c r="C9" i="6"/>
  <c r="QR2" i="13"/>
  <c r="P42" i="1"/>
  <c r="C10" i="2"/>
  <c r="D22" i="1"/>
  <c r="FJ2" i="13"/>
  <c r="CF2"/>
  <c r="C6" i="36"/>
  <c r="AS2" i="13"/>
  <c r="A9" i="30"/>
  <c r="LA2" i="13"/>
  <c r="MI2"/>
  <c r="BP2"/>
  <c r="C16" i="10"/>
  <c r="C24" i="2"/>
  <c r="C41" i="30"/>
  <c r="C31" i="4"/>
  <c r="C28" i="12"/>
  <c r="QH2" i="13"/>
  <c r="L20" i="1"/>
  <c r="PZ2" i="13"/>
  <c r="DU2"/>
  <c r="CZ2"/>
  <c r="C27" i="10"/>
  <c r="C20" i="33"/>
  <c r="LU2" i="13"/>
  <c r="C10" i="16"/>
  <c r="OU2" i="13"/>
  <c r="C10" i="30"/>
  <c r="C25" i="3"/>
  <c r="C14" i="6"/>
  <c r="BW2" i="13"/>
  <c r="CU2"/>
  <c r="C13" i="10"/>
  <c r="ER2" i="13"/>
  <c r="F5" i="1"/>
  <c r="A51" i="30"/>
  <c r="E6" i="22"/>
  <c r="C15" i="33"/>
  <c r="B13" i="15"/>
  <c r="AJ2" i="13"/>
  <c r="C16" i="12"/>
  <c r="C21" i="4"/>
  <c r="J2" i="13"/>
  <c r="L31" i="1"/>
  <c r="EQ2" i="13"/>
  <c r="N2"/>
  <c r="EK2"/>
  <c r="C50" i="12"/>
  <c r="EJ2" i="13"/>
  <c r="C21" i="39"/>
  <c r="B12" i="15"/>
  <c r="C8" i="33"/>
  <c r="C8" i="39"/>
  <c r="C20" i="3"/>
  <c r="C16"/>
  <c r="C22" i="6"/>
  <c r="BB2" i="13"/>
  <c r="A23" i="30"/>
  <c r="F16" i="1"/>
  <c r="C11" i="30"/>
  <c r="A38"/>
  <c r="CO2" i="13"/>
  <c r="F12" i="1"/>
  <c r="OV2" i="13"/>
  <c r="A46" i="30"/>
  <c r="CC2" i="13"/>
  <c r="T2" i="5"/>
  <c r="NX2" i="13"/>
  <c r="IZ2"/>
  <c r="H3" i="37"/>
  <c r="S3" i="5"/>
  <c r="C8" i="3"/>
  <c r="DQ2" i="13"/>
  <c r="C28" i="30"/>
  <c r="C38" i="2"/>
  <c r="C25" i="6"/>
  <c r="B22" i="1"/>
  <c r="JH2" i="13"/>
  <c r="KM2"/>
  <c r="GQ2"/>
  <c r="ET2"/>
  <c r="F24" i="1"/>
  <c r="AI2" i="13"/>
  <c r="C38" i="4"/>
  <c r="GW2" i="13"/>
  <c r="C51" i="30"/>
  <c r="B25" i="15"/>
  <c r="B24"/>
  <c r="S6" i="5"/>
  <c r="IQ2" i="13"/>
  <c r="C33" i="2"/>
  <c r="C35"/>
  <c r="QO2" i="13"/>
  <c r="T6" i="5"/>
  <c r="A27" i="2"/>
  <c r="P25" i="1"/>
  <c r="D18"/>
  <c r="FF2" i="13"/>
  <c r="C15" i="39"/>
  <c r="C8" i="4"/>
  <c r="E3" i="37"/>
  <c r="J16" i="1"/>
  <c r="FC2" i="13"/>
  <c r="FL2"/>
  <c r="C15" i="2"/>
  <c r="C19" i="3"/>
  <c r="R3" i="5"/>
  <c r="PG2" i="13"/>
  <c r="A18" i="10"/>
  <c r="JQ2" i="13"/>
  <c r="A39" i="30"/>
  <c r="C18" i="2"/>
  <c r="GJ2" i="13"/>
  <c r="JE2"/>
  <c r="BG2"/>
  <c r="L5" i="1"/>
  <c r="OH2" i="13"/>
  <c r="L25" i="1"/>
  <c r="GP2" i="13"/>
  <c r="C20" i="10"/>
  <c r="MA2" i="13"/>
  <c r="D27" i="1"/>
  <c r="B11" i="15"/>
  <c r="KY2" i="13"/>
  <c r="F37" i="1"/>
  <c r="P38"/>
  <c r="KW2" i="13"/>
  <c r="OZ2"/>
  <c r="P10" i="1"/>
  <c r="P20"/>
  <c r="E2" i="15"/>
  <c r="NV2" i="13"/>
  <c r="C32" i="2"/>
  <c r="J3" i="1"/>
  <c r="B31"/>
  <c r="R4" i="5"/>
  <c r="L44" i="1"/>
  <c r="QB2" i="13"/>
  <c r="QE2"/>
  <c r="D17" i="1"/>
  <c r="KL2" i="13"/>
  <c r="EC2"/>
  <c r="B20" i="1"/>
  <c r="A28" i="2"/>
  <c r="C37" i="30"/>
  <c r="C10" i="39"/>
  <c r="C16" i="4"/>
  <c r="A29" i="10"/>
  <c r="C12"/>
  <c r="C5" i="36"/>
  <c r="AT2" i="13"/>
  <c r="J2" i="1"/>
  <c r="NA2" i="13"/>
  <c r="PP2"/>
  <c r="A11" i="2"/>
  <c r="N12" i="1"/>
  <c r="LC2" i="13"/>
  <c r="A5" i="30"/>
  <c r="P16" i="1"/>
  <c r="P37"/>
  <c r="A14" i="10"/>
  <c r="C8" i="30"/>
  <c r="C9" i="33"/>
  <c r="C13" i="12"/>
  <c r="B32" i="1"/>
  <c r="DD2" i="13"/>
  <c r="H27" i="1"/>
  <c r="C49" i="12"/>
  <c r="P6" i="1"/>
  <c r="N20"/>
  <c r="OC2" i="13"/>
  <c r="A50" i="30"/>
  <c r="J7" i="1"/>
  <c r="B15"/>
  <c r="I17" i="15"/>
  <c r="QC2" i="13"/>
  <c r="FP2"/>
  <c r="N19" i="1"/>
  <c r="C29" i="30"/>
  <c r="C12" i="39"/>
  <c r="DM2" i="13"/>
  <c r="C39" i="30"/>
  <c r="C5" i="2"/>
  <c r="L2" i="13"/>
  <c r="C13" i="4"/>
  <c r="D14" i="1"/>
  <c r="B8"/>
  <c r="Z2" i="13"/>
  <c r="HT2"/>
  <c r="AY2"/>
  <c r="F28" i="1"/>
  <c r="A17" i="2"/>
  <c r="P14" i="1"/>
  <c r="I2" i="15"/>
  <c r="N21" i="1"/>
  <c r="C19" i="10"/>
  <c r="H36" i="1"/>
  <c r="JI2" i="13"/>
  <c r="LE2"/>
  <c r="A19" i="10"/>
  <c r="P40" i="1"/>
  <c r="EY2" i="13"/>
  <c r="B6" i="15"/>
  <c r="F19" i="1"/>
  <c r="OF2" i="13"/>
  <c r="C7" i="39"/>
  <c r="P2" i="13"/>
  <c r="IK2"/>
  <c r="D11" i="1"/>
  <c r="JA2" i="13"/>
  <c r="C25" i="2"/>
  <c r="C26"/>
  <c r="D3" i="37"/>
  <c r="B11" i="1"/>
  <c r="T4" i="5"/>
  <c r="BX2" i="13"/>
  <c r="DY2"/>
  <c r="F30" i="1"/>
  <c r="CY2" i="13"/>
  <c r="F17" i="15"/>
  <c r="B8"/>
  <c r="JF2" i="13"/>
  <c r="QU2"/>
  <c r="H8" i="1"/>
  <c r="A48" i="30"/>
  <c r="C10" i="18"/>
</calcChain>
</file>

<file path=xl/sharedStrings.xml><?xml version="1.0" encoding="utf-8"?>
<sst xmlns="http://schemas.openxmlformats.org/spreadsheetml/2006/main" count="2363" uniqueCount="1274">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</sst>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  <xf numFmtId="164" fontId="8" fillId="0" borderId="1" xfId="0" applyNumberFormat="1" applyFont="1" applyFill="1" applyBorder="1"/>
    <xf numFmtId="164" fontId="0" fillId="2" borderId="0" xfId="0" applyNumberFormat="1" applyFill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83"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3" sqref="D33"/>
    </sheetView>
  </sheetViews>
  <sheetFormatPr defaultRowHeight="13.5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e">
        <f ca="1">_xll.BDP(Q2,"short_name")</f>
        <v>#NAME?</v>
      </c>
      <c r="S2" s="25" t="e">
        <f ca="1">_xll.BDP(Q2,"issuer industry")</f>
        <v>#NAME?</v>
      </c>
      <c r="T2" s="25" t="e">
        <f ca="1">_xll.BDP(Q2,"industry group")</f>
        <v>#NAME?</v>
      </c>
    </row>
    <row r="3" spans="2:20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e">
        <f ca="1">_xll.BDP(Q3,"short_name")</f>
        <v>#NAME?</v>
      </c>
      <c r="S3" s="25" t="e">
        <f ca="1">_xll.BDP(Q3,"issuer industry")</f>
        <v>#NAME?</v>
      </c>
      <c r="T3" s="25" t="e">
        <f ca="1">_xll.BDP(Q3,"industry group")</f>
        <v>#NAME?</v>
      </c>
    </row>
    <row r="4" spans="2:20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e">
        <f ca="1">_xll.BDP(Q4,"short_name")</f>
        <v>#NAME?</v>
      </c>
      <c r="S4" s="25" t="e">
        <f ca="1">_xll.BDP(Q4,"issuer industry")</f>
        <v>#NAME?</v>
      </c>
      <c r="T4" s="25" t="e">
        <f ca="1">_xll.BDP(Q4,"industry group")</f>
        <v>#NAME?</v>
      </c>
    </row>
    <row r="5" spans="2:20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e">
        <f ca="1">_xll.BDP(Q5,"short_name")</f>
        <v>#NAME?</v>
      </c>
      <c r="S5" s="25" t="e">
        <f ca="1">_xll.BDP(Q5,"issuer industry")</f>
        <v>#NAME?</v>
      </c>
      <c r="T5" s="25" t="e">
        <f ca="1">_xll.BDP(Q5,"industry group")</f>
        <v>#NAME?</v>
      </c>
    </row>
    <row r="6" spans="2:20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e">
        <f ca="1">_xll.BDP(Q6,"short_name")</f>
        <v>#NAME?</v>
      </c>
      <c r="S6" s="25" t="e">
        <f ca="1">_xll.BDP(Q6,"issuer industry")</f>
        <v>#NAME?</v>
      </c>
      <c r="T6" s="25" t="e">
        <f ca="1">_xll.BDP(Q6,"industry group")</f>
        <v>#NAME?</v>
      </c>
    </row>
    <row r="7" spans="2:20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e">
        <f ca="1">_xll.BDP(Q7,"short_name")</f>
        <v>#NAME?</v>
      </c>
      <c r="S7" s="25" t="e">
        <f ca="1">_xll.BDP(Q7,"issuer industry")</f>
        <v>#NAME?</v>
      </c>
      <c r="T7" s="25" t="e">
        <f ca="1">_xll.BDP(Q7,"industry group")</f>
        <v>#NAME?</v>
      </c>
    </row>
    <row r="8" spans="2:20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e">
        <f ca="1">_xll.BDP(Q8,"short_name")</f>
        <v>#NAME?</v>
      </c>
      <c r="S8" s="25" t="e">
        <f ca="1">_xll.BDP(Q8,"issuer industry")</f>
        <v>#NAME?</v>
      </c>
      <c r="T8" s="25" t="e">
        <f ca="1">_xll.BDP(Q8,"industry group")</f>
        <v>#NAME?</v>
      </c>
    </row>
    <row r="9" spans="2:20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e">
        <f ca="1">_xll.BDP(Q9,"short_name")</f>
        <v>#NAME?</v>
      </c>
      <c r="S9" s="25" t="e">
        <f ca="1">_xll.BDP(Q9,"issuer industry")</f>
        <v>#NAME?</v>
      </c>
      <c r="T9" s="25" t="e">
        <f ca="1">_xll.BDP(Q9,"industry group")</f>
        <v>#NAME?</v>
      </c>
    </row>
    <row r="10" spans="2:20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e">
        <f ca="1">_xll.BDP(Q10,"short_name")</f>
        <v>#NAME?</v>
      </c>
      <c r="S10" s="25" t="e">
        <f ca="1">_xll.BDP(Q10,"issuer industry")</f>
        <v>#NAME?</v>
      </c>
      <c r="T10" s="25" t="e">
        <f ca="1">_xll.BDP(Q10,"industry group")</f>
        <v>#NAME?</v>
      </c>
    </row>
    <row r="11" spans="2:20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>
      <c r="C14" s="30" t="s">
        <v>135</v>
      </c>
      <c r="O14" s="22" t="s">
        <v>168</v>
      </c>
      <c r="P14" s="22" t="s">
        <v>220</v>
      </c>
    </row>
    <row r="15" spans="2:20">
      <c r="C15" s="30" t="s">
        <v>136</v>
      </c>
      <c r="O15" s="22" t="s">
        <v>221</v>
      </c>
      <c r="P15" s="22" t="s">
        <v>222</v>
      </c>
    </row>
    <row r="16" spans="2:20">
      <c r="C16" s="30" t="s">
        <v>137</v>
      </c>
      <c r="O16" s="22" t="s">
        <v>223</v>
      </c>
      <c r="P16" s="22" t="s">
        <v>224</v>
      </c>
    </row>
    <row r="17" spans="15:16">
      <c r="O17" s="22" t="s">
        <v>225</v>
      </c>
      <c r="P17" s="22" t="s">
        <v>126</v>
      </c>
    </row>
    <row r="18" spans="15:16">
      <c r="O18" s="22" t="s">
        <v>226</v>
      </c>
      <c r="P18" s="22" t="s">
        <v>146</v>
      </c>
    </row>
    <row r="19" spans="15:16">
      <c r="O19" s="22" t="s">
        <v>105</v>
      </c>
      <c r="P19" s="22" t="s">
        <v>227</v>
      </c>
    </row>
    <row r="20" spans="15:16">
      <c r="O20" s="22" t="s">
        <v>150</v>
      </c>
      <c r="P20" s="22" t="s">
        <v>228</v>
      </c>
    </row>
    <row r="21" spans="15:16">
      <c r="O21" s="22" t="s">
        <v>146</v>
      </c>
      <c r="P21" s="22" t="s">
        <v>229</v>
      </c>
    </row>
    <row r="22" spans="15:16">
      <c r="O22" s="22" t="s">
        <v>158</v>
      </c>
      <c r="P22" s="22" t="s">
        <v>230</v>
      </c>
    </row>
    <row r="23" spans="15:16">
      <c r="O23" s="22" t="s">
        <v>170</v>
      </c>
      <c r="P23" s="22" t="s">
        <v>231</v>
      </c>
    </row>
    <row r="24" spans="15:16">
      <c r="O24" s="22" t="s">
        <v>180</v>
      </c>
      <c r="P24" s="22" t="s">
        <v>232</v>
      </c>
    </row>
    <row r="25" spans="15:16">
      <c r="O25" s="22" t="s">
        <v>151</v>
      </c>
      <c r="P25" s="22" t="s">
        <v>233</v>
      </c>
    </row>
    <row r="26" spans="15:16">
      <c r="O26" s="22" t="s">
        <v>194</v>
      </c>
      <c r="P26" s="22" t="s">
        <v>234</v>
      </c>
    </row>
    <row r="27" spans="15:16">
      <c r="O27" s="22" t="s">
        <v>235</v>
      </c>
      <c r="P27" s="22" t="s">
        <v>236</v>
      </c>
    </row>
    <row r="28" spans="15:16">
      <c r="O28" s="22" t="s">
        <v>126</v>
      </c>
      <c r="P28" s="22" t="s">
        <v>237</v>
      </c>
    </row>
    <row r="29" spans="15:16">
      <c r="O29" s="22" t="s">
        <v>127</v>
      </c>
      <c r="P29" s="22" t="s">
        <v>238</v>
      </c>
    </row>
    <row r="30" spans="15:16">
      <c r="O30" s="22" t="s">
        <v>128</v>
      </c>
      <c r="P30" s="22" t="s">
        <v>239</v>
      </c>
    </row>
    <row r="31" spans="15:16">
      <c r="O31" s="22" t="s">
        <v>129</v>
      </c>
      <c r="P31" s="22" t="s">
        <v>240</v>
      </c>
    </row>
    <row r="32" spans="15:16">
      <c r="O32" s="22" t="s">
        <v>130</v>
      </c>
      <c r="P32" s="22" t="s">
        <v>241</v>
      </c>
    </row>
    <row r="33" spans="15:16">
      <c r="O33" s="22" t="s">
        <v>131</v>
      </c>
      <c r="P33" s="22" t="s">
        <v>242</v>
      </c>
    </row>
    <row r="34" spans="15:16">
      <c r="P34" s="22" t="s">
        <v>243</v>
      </c>
    </row>
    <row r="35" spans="15:16">
      <c r="P35" s="22" t="s">
        <v>244</v>
      </c>
    </row>
    <row r="36" spans="15:16">
      <c r="P36" s="22" t="s">
        <v>245</v>
      </c>
    </row>
    <row r="37" spans="15:16">
      <c r="P37" s="22" t="s">
        <v>246</v>
      </c>
    </row>
    <row r="38" spans="15:16">
      <c r="P38" s="22" t="s">
        <v>247</v>
      </c>
    </row>
    <row r="39" spans="15:16">
      <c r="P39" s="22" t="s">
        <v>248</v>
      </c>
    </row>
    <row r="40" spans="15:16">
      <c r="P40" s="22" t="s">
        <v>249</v>
      </c>
    </row>
    <row r="41" spans="15:16">
      <c r="P41" s="22" t="s">
        <v>250</v>
      </c>
    </row>
    <row r="42" spans="15:16">
      <c r="P42" s="22" t="s">
        <v>251</v>
      </c>
    </row>
    <row r="43" spans="15:16">
      <c r="P43" s="22" t="s">
        <v>252</v>
      </c>
    </row>
    <row r="44" spans="15:16">
      <c r="P44" s="22" t="s">
        <v>253</v>
      </c>
    </row>
    <row r="45" spans="15:16">
      <c r="P45" s="22" t="s">
        <v>254</v>
      </c>
    </row>
    <row r="46" spans="15:16">
      <c r="P46" s="22" t="s">
        <v>170</v>
      </c>
    </row>
    <row r="47" spans="15:16">
      <c r="P47" s="22" t="s">
        <v>255</v>
      </c>
    </row>
    <row r="48" spans="15:16">
      <c r="P48" s="22" t="s">
        <v>256</v>
      </c>
    </row>
    <row r="49" spans="16:16">
      <c r="P49" s="22" t="s">
        <v>128</v>
      </c>
    </row>
    <row r="50" spans="16:16">
      <c r="P50" s="22" t="s">
        <v>257</v>
      </c>
    </row>
    <row r="51" spans="16:16">
      <c r="P51" s="22" t="s">
        <v>258</v>
      </c>
    </row>
    <row r="52" spans="16:16">
      <c r="P52" s="22" t="s">
        <v>259</v>
      </c>
    </row>
    <row r="53" spans="16:16">
      <c r="P53" s="22" t="s">
        <v>260</v>
      </c>
    </row>
    <row r="54" spans="16:16">
      <c r="P54" s="22" t="s">
        <v>261</v>
      </c>
    </row>
    <row r="55" spans="16:16">
      <c r="P55" s="22" t="s">
        <v>262</v>
      </c>
    </row>
    <row r="56" spans="16:16">
      <c r="P56" s="22" t="s">
        <v>263</v>
      </c>
    </row>
    <row r="57" spans="16:16">
      <c r="P57" s="22" t="s">
        <v>264</v>
      </c>
    </row>
    <row r="58" spans="16:16">
      <c r="P58" s="22" t="s">
        <v>265</v>
      </c>
    </row>
    <row r="59" spans="16:16">
      <c r="P59" s="22" t="s">
        <v>266</v>
      </c>
    </row>
    <row r="60" spans="16:16">
      <c r="P60" s="22" t="s">
        <v>267</v>
      </c>
    </row>
    <row r="61" spans="16:16">
      <c r="P61" s="22" t="s">
        <v>166</v>
      </c>
    </row>
    <row r="62" spans="16:16">
      <c r="P62" s="22" t="s">
        <v>268</v>
      </c>
    </row>
    <row r="63" spans="16:16">
      <c r="P63" s="22" t="s">
        <v>269</v>
      </c>
    </row>
    <row r="64" spans="16:16">
      <c r="P64" s="22" t="s">
        <v>270</v>
      </c>
    </row>
    <row r="65" spans="16:16">
      <c r="P65" s="22" t="s">
        <v>271</v>
      </c>
    </row>
    <row r="66" spans="16:16">
      <c r="P66" s="22" t="s">
        <v>272</v>
      </c>
    </row>
    <row r="67" spans="16:16">
      <c r="P67" s="22" t="s">
        <v>105</v>
      </c>
    </row>
    <row r="68" spans="16:16">
      <c r="P68" s="22" t="s">
        <v>273</v>
      </c>
    </row>
    <row r="69" spans="16:16">
      <c r="P69" s="22" t="s">
        <v>274</v>
      </c>
    </row>
    <row r="70" spans="16:16">
      <c r="P70" s="22" t="s">
        <v>275</v>
      </c>
    </row>
    <row r="71" spans="16:16">
      <c r="P71" s="22" t="s">
        <v>276</v>
      </c>
    </row>
    <row r="72" spans="16:16">
      <c r="P72" s="22" t="s">
        <v>277</v>
      </c>
    </row>
    <row r="73" spans="16:16">
      <c r="P73" s="22" t="s">
        <v>127</v>
      </c>
    </row>
    <row r="74" spans="16:16">
      <c r="P74" s="22" t="s">
        <v>278</v>
      </c>
    </row>
    <row r="75" spans="16:16">
      <c r="P75" s="22" t="s">
        <v>54</v>
      </c>
    </row>
    <row r="76" spans="16:16">
      <c r="P76" s="22" t="s">
        <v>279</v>
      </c>
    </row>
    <row r="77" spans="16:16">
      <c r="P77" s="22" t="s">
        <v>280</v>
      </c>
    </row>
    <row r="78" spans="16:16">
      <c r="P78" s="22" t="s">
        <v>281</v>
      </c>
    </row>
    <row r="79" spans="16:16">
      <c r="P79" s="22" t="s">
        <v>282</v>
      </c>
    </row>
    <row r="80" spans="16:16">
      <c r="P80" s="22" t="s">
        <v>283</v>
      </c>
    </row>
    <row r="81" spans="16:16">
      <c r="P81" s="22" t="s">
        <v>284</v>
      </c>
    </row>
    <row r="82" spans="16:16">
      <c r="P82" s="22" t="s">
        <v>285</v>
      </c>
    </row>
    <row r="83" spans="16:16">
      <c r="P83" s="22" t="s">
        <v>286</v>
      </c>
    </row>
    <row r="84" spans="16:16">
      <c r="P84" s="22" t="s">
        <v>287</v>
      </c>
    </row>
    <row r="85" spans="16:16">
      <c r="P85" s="22" t="s">
        <v>164</v>
      </c>
    </row>
    <row r="86" spans="16:16">
      <c r="P86" s="22" t="s">
        <v>288</v>
      </c>
    </row>
    <row r="87" spans="16:16">
      <c r="P87" s="22" t="s">
        <v>289</v>
      </c>
    </row>
    <row r="88" spans="16:16">
      <c r="P88" s="22" t="s">
        <v>150</v>
      </c>
    </row>
    <row r="89" spans="16:16">
      <c r="P89" s="22" t="s">
        <v>290</v>
      </c>
    </row>
    <row r="90" spans="16:16">
      <c r="P90" s="22" t="s">
        <v>291</v>
      </c>
    </row>
    <row r="91" spans="16:16">
      <c r="P91" s="22" t="s">
        <v>292</v>
      </c>
    </row>
    <row r="92" spans="16:16">
      <c r="P92" s="22" t="s">
        <v>293</v>
      </c>
    </row>
    <row r="93" spans="16:16">
      <c r="P93" s="22" t="s">
        <v>294</v>
      </c>
    </row>
    <row r="94" spans="16:16">
      <c r="P94" s="22" t="s">
        <v>295</v>
      </c>
    </row>
    <row r="95" spans="16:16">
      <c r="P95" s="22" t="s">
        <v>175</v>
      </c>
    </row>
    <row r="96" spans="16:16">
      <c r="P96" s="22" t="s">
        <v>296</v>
      </c>
    </row>
    <row r="97" spans="16:16">
      <c r="P97" s="22" t="s">
        <v>297</v>
      </c>
    </row>
    <row r="98" spans="16:16">
      <c r="P98" s="22" t="s">
        <v>298</v>
      </c>
    </row>
    <row r="99" spans="16:16">
      <c r="P99" s="22" t="s">
        <v>299</v>
      </c>
    </row>
    <row r="100" spans="16:16">
      <c r="P100" s="22" t="s">
        <v>300</v>
      </c>
    </row>
    <row r="101" spans="16:16">
      <c r="P101" s="22" t="s">
        <v>301</v>
      </c>
    </row>
    <row r="102" spans="16:16">
      <c r="P102" s="22" t="s">
        <v>302</v>
      </c>
    </row>
    <row r="103" spans="16:16">
      <c r="P103" s="22" t="s">
        <v>303</v>
      </c>
    </row>
    <row r="104" spans="16:16">
      <c r="P104" s="22" t="s">
        <v>304</v>
      </c>
    </row>
    <row r="105" spans="16:16">
      <c r="P105" s="22" t="s">
        <v>305</v>
      </c>
    </row>
    <row r="106" spans="16:16">
      <c r="P106" s="22" t="s">
        <v>306</v>
      </c>
    </row>
    <row r="107" spans="16:16">
      <c r="P107" s="22" t="s">
        <v>307</v>
      </c>
    </row>
    <row r="108" spans="16:16">
      <c r="P108" s="22" t="s">
        <v>308</v>
      </c>
    </row>
    <row r="109" spans="16:16">
      <c r="P109" s="22" t="s">
        <v>309</v>
      </c>
    </row>
    <row r="110" spans="16:16">
      <c r="P110" s="22" t="s">
        <v>310</v>
      </c>
    </row>
    <row r="111" spans="16:16">
      <c r="P111" s="22" t="s">
        <v>311</v>
      </c>
    </row>
    <row r="112" spans="16:16">
      <c r="P112" s="22" t="s">
        <v>312</v>
      </c>
    </row>
    <row r="113" spans="16:16">
      <c r="P113" s="22" t="s">
        <v>313</v>
      </c>
    </row>
    <row r="114" spans="16:16">
      <c r="P114" s="22" t="s">
        <v>314</v>
      </c>
    </row>
    <row r="115" spans="16:16">
      <c r="P115" s="22" t="s">
        <v>315</v>
      </c>
    </row>
    <row r="116" spans="16:16">
      <c r="P116" s="22" t="s">
        <v>316</v>
      </c>
    </row>
    <row r="117" spans="16:16">
      <c r="P117" s="22" t="s">
        <v>317</v>
      </c>
    </row>
    <row r="118" spans="16:16">
      <c r="P118" s="22" t="s">
        <v>235</v>
      </c>
    </row>
    <row r="119" spans="16:16">
      <c r="P119" s="22" t="s">
        <v>318</v>
      </c>
    </row>
    <row r="120" spans="16:16">
      <c r="P120" s="22" t="s">
        <v>319</v>
      </c>
    </row>
    <row r="121" spans="16:16">
      <c r="P121" s="22" t="s">
        <v>320</v>
      </c>
    </row>
    <row r="122" spans="16:16">
      <c r="P122" s="22" t="s">
        <v>321</v>
      </c>
    </row>
    <row r="123" spans="16:16">
      <c r="P123" s="22" t="s">
        <v>322</v>
      </c>
    </row>
    <row r="124" spans="16:16">
      <c r="P124" s="22" t="s">
        <v>323</v>
      </c>
    </row>
    <row r="125" spans="16:16">
      <c r="P125" s="22" t="s">
        <v>201</v>
      </c>
    </row>
    <row r="126" spans="16:16">
      <c r="P126" s="22" t="s">
        <v>197</v>
      </c>
    </row>
    <row r="127" spans="16:16">
      <c r="P127" s="22" t="s">
        <v>324</v>
      </c>
    </row>
    <row r="128" spans="16:16">
      <c r="P128" s="22" t="s">
        <v>325</v>
      </c>
    </row>
    <row r="129" spans="16:16">
      <c r="P129" s="22" t="s">
        <v>326</v>
      </c>
    </row>
    <row r="130" spans="16:16">
      <c r="P130" s="22" t="s">
        <v>327</v>
      </c>
    </row>
    <row r="131" spans="16:16">
      <c r="P131" s="22" t="s">
        <v>328</v>
      </c>
    </row>
    <row r="132" spans="16:16">
      <c r="P132" s="22" t="s">
        <v>329</v>
      </c>
    </row>
    <row r="133" spans="16:16">
      <c r="P133" s="22" t="s">
        <v>330</v>
      </c>
    </row>
    <row r="134" spans="16:16">
      <c r="P134" s="22" t="s">
        <v>212</v>
      </c>
    </row>
    <row r="135" spans="16:16">
      <c r="P135" s="22" t="s">
        <v>331</v>
      </c>
    </row>
    <row r="136" spans="16:16">
      <c r="P136" s="22" t="s">
        <v>332</v>
      </c>
    </row>
    <row r="137" spans="16:16">
      <c r="P137" s="22" t="s">
        <v>333</v>
      </c>
    </row>
    <row r="138" spans="16:16">
      <c r="P138" s="22" t="s">
        <v>334</v>
      </c>
    </row>
    <row r="139" spans="16:16">
      <c r="P139" s="22" t="s">
        <v>215</v>
      </c>
    </row>
    <row r="140" spans="16:16">
      <c r="P140" s="22" t="s">
        <v>140</v>
      </c>
    </row>
    <row r="141" spans="16:16">
      <c r="P141" s="22" t="s">
        <v>335</v>
      </c>
    </row>
    <row r="142" spans="16:16">
      <c r="P142" s="22" t="s">
        <v>336</v>
      </c>
    </row>
    <row r="143" spans="16:16">
      <c r="P143" s="22" t="s">
        <v>337</v>
      </c>
    </row>
    <row r="144" spans="16:16">
      <c r="P144" s="22" t="s">
        <v>338</v>
      </c>
    </row>
    <row r="145" spans="16:16">
      <c r="P145" s="22" t="s">
        <v>339</v>
      </c>
    </row>
    <row r="146" spans="16:16">
      <c r="P146" s="22" t="s">
        <v>340</v>
      </c>
    </row>
    <row r="147" spans="16:16">
      <c r="P147" s="22" t="s">
        <v>341</v>
      </c>
    </row>
    <row r="148" spans="16:16">
      <c r="P148" s="22" t="s">
        <v>342</v>
      </c>
    </row>
    <row r="149" spans="16:16">
      <c r="P149" s="22" t="s">
        <v>223</v>
      </c>
    </row>
    <row r="150" spans="16:16">
      <c r="P150" s="22" t="s">
        <v>343</v>
      </c>
    </row>
    <row r="151" spans="16:16">
      <c r="P151" s="22" t="s">
        <v>344</v>
      </c>
    </row>
    <row r="152" spans="16:16">
      <c r="P152" s="22" t="s">
        <v>20</v>
      </c>
    </row>
    <row r="153" spans="16:16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V69"/>
  <sheetViews>
    <sheetView workbookViewId="0">
      <selection sqref="A1:A1048576"/>
    </sheetView>
  </sheetViews>
  <sheetFormatPr defaultRowHeight="15"/>
  <cols>
    <col min="1" max="1" width="12.42578125" bestFit="1" customWidth="1"/>
  </cols>
  <sheetData>
    <row r="1" spans="1:22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>
      <c r="A3" s="17" t="s">
        <v>12</v>
      </c>
      <c r="C3" s="16"/>
      <c r="D3" s="16"/>
      <c r="E3" s="16"/>
      <c r="F3" s="16"/>
      <c r="G3" s="16"/>
      <c r="H3" s="16"/>
      <c r="I3" s="16"/>
    </row>
    <row r="4" spans="1:22">
      <c r="A4" s="17" t="s">
        <v>106</v>
      </c>
      <c r="C4" s="16"/>
      <c r="D4" s="16"/>
      <c r="E4" s="16"/>
      <c r="F4" s="16"/>
      <c r="G4" s="16"/>
      <c r="H4" s="16"/>
      <c r="I4" s="16"/>
    </row>
    <row r="5" spans="1:22">
      <c r="A5" s="17" t="s">
        <v>95</v>
      </c>
      <c r="C5" s="16"/>
      <c r="D5" s="16"/>
      <c r="E5" s="16"/>
      <c r="F5" s="16"/>
      <c r="G5" s="16"/>
      <c r="H5" s="16"/>
      <c r="I5" s="16"/>
    </row>
    <row r="6" spans="1:22">
      <c r="A6" s="17" t="s">
        <v>405</v>
      </c>
      <c r="C6" s="16"/>
      <c r="D6" s="16"/>
      <c r="E6" s="16"/>
      <c r="F6" s="16"/>
      <c r="G6" s="16"/>
      <c r="H6" s="16"/>
      <c r="I6" s="16"/>
    </row>
    <row r="7" spans="1:22">
      <c r="A7" s="17" t="s">
        <v>11</v>
      </c>
      <c r="C7" s="16"/>
      <c r="D7" s="16"/>
      <c r="E7" s="16"/>
      <c r="F7" s="16"/>
      <c r="G7" s="16"/>
      <c r="H7" s="16"/>
      <c r="I7" s="16"/>
    </row>
    <row r="8" spans="1:22">
      <c r="A8" s="17" t="s">
        <v>14</v>
      </c>
      <c r="C8" s="16"/>
      <c r="D8" s="16"/>
      <c r="E8" s="16"/>
      <c r="F8" s="16"/>
      <c r="G8" s="16"/>
      <c r="H8" s="16"/>
      <c r="I8" s="16"/>
    </row>
    <row r="9" spans="1:22">
      <c r="A9" s="17" t="s">
        <v>13</v>
      </c>
      <c r="C9" s="16"/>
      <c r="D9" s="16"/>
      <c r="E9" s="16"/>
      <c r="F9" s="16"/>
      <c r="G9" s="16"/>
      <c r="H9" s="16"/>
      <c r="I9" s="16"/>
    </row>
    <row r="10" spans="1:22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>
      <c r="A57" t="s">
        <v>1001</v>
      </c>
    </row>
    <row r="58" spans="1:9">
      <c r="A58" t="s">
        <v>1002</v>
      </c>
    </row>
    <row r="59" spans="1:9">
      <c r="A59" t="s">
        <v>1003</v>
      </c>
    </row>
    <row r="60" spans="1:9">
      <c r="A60" t="s">
        <v>1004</v>
      </c>
    </row>
    <row r="61" spans="1:9">
      <c r="A61" t="s">
        <v>1005</v>
      </c>
    </row>
    <row r="62" spans="1:9">
      <c r="A62" t="s">
        <v>1006</v>
      </c>
    </row>
    <row r="67" spans="1:1">
      <c r="A67" s="18"/>
    </row>
    <row r="68" spans="1:1">
      <c r="A68" s="18"/>
    </row>
    <row r="69" spans="1:1">
      <c r="A69" s="18"/>
    </row>
  </sheetData>
  <conditionalFormatting sqref="C3:I56">
    <cfRule type="cellIs" dxfId="5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O33"/>
  <sheetViews>
    <sheetView workbookViewId="0">
      <selection activeCell="D5" sqref="D5:I33"/>
    </sheetView>
  </sheetViews>
  <sheetFormatPr defaultRowHeight="1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>
      <c r="D1" s="44" t="s">
        <v>152</v>
      </c>
      <c r="E1" s="45" t="s">
        <v>184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0" t="s">
        <v>404</v>
      </c>
    </row>
    <row r="3" spans="1:15" s="59" customFormat="1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>
      <c r="B5" s="47" t="s">
        <v>31</v>
      </c>
      <c r="C5" s="50" t="e">
        <f ca="1">_xll.BDP(B5,"short name")</f>
        <v>#NAME?</v>
      </c>
      <c r="D5" s="77">
        <v>-3.8256356149182647E-3</v>
      </c>
      <c r="E5" s="77">
        <v>5.2628590416597405E-2</v>
      </c>
      <c r="F5" s="77">
        <v>-6.0578346764288193E-2</v>
      </c>
      <c r="G5" s="77">
        <v>-3.2710009183424808E-2</v>
      </c>
      <c r="H5" s="77">
        <v>-2.9690295473797566E-2</v>
      </c>
      <c r="I5" s="77">
        <v>-6.8920612411526921E-3</v>
      </c>
      <c r="K5" s="75">
        <v>-0.52</v>
      </c>
      <c r="L5" s="75">
        <v>-1.0279760931839701</v>
      </c>
      <c r="M5" s="75">
        <v>-1.1814118001023199</v>
      </c>
      <c r="N5" s="75">
        <v>-1.3688601583650699</v>
      </c>
      <c r="O5" s="75">
        <v>-0.36469649831794299</v>
      </c>
    </row>
    <row r="6" spans="1:15">
      <c r="B6" s="47" t="s">
        <v>109</v>
      </c>
      <c r="C6" s="50" t="e">
        <f ca="1">_xll.BDP(B6,"short name")</f>
        <v>#NAME?</v>
      </c>
      <c r="D6" s="77">
        <v>4.9193025198105485E-2</v>
      </c>
      <c r="E6" s="77">
        <v>1.9408552072840667E-2</v>
      </c>
      <c r="F6" s="77">
        <v>1.0337579180654929E-3</v>
      </c>
      <c r="G6" s="77">
        <v>8.3121628270540121E-2</v>
      </c>
      <c r="H6" s="77">
        <v>1.8582492052708205E-2</v>
      </c>
      <c r="I6" s="77">
        <v>0.15495753152356048</v>
      </c>
      <c r="K6" s="75">
        <v>-1.1035999999999999</v>
      </c>
      <c r="L6" s="75">
        <v>-0.890680135650469</v>
      </c>
      <c r="M6" s="75">
        <v>-2.57199116691553</v>
      </c>
      <c r="N6" s="75">
        <v>-1.8792752872615801</v>
      </c>
      <c r="O6" s="75">
        <v>-1.55352280889653</v>
      </c>
    </row>
    <row r="7" spans="1:15">
      <c r="B7" s="47" t="s">
        <v>114</v>
      </c>
      <c r="C7" s="50" t="e">
        <f ca="1">_xll.BDP(B7,"short name")</f>
        <v>#NAME?</v>
      </c>
      <c r="D7" s="77">
        <v>0</v>
      </c>
      <c r="E7" s="77">
        <v>0</v>
      </c>
      <c r="F7" s="77">
        <v>-0.17768355643525693</v>
      </c>
      <c r="G7" s="77">
        <v>-0.21319837962790744</v>
      </c>
      <c r="H7" s="77">
        <v>-0.23152213923418843</v>
      </c>
      <c r="I7" s="77">
        <v>-0.15237452861677248</v>
      </c>
      <c r="K7" s="75">
        <v>-0.22009999999999999</v>
      </c>
      <c r="L7" s="75">
        <v>-0.14135456901923801</v>
      </c>
      <c r="M7" s="75">
        <v>-1.1893226821361</v>
      </c>
      <c r="N7" s="75">
        <v>-1.0166625489698999</v>
      </c>
      <c r="O7" s="75">
        <v>-2.4380711881989399</v>
      </c>
    </row>
    <row r="8" spans="1:15">
      <c r="B8" s="47" t="s">
        <v>1066</v>
      </c>
      <c r="C8" s="50" t="e">
        <f ca="1">_xll.BDP(B8,"short name")</f>
        <v>#NAME?</v>
      </c>
      <c r="D8" s="77">
        <v>-3.7003220144441983E-2</v>
      </c>
      <c r="E8" s="77">
        <v>1.0981987479300915E-2</v>
      </c>
      <c r="F8" s="77">
        <v>-0.12854127052029216</v>
      </c>
      <c r="G8" s="77">
        <v>-0.20176640544566254</v>
      </c>
      <c r="H8" s="77">
        <v>-0.19006971025794203</v>
      </c>
      <c r="I8" s="77">
        <v>-0.22104030994186141</v>
      </c>
      <c r="K8" s="75">
        <v>0.88300000000000001</v>
      </c>
      <c r="L8" s="75">
        <v>0.54858004431465501</v>
      </c>
      <c r="M8" s="75">
        <v>1.44957158275333</v>
      </c>
      <c r="N8" s="75">
        <v>0.79280875435891296</v>
      </c>
      <c r="O8" s="75">
        <v>-0.38538334758773601</v>
      </c>
    </row>
    <row r="9" spans="1:15">
      <c r="B9" s="47" t="s">
        <v>113</v>
      </c>
      <c r="C9" s="50" t="e">
        <f ca="1">_xll.BDP(B9,"short name")</f>
        <v>#NAME?</v>
      </c>
      <c r="D9" s="77">
        <v>3.3354512930413192E-3</v>
      </c>
      <c r="E9" s="77">
        <v>4.453226940272733E-2</v>
      </c>
      <c r="F9" s="77">
        <v>-7.5670635594217384E-2</v>
      </c>
      <c r="G9" s="77">
        <v>1.0440858394917187E-2</v>
      </c>
      <c r="H9" s="77">
        <v>-1.5764917482764762E-2</v>
      </c>
      <c r="I9" s="77">
        <v>-3.0446777736922764E-2</v>
      </c>
      <c r="K9" s="75">
        <v>-0.19420000000000001</v>
      </c>
      <c r="L9" s="75">
        <v>-1.0590167727998301</v>
      </c>
      <c r="M9" s="75">
        <v>-0.41305094646592599</v>
      </c>
      <c r="N9" s="75">
        <v>-1.38686248102897</v>
      </c>
      <c r="O9" s="75">
        <v>-0.24593691462489101</v>
      </c>
    </row>
    <row r="10" spans="1:15">
      <c r="B10" s="47" t="s">
        <v>118</v>
      </c>
      <c r="C10" s="50" t="e">
        <f ca="1">_xll.BDP(B10,"short name")</f>
        <v>#NAME?</v>
      </c>
      <c r="D10" s="77">
        <v>-1.9243184625709599E-2</v>
      </c>
      <c r="E10" s="77">
        <v>-2.2655043917167592E-2</v>
      </c>
      <c r="F10" s="77">
        <v>0.17467535559202604</v>
      </c>
      <c r="G10" s="77">
        <v>0.133112956061718</v>
      </c>
      <c r="H10" s="77">
        <v>0.16143633423809994</v>
      </c>
      <c r="I10" s="77">
        <v>0.11606464148577927</v>
      </c>
      <c r="K10" s="75">
        <v>0.12</v>
      </c>
      <c r="L10" s="75">
        <v>0.361610999114652</v>
      </c>
      <c r="M10" s="75">
        <v>0.419112779398915</v>
      </c>
      <c r="N10" s="75">
        <v>0.90919834990224402</v>
      </c>
      <c r="O10" s="75">
        <v>2.26294419723554</v>
      </c>
    </row>
    <row r="11" spans="1:15">
      <c r="B11" s="47" t="s">
        <v>364</v>
      </c>
      <c r="C11" s="50" t="e">
        <f ca="1">_xll.BDP(B11,"short name")</f>
        <v>#NAME?</v>
      </c>
      <c r="D11" s="77">
        <v>-3.3116266409481669E-2</v>
      </c>
      <c r="E11" s="77">
        <v>-7.9199542803236142E-2</v>
      </c>
      <c r="F11" s="77">
        <v>-9.5950206878006594E-2</v>
      </c>
      <c r="G11" s="77">
        <v>-0.15970940426901842</v>
      </c>
      <c r="H11" s="77">
        <v>-0.10241239845856503</v>
      </c>
      <c r="I11" s="77">
        <v>-0.2065379199024891</v>
      </c>
      <c r="K11" s="75">
        <v>-3.09E-2</v>
      </c>
      <c r="L11" s="75">
        <v>-7.01878216634719E-2</v>
      </c>
      <c r="M11" s="75">
        <v>1.00966346529954</v>
      </c>
      <c r="N11" s="75">
        <v>0.47706137548565902</v>
      </c>
      <c r="O11" s="75">
        <v>0.58796826171016003</v>
      </c>
    </row>
    <row r="12" spans="1:15">
      <c r="B12" s="47" t="s">
        <v>1081</v>
      </c>
      <c r="C12" s="50" t="e">
        <f ca="1">_xll.BDP(B12,"short name")</f>
        <v>#NAME?</v>
      </c>
      <c r="D12" s="77">
        <v>-4.3835619893874994E-2</v>
      </c>
      <c r="E12" s="77">
        <v>1.8810642491178864E-2</v>
      </c>
      <c r="F12" s="77">
        <v>8.4097236976881165E-2</v>
      </c>
      <c r="G12" s="77">
        <v>6.6810902000904698E-2</v>
      </c>
      <c r="H12" s="77">
        <v>5.785534782347037E-2</v>
      </c>
      <c r="I12" s="77">
        <v>5.9501836156828289E-2</v>
      </c>
      <c r="K12" s="75">
        <v>-3.3300000000000003E-2</v>
      </c>
      <c r="L12" s="75">
        <v>-0.239309890719582</v>
      </c>
      <c r="M12" s="75">
        <v>-0.13588480210027501</v>
      </c>
      <c r="N12" s="75">
        <v>-0.43211404617849197</v>
      </c>
      <c r="O12" s="75">
        <v>0.45020889399657998</v>
      </c>
    </row>
    <row r="13" spans="1:15">
      <c r="A13" s="75" t="e">
        <f ca="1">_xll.BDP(B13,"chg pct 5d")</f>
        <v>#NAME?</v>
      </c>
      <c r="B13" s="47" t="s">
        <v>969</v>
      </c>
      <c r="C13" s="50" t="e">
        <f ca="1">_xll.BDP(B13,"short name")</f>
        <v>#NAME?</v>
      </c>
      <c r="D13" s="77">
        <v>0.14753260030179066</v>
      </c>
      <c r="E13" s="77">
        <v>0.11415441150210111</v>
      </c>
      <c r="F13" s="77">
        <v>0.16773192313723034</v>
      </c>
      <c r="G13" s="77">
        <v>0.23556327423371584</v>
      </c>
      <c r="H13" s="77">
        <v>0.28844143197469563</v>
      </c>
      <c r="I13" s="77">
        <v>0.25208238345881262</v>
      </c>
      <c r="K13" s="75">
        <v>0.1</v>
      </c>
      <c r="L13" s="75">
        <v>-9.66376889701147E-3</v>
      </c>
      <c r="M13" s="75">
        <v>0.99013905985726003</v>
      </c>
      <c r="N13" s="75">
        <v>0.41234319062093999</v>
      </c>
      <c r="O13" s="75">
        <v>2.0850710746637402</v>
      </c>
    </row>
    <row r="14" spans="1:15">
      <c r="A14" s="75" t="e">
        <f ca="1">_xll.BDP(B14,"chg pct 5d")</f>
        <v>#NAME?</v>
      </c>
      <c r="B14" s="47" t="s">
        <v>1113</v>
      </c>
      <c r="C14" s="50" t="e">
        <f ca="1">_xll.BDP(B14,"short name")</f>
        <v>#NAME?</v>
      </c>
      <c r="D14" s="77">
        <v>3.2231158389480026E-3</v>
      </c>
      <c r="E14" s="77">
        <v>5.4111831101587418E-2</v>
      </c>
      <c r="F14" s="77">
        <v>-7.5870180279939095E-2</v>
      </c>
      <c r="G14" s="77">
        <v>8.3544012565234845E-4</v>
      </c>
      <c r="H14" s="77">
        <v>3.7326701346194244E-2</v>
      </c>
      <c r="I14" s="77">
        <v>5.7879469869100954E-2</v>
      </c>
      <c r="K14" s="75">
        <v>0.99</v>
      </c>
      <c r="L14" s="75">
        <v>0.50901944247422404</v>
      </c>
      <c r="M14" s="75">
        <v>1.4897963322637</v>
      </c>
      <c r="N14" s="75">
        <v>0.73511142986079603</v>
      </c>
      <c r="O14" s="75">
        <v>1.58654881994946</v>
      </c>
    </row>
    <row r="15" spans="1:15">
      <c r="A15" s="75" t="e">
        <f ca="1">_xll.BDP(B15,"chg pct 5d")</f>
        <v>#NAME?</v>
      </c>
      <c r="B15" s="47" t="s">
        <v>970</v>
      </c>
      <c r="C15" s="50" t="e">
        <f ca="1">_xll.BDP(B15,"short name")</f>
        <v>#NAME?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K15" s="75">
        <v>0.31</v>
      </c>
      <c r="L15" s="75">
        <v>0.20667388465393499</v>
      </c>
      <c r="M15" s="75">
        <v>0.56998544343969004</v>
      </c>
      <c r="N15" s="75">
        <v>0.21991063409189601</v>
      </c>
      <c r="O15" s="75">
        <v>0.53003140716203001</v>
      </c>
    </row>
    <row r="16" spans="1:15">
      <c r="A16" s="75" t="e">
        <f ca="1">_xll.BDP(B16,"chg pct 5d")</f>
        <v>#NAME?</v>
      </c>
      <c r="B16" s="47" t="s">
        <v>979</v>
      </c>
      <c r="C16" s="50" t="e">
        <f ca="1">_xll.BDP(B16,"short name")</f>
        <v>#NAME?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K16" s="75">
        <v>0.24</v>
      </c>
      <c r="L16" s="75">
        <v>-0.145406665463336</v>
      </c>
      <c r="M16" s="75">
        <v>0.90529138122541297</v>
      </c>
      <c r="N16" s="75">
        <v>0.25027347153990998</v>
      </c>
      <c r="O16" s="75">
        <v>1.44284486201733</v>
      </c>
    </row>
    <row r="17" spans="1:15">
      <c r="A17" s="75" t="e">
        <f ca="1">_xll.BDP(B17,"chg pct 5d")</f>
        <v>#NAME?</v>
      </c>
      <c r="B17" s="47" t="s">
        <v>980</v>
      </c>
      <c r="C17" s="50" t="e">
        <f ca="1">_xll.BDP(B17,"short name")</f>
        <v>#NAME?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K17" s="75">
        <v>2.06</v>
      </c>
      <c r="L17" s="75">
        <v>1.2785886166668301</v>
      </c>
      <c r="M17" s="75">
        <v>1.6628617365815801</v>
      </c>
      <c r="N17" s="75">
        <v>0.62307343373853596</v>
      </c>
      <c r="O17" s="75">
        <v>1.498531491329</v>
      </c>
    </row>
    <row r="18" spans="1:15">
      <c r="A18" s="75" t="e">
        <f ca="1">_xll.BDP(B18,"chg pct 5d")</f>
        <v>#NAME?</v>
      </c>
      <c r="B18" s="47" t="s">
        <v>35</v>
      </c>
      <c r="C18" s="50" t="e">
        <f ca="1">_xll.BDP(B18,"short name")</f>
        <v>#NAME?</v>
      </c>
      <c r="D18" s="77">
        <v>0.23680343245069277</v>
      </c>
      <c r="E18" s="77">
        <v>0.17646072694466305</v>
      </c>
      <c r="F18" s="77">
        <v>2.8041317511834498E-2</v>
      </c>
      <c r="G18" s="77">
        <v>2.338925863948535E-2</v>
      </c>
      <c r="H18" s="77">
        <v>0.14911322660038803</v>
      </c>
      <c r="I18" s="77">
        <v>9.0889239595193558E-2</v>
      </c>
      <c r="K18" s="75">
        <v>-2.1398999999999999</v>
      </c>
      <c r="L18" s="75">
        <v>-0.67911346222157998</v>
      </c>
      <c r="M18" s="75">
        <v>-4.3951810887902996</v>
      </c>
      <c r="N18" s="75">
        <v>-0.81755250518471301</v>
      </c>
      <c r="O18" s="75">
        <v>-5.4350735867325702E-2</v>
      </c>
    </row>
    <row r="19" spans="1:15">
      <c r="A19" s="75" t="e">
        <f ca="1">_xll.BDP(B19,"chg pct 5d")</f>
        <v>#NAME?</v>
      </c>
      <c r="B19" s="47" t="s">
        <v>1138</v>
      </c>
      <c r="C19" s="50" t="e">
        <f ca="1">_xll.BDP(B19,"short name")</f>
        <v>#NAME?</v>
      </c>
      <c r="D19" s="77">
        <v>0.31584382671048455</v>
      </c>
      <c r="E19" s="77">
        <v>7.8502451538660381E-2</v>
      </c>
      <c r="F19" s="77">
        <v>-1.2290449803059376E-2</v>
      </c>
      <c r="G19" s="77">
        <v>3.458751150253267E-2</v>
      </c>
      <c r="H19" s="77">
        <v>8.0792835083960915E-2</v>
      </c>
      <c r="I19" s="77">
        <v>4.3280590283425501E-3</v>
      </c>
      <c r="K19" s="75">
        <v>0.53500000000000003</v>
      </c>
      <c r="L19" s="75">
        <v>0.31582333766334098</v>
      </c>
      <c r="M19" s="75">
        <v>2.3504227172004798E-2</v>
      </c>
      <c r="N19" s="75">
        <v>0.120599042844829</v>
      </c>
      <c r="O19" s="75">
        <v>-1.4416681104915401</v>
      </c>
    </row>
    <row r="20" spans="1:15">
      <c r="A20" s="75" t="e">
        <f ca="1">_xll.BDP(B20,"chg pct 5d")</f>
        <v>#NAME?</v>
      </c>
      <c r="B20" s="47" t="s">
        <v>967</v>
      </c>
      <c r="C20" s="50" t="e">
        <f ca="1">_xll.BDP(B20,"short name")</f>
        <v>#NAME?</v>
      </c>
      <c r="D20" s="77">
        <v>0.25382767288547398</v>
      </c>
      <c r="E20" s="77">
        <v>0.12895207055985453</v>
      </c>
      <c r="F20" s="77">
        <v>-3.0306682443876558E-2</v>
      </c>
      <c r="G20" s="77">
        <v>-2.7954256759053421E-2</v>
      </c>
      <c r="H20" s="77">
        <v>8.392580695348513E-2</v>
      </c>
      <c r="I20" s="77">
        <v>1.0323195556222768E-3</v>
      </c>
      <c r="K20" s="75">
        <v>-0.47920000000000001</v>
      </c>
      <c r="L20" s="75">
        <v>-0.31873552923425502</v>
      </c>
      <c r="M20" s="75">
        <v>1.6064729027309801</v>
      </c>
      <c r="N20" s="75">
        <v>0.37529134732532898</v>
      </c>
      <c r="O20" s="75">
        <v>1.8246355023590499</v>
      </c>
    </row>
    <row r="21" spans="1:15" s="59" customFormat="1">
      <c r="A21" s="75" t="e">
        <f ca="1">_xll.BDP(B21,"chg pct 5d")</f>
        <v>#NAME?</v>
      </c>
      <c r="B21" s="47" t="s">
        <v>1161</v>
      </c>
      <c r="C21" s="50" t="e">
        <f ca="1">_xll.BDP(B21,"short name")</f>
        <v>#NAME?</v>
      </c>
      <c r="D21" s="77">
        <v>-5.2139384820082103E-2</v>
      </c>
      <c r="E21" s="77">
        <v>2.7000544096791874E-2</v>
      </c>
      <c r="F21" s="77">
        <v>0.17051760722490486</v>
      </c>
      <c r="G21" s="77">
        <v>0.2320946489768535</v>
      </c>
      <c r="H21" s="77">
        <v>0.109129906497744</v>
      </c>
      <c r="I21" s="77">
        <v>0.3053592695514093</v>
      </c>
      <c r="K21" s="75">
        <v>1.7657</v>
      </c>
      <c r="L21" s="75">
        <v>1.05116661757313</v>
      </c>
      <c r="M21" s="75">
        <v>4.7139367671174703</v>
      </c>
      <c r="N21" s="75">
        <v>1.7155464478423199</v>
      </c>
      <c r="O21" s="75">
        <v>2.5510599497156701</v>
      </c>
    </row>
    <row r="22" spans="1:15">
      <c r="A22" s="75" t="e">
        <f ca="1">_xll.BDP(B22,"chg pct 5d")</f>
        <v>#NAME?</v>
      </c>
      <c r="B22" s="47" t="s">
        <v>972</v>
      </c>
      <c r="C22" s="50" t="e">
        <f ca="1">_xll.BDP(B22,"short name")</f>
        <v>#NAME?</v>
      </c>
      <c r="D22" s="77">
        <v>0.14415862667301532</v>
      </c>
      <c r="E22" s="77">
        <v>0.10030704225104226</v>
      </c>
      <c r="F22" s="77">
        <v>8.1462744255009642E-2</v>
      </c>
      <c r="G22" s="77">
        <v>9.612453188506781E-2</v>
      </c>
      <c r="H22" s="77">
        <v>8.1511762497251491E-2</v>
      </c>
      <c r="I22" s="77">
        <v>0.1038317024882557</v>
      </c>
      <c r="K22" s="75">
        <v>-1.41</v>
      </c>
      <c r="L22" s="75">
        <v>-1.0347264110069001</v>
      </c>
      <c r="M22" s="75">
        <v>-2.1724611501226399</v>
      </c>
      <c r="N22" s="75">
        <v>-1.1345864408797099</v>
      </c>
      <c r="O22" s="75">
        <v>1.1921113513225201</v>
      </c>
    </row>
    <row r="23" spans="1:15">
      <c r="A23" s="75" t="e">
        <f ca="1">_xll.BDP(B23,"chg pct 5d")</f>
        <v>#NAME?</v>
      </c>
      <c r="B23" s="48" t="s">
        <v>973</v>
      </c>
      <c r="C23" s="50" t="e">
        <f ca="1">_xll.BDP(B23,"short name")</f>
        <v>#NAME?</v>
      </c>
      <c r="D23" s="77">
        <v>-1.3275042104841209E-2</v>
      </c>
      <c r="E23" s="77">
        <v>5.8766715495834855E-3</v>
      </c>
      <c r="F23" s="77">
        <v>9.45292758296324E-2</v>
      </c>
      <c r="G23" s="77">
        <v>0.18155814571380688</v>
      </c>
      <c r="H23" s="77">
        <v>5.5925440807837935E-2</v>
      </c>
      <c r="I23" s="77">
        <v>0.17836502608232599</v>
      </c>
      <c r="K23" s="75">
        <v>0.42</v>
      </c>
      <c r="L23" s="75">
        <v>0.38950245395601102</v>
      </c>
      <c r="M23" s="75">
        <v>-0.40451897142585003</v>
      </c>
      <c r="N23" s="75">
        <v>-0.20005846570890501</v>
      </c>
      <c r="O23" s="75">
        <v>-0.47631760934317302</v>
      </c>
    </row>
    <row r="24" spans="1:15">
      <c r="A24" s="75" t="e">
        <f ca="1">_xll.BDP(B24,"chg pct 5d")</f>
        <v>#NAME?</v>
      </c>
      <c r="B24" s="48" t="s">
        <v>968</v>
      </c>
      <c r="C24" s="50" t="e">
        <f ca="1">_xll.BDP(B24,"short name")</f>
        <v>#NAME?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K24" s="75">
        <v>0.87</v>
      </c>
      <c r="L24" s="75">
        <v>0.43305768999027999</v>
      </c>
      <c r="M24" s="75">
        <v>-8.1562684431698701E-2</v>
      </c>
      <c r="N24" s="75">
        <v>-1.32185595635136E-2</v>
      </c>
      <c r="O24" s="75">
        <v>0.66695030080052697</v>
      </c>
    </row>
    <row r="25" spans="1:15">
      <c r="A25" s="75" t="e">
        <f ca="1">_xll.BDP(B25,"chg pct 5d")</f>
        <v>#NAME?</v>
      </c>
      <c r="B25" s="48" t="s">
        <v>368</v>
      </c>
      <c r="C25" s="50" t="e">
        <f ca="1">_xll.BDP(B25,"short name")</f>
        <v>#NAME?</v>
      </c>
      <c r="D25" s="77">
        <v>-2.6287027693960418E-2</v>
      </c>
      <c r="E25" s="77">
        <v>4.0880440072129945E-2</v>
      </c>
      <c r="F25" s="77">
        <v>0.1795698975995198</v>
      </c>
      <c r="G25" s="77">
        <v>0.24603419313948066</v>
      </c>
      <c r="H25" s="77">
        <v>0.1444480692004077</v>
      </c>
      <c r="I25" s="77">
        <v>0.34111276121581291</v>
      </c>
      <c r="K25" s="75">
        <v>-0.12</v>
      </c>
      <c r="L25" s="75">
        <v>-0.19903510207441899</v>
      </c>
      <c r="M25" s="75">
        <v>0.93006714363578602</v>
      </c>
      <c r="N25" s="75">
        <v>0.50700466692479496</v>
      </c>
      <c r="O25" s="75">
        <v>2.0451835996212702</v>
      </c>
    </row>
    <row r="26" spans="1:15">
      <c r="A26" s="75" t="e">
        <f ca="1">_xll.BDP(B26,"chg pct 5d")</f>
        <v>#NAME?</v>
      </c>
      <c r="B26" s="48" t="s">
        <v>1177</v>
      </c>
      <c r="C26" s="50" t="e">
        <f ca="1">_xll.BDP(B26,"short name")</f>
        <v>#NAME?</v>
      </c>
      <c r="D26" s="77">
        <v>7.9338598286713746E-2</v>
      </c>
      <c r="E26" s="77">
        <v>0.11910202152723269</v>
      </c>
      <c r="F26" s="77">
        <v>5.6562857410087188E-2</v>
      </c>
      <c r="G26" s="77">
        <v>9.8992628044115696E-2</v>
      </c>
      <c r="H26" s="77">
        <v>0.20229368020091137</v>
      </c>
      <c r="I26" s="77">
        <v>0.23516333093203801</v>
      </c>
      <c r="K26" s="75">
        <v>-0.41</v>
      </c>
      <c r="L26" s="75">
        <v>-0.34582298333573602</v>
      </c>
      <c r="M26" s="75">
        <v>-1.05037197764365</v>
      </c>
      <c r="N26" s="75">
        <v>-0.413353721724875</v>
      </c>
      <c r="O26" s="75">
        <v>1.53692313109914</v>
      </c>
    </row>
    <row r="27" spans="1:15">
      <c r="A27" s="75" t="e">
        <f ca="1">_xll.BDP(B27,"chg pct 5d")</f>
        <v>#NAME?</v>
      </c>
      <c r="B27" s="48" t="s">
        <v>1223</v>
      </c>
      <c r="C27" s="50" t="e">
        <f ca="1">_xll.BDP(B27,"short name")</f>
        <v>#NAME?</v>
      </c>
      <c r="D27" s="77">
        <v>-5.8692719287711664E-2</v>
      </c>
      <c r="E27" s="77">
        <v>3.8784095753017216E-2</v>
      </c>
      <c r="F27" s="77">
        <v>0.19497771071679737</v>
      </c>
      <c r="G27" s="77">
        <v>0.24698759349009247</v>
      </c>
      <c r="H27" s="77">
        <v>0.14570799662591294</v>
      </c>
      <c r="I27" s="77">
        <v>0.5004069156784855</v>
      </c>
      <c r="K27" s="75">
        <v>-0.25</v>
      </c>
      <c r="L27" s="75">
        <v>-0.161251576357369</v>
      </c>
      <c r="M27" s="75">
        <v>0.585987542594267</v>
      </c>
      <c r="N27" s="75">
        <v>0.460609662586631</v>
      </c>
      <c r="O27" s="75">
        <v>1.36423096849665</v>
      </c>
    </row>
    <row r="28" spans="1:15">
      <c r="A28" s="75" t="e">
        <f ca="1">_xll.BDP(B28,"chg pct 5d")</f>
        <v>#NAME?</v>
      </c>
      <c r="B28" s="48" t="s">
        <v>1079</v>
      </c>
      <c r="C28" s="50" t="e">
        <f ca="1">_xll.BDP(B28,"short name")</f>
        <v>#NAME?</v>
      </c>
      <c r="D28" s="77">
        <v>-7.0286908706432083E-3</v>
      </c>
      <c r="E28" s="77">
        <v>2.3725330167891086E-2</v>
      </c>
      <c r="F28" s="77">
        <v>0.17552815258645757</v>
      </c>
      <c r="G28" s="77">
        <v>0.18985231122259894</v>
      </c>
      <c r="H28" s="77">
        <v>0.17124023173881808</v>
      </c>
      <c r="I28" s="77">
        <v>0.27026597856292178</v>
      </c>
      <c r="K28" s="75">
        <v>1.0738000000000001</v>
      </c>
      <c r="L28" s="75">
        <v>0.554463547718403</v>
      </c>
      <c r="M28" s="75">
        <v>1.98547707268468</v>
      </c>
      <c r="N28" s="75">
        <v>0.51830060098934205</v>
      </c>
      <c r="O28" s="75">
        <v>0.77455169855107298</v>
      </c>
    </row>
    <row r="29" spans="1:15" s="59" customFormat="1">
      <c r="A29" s="75" t="e">
        <f ca="1">_xll.BDP(B29,"chg pct 5d")</f>
        <v>#NAME?</v>
      </c>
      <c r="B29" s="48" t="s">
        <v>1180</v>
      </c>
      <c r="C29" s="50" t="e">
        <f ca="1">_xll.BDP(B29,"short name")</f>
        <v>#NAME?</v>
      </c>
      <c r="D29" s="77">
        <v>4.7848792607767254E-2</v>
      </c>
      <c r="E29" s="77">
        <v>4.3854172439416271E-2</v>
      </c>
      <c r="F29" s="77">
        <v>9.265164491655703E-2</v>
      </c>
      <c r="G29" s="77">
        <v>6.1058398940332964E-2</v>
      </c>
      <c r="H29" s="77">
        <v>8.521960802189632E-2</v>
      </c>
      <c r="I29" s="77">
        <v>0.17490373559888658</v>
      </c>
      <c r="K29" s="75">
        <v>-2.0358999999999998</v>
      </c>
      <c r="L29" s="75">
        <v>-0.82300512201349096</v>
      </c>
      <c r="M29" s="75">
        <v>-3.7030135676574698</v>
      </c>
      <c r="N29" s="75">
        <v>-0.74556912159604405</v>
      </c>
      <c r="O29" s="75">
        <v>1.0183931889515501</v>
      </c>
    </row>
    <row r="30" spans="1:15">
      <c r="A30" s="75" t="e">
        <f ca="1">_xll.BDP(B30,"chg pct 5d")</f>
        <v>#NAME?</v>
      </c>
      <c r="B30" s="48" t="s">
        <v>1203</v>
      </c>
      <c r="C30" s="50" t="e">
        <f ca="1">_xll.BDP(B30,"short name")</f>
        <v>#NAME?</v>
      </c>
      <c r="D30" s="77">
        <v>6.5400077226781622E-2</v>
      </c>
      <c r="E30" s="77">
        <v>2.1279610492607771E-2</v>
      </c>
      <c r="F30" s="77">
        <v>-1.1955676995589847E-2</v>
      </c>
      <c r="G30" s="77">
        <v>2.448676040251559E-2</v>
      </c>
      <c r="H30" s="77">
        <v>0.11693703861892082</v>
      </c>
      <c r="I30" s="77">
        <v>0.10574983323650124</v>
      </c>
      <c r="K30" s="75">
        <v>0</v>
      </c>
      <c r="L30" s="75">
        <v>-0.45076350067300902</v>
      </c>
      <c r="M30" s="75">
        <v>4.11062431606188E-3</v>
      </c>
      <c r="N30" s="75">
        <v>0.23765664252324201</v>
      </c>
      <c r="O30" s="75">
        <v>0.52419105374416797</v>
      </c>
    </row>
    <row r="31" spans="1:15">
      <c r="A31" s="75" t="e">
        <f ca="1">_xll.BDP(B31,"chg pct 5d")</f>
        <v>#NAME?</v>
      </c>
      <c r="B31" s="48" t="s">
        <v>1206</v>
      </c>
      <c r="C31" s="50" t="e">
        <f ca="1">_xll.BDP(B31,"short name")</f>
        <v>#NAME?</v>
      </c>
      <c r="D31" s="77">
        <v>0.44369352149856867</v>
      </c>
      <c r="E31" s="77">
        <v>0.22310014662617136</v>
      </c>
      <c r="F31" s="77">
        <v>2.7605712356343119E-2</v>
      </c>
      <c r="G31" s="77">
        <v>3.4639829239509333E-2</v>
      </c>
      <c r="H31" s="77">
        <v>0.15578333916019366</v>
      </c>
      <c r="I31" s="77">
        <v>6.1201451600699161E-2</v>
      </c>
      <c r="K31" s="75">
        <v>-1.0900000000000001</v>
      </c>
      <c r="L31" s="75">
        <v>-0.52133454237208099</v>
      </c>
      <c r="M31" s="75">
        <v>-2.3976087318948398</v>
      </c>
      <c r="N31" s="75">
        <v>-0.52622335694920397</v>
      </c>
      <c r="O31" s="75">
        <v>0.454088160948877</v>
      </c>
    </row>
    <row r="32" spans="1:15">
      <c r="A32" s="75" t="e">
        <f ca="1">_xll.BDP(B32,"chg pct 5d")</f>
        <v>#NAME?</v>
      </c>
      <c r="B32" s="48" t="s">
        <v>1207</v>
      </c>
      <c r="C32" s="50" t="e">
        <f ca="1">_xll.BDP(B32,"short name")</f>
        <v>#NAME?</v>
      </c>
      <c r="D32" s="77">
        <v>-5.0787224684924741E-2</v>
      </c>
      <c r="E32" s="77">
        <v>3.730400460693515E-2</v>
      </c>
      <c r="F32" s="77">
        <v>0.11245444284292845</v>
      </c>
      <c r="G32" s="77">
        <v>0.16642185198821571</v>
      </c>
      <c r="H32" s="77">
        <v>0.10436026555523929</v>
      </c>
      <c r="I32" s="77">
        <v>0.12742646193200771</v>
      </c>
      <c r="K32" s="75">
        <v>-0.1196</v>
      </c>
      <c r="L32" s="75">
        <v>-0.180758054908192</v>
      </c>
      <c r="M32" s="75">
        <v>-4.1626548226005901E-3</v>
      </c>
      <c r="N32" s="75">
        <v>-7.6427207334208505E-2</v>
      </c>
      <c r="O32" s="75">
        <v>1.6469978228378199</v>
      </c>
    </row>
    <row r="33" spans="4:9">
      <c r="D33">
        <v>1.9181509958961399E-2</v>
      </c>
      <c r="E33">
        <v>2.5404895907702438E-2</v>
      </c>
      <c r="F33">
        <v>0.15048737443681257</v>
      </c>
      <c r="G33">
        <v>0.2391010879059795</v>
      </c>
      <c r="H33">
        <v>0.11072719757501205</v>
      </c>
      <c r="I33">
        <v>0.25686835081769449</v>
      </c>
    </row>
  </sheetData>
  <conditionalFormatting sqref="K5:O28">
    <cfRule type="cellIs" dxfId="51" priority="13" operator="greaterThan">
      <formula>1</formula>
    </cfRule>
    <cfRule type="cellIs" dxfId="50" priority="14" operator="lessThan">
      <formula>-1</formula>
    </cfRule>
  </conditionalFormatting>
  <conditionalFormatting sqref="K29:O29">
    <cfRule type="cellIs" dxfId="49" priority="8" operator="greaterThan">
      <formula>1</formula>
    </cfRule>
    <cfRule type="cellIs" dxfId="48" priority="9" operator="lessThan">
      <formula>-1</formula>
    </cfRule>
  </conditionalFormatting>
  <conditionalFormatting sqref="K30:O30">
    <cfRule type="cellIs" dxfId="47" priority="3" operator="greaterThan">
      <formula>1</formula>
    </cfRule>
    <cfRule type="cellIs" dxfId="46" priority="4" operator="lessThan">
      <formula>-1</formula>
    </cfRule>
  </conditionalFormatting>
  <conditionalFormatting sqref="K31:O32">
    <cfRule type="cellIs" dxfId="45" priority="1" operator="greaterThan">
      <formula>1</formula>
    </cfRule>
    <cfRule type="cellIs" dxfId="44" priority="2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QX454"/>
  <sheetViews>
    <sheetView workbookViewId="0">
      <selection activeCell="A46" sqref="A46"/>
    </sheetView>
  </sheetViews>
  <sheetFormatPr defaultRowHeight="15"/>
  <cols>
    <col min="1" max="1" width="14.5703125" bestFit="1" customWidth="1"/>
  </cols>
  <sheetData>
    <row r="1" spans="1:466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>
      <c r="C2" s="44" t="e">
        <f ca="1">_xll.BDP(C1,"short_name")</f>
        <v>#NAME?</v>
      </c>
      <c r="D2" s="45" t="e">
        <f ca="1">_xll.BDP(D1,"short_name")</f>
        <v>#NAME?</v>
      </c>
      <c r="E2" s="45" t="e">
        <f ca="1">_xll.BDP(E1,"short_name")</f>
        <v>#NAME?</v>
      </c>
      <c r="F2" s="45" t="e">
        <f ca="1">_xll.BDP(F1,"short_name")</f>
        <v>#NAME?</v>
      </c>
      <c r="G2" s="44" t="e">
        <f ca="1">_xll.BDP(G1,"short_name")</f>
        <v>#NAME?</v>
      </c>
      <c r="H2" s="45" t="e">
        <f ca="1">_xll.BDP(H1,"short_name")</f>
        <v>#NAME?</v>
      </c>
      <c r="I2" s="45" t="e">
        <f ca="1">_xll.BDP(I1,"short_name")</f>
        <v>#NAME?</v>
      </c>
      <c r="J2" s="45" t="e">
        <f ca="1">_xll.BDP(J1,"short_name")</f>
        <v>#NAME?</v>
      </c>
      <c r="K2" s="44" t="e">
        <f ca="1">_xll.BDP(K1,"short_name")</f>
        <v>#NAME?</v>
      </c>
      <c r="L2" s="45" t="e">
        <f ca="1">_xll.BDP(L1,"short_name")</f>
        <v>#NAME?</v>
      </c>
      <c r="M2" s="45" t="e">
        <f ca="1">_xll.BDP(M1,"short_name")</f>
        <v>#NAME?</v>
      </c>
      <c r="N2" s="45" t="e">
        <f ca="1">_xll.BDP(N1,"short_name")</f>
        <v>#NAME?</v>
      </c>
      <c r="O2" s="45" t="e">
        <f ca="1">_xll.BDP(O1,"short_name")</f>
        <v>#NAME?</v>
      </c>
      <c r="P2" s="44" t="e">
        <f ca="1">_xll.BDP(P1,"short_name")</f>
        <v>#NAME?</v>
      </c>
      <c r="Q2" s="44" t="e">
        <f ca="1">_xll.BDP(Q1,"short_name")</f>
        <v>#NAME?</v>
      </c>
      <c r="R2" s="44" t="e">
        <f ca="1">_xll.BDP(R1,"short_name")</f>
        <v>#NAME?</v>
      </c>
      <c r="S2" s="45" t="e">
        <f ca="1">_xll.BDP(S1,"short_name")</f>
        <v>#NAME?</v>
      </c>
      <c r="T2" s="45" t="e">
        <f ca="1">_xll.BDP(T1,"short_name")</f>
        <v>#NAME?</v>
      </c>
      <c r="U2" s="45" t="e">
        <f ca="1">_xll.BDP(U1,"short_name")</f>
        <v>#NAME?</v>
      </c>
      <c r="V2" s="45" t="e">
        <f ca="1">_xll.BDP(V1,"short_name")</f>
        <v>#NAME?</v>
      </c>
      <c r="W2" s="44" t="e">
        <f ca="1">_xll.BDP(W1,"short_name")</f>
        <v>#NAME?</v>
      </c>
      <c r="X2" s="44" t="e">
        <f ca="1">_xll.BDP(X1,"short_name")</f>
        <v>#NAME?</v>
      </c>
      <c r="Y2" s="44" t="e">
        <f ca="1">_xll.BDP(Y1,"short_name")</f>
        <v>#NAME?</v>
      </c>
      <c r="Z2" s="44" t="e">
        <f ca="1">_xll.BDP(Z1,"short_name")</f>
        <v>#NAME?</v>
      </c>
      <c r="AA2" s="44" t="e">
        <f ca="1">_xll.BDP(AA1,"short_name")</f>
        <v>#NAME?</v>
      </c>
      <c r="AB2" s="45" t="e">
        <f ca="1">_xll.BDP(AB1,"short_name")</f>
        <v>#NAME?</v>
      </c>
      <c r="AC2" s="45" t="e">
        <f ca="1">_xll.BDP(AC1,"short_name")</f>
        <v>#NAME?</v>
      </c>
      <c r="AD2" s="45" t="e">
        <f ca="1">_xll.BDP(AD1,"short_name")</f>
        <v>#NAME?</v>
      </c>
      <c r="AE2" s="45" t="e">
        <f ca="1">_xll.BDP(AE1,"short_name")</f>
        <v>#NAME?</v>
      </c>
      <c r="AF2" s="45" t="e">
        <f ca="1">_xll.BDP(AF1,"short_name")</f>
        <v>#NAME?</v>
      </c>
      <c r="AG2" s="44" t="e">
        <f ca="1">_xll.BDP(AG1,"short_name")</f>
        <v>#NAME?</v>
      </c>
      <c r="AH2" s="44" t="e">
        <f ca="1">_xll.BDP(AH1,"short_name")</f>
        <v>#NAME?</v>
      </c>
      <c r="AI2" s="45" t="e">
        <f ca="1">_xll.BDP(AI1,"short_name")</f>
        <v>#NAME?</v>
      </c>
      <c r="AJ2" s="45" t="e">
        <f ca="1">_xll.BDP(AJ1,"short_name")</f>
        <v>#NAME?</v>
      </c>
      <c r="AK2" s="45" t="e">
        <f ca="1">_xll.BDP(AK1,"short_name")</f>
        <v>#NAME?</v>
      </c>
      <c r="AL2" s="45" t="e">
        <f ca="1">_xll.BDP(AL1,"short_name")</f>
        <v>#NAME?</v>
      </c>
      <c r="AM2" s="45" t="e">
        <f ca="1">_xll.BDP(AM1,"short_name")</f>
        <v>#NAME?</v>
      </c>
      <c r="AN2" s="44" t="e">
        <f ca="1">_xll.BDP(AN1,"short_name")</f>
        <v>#NAME?</v>
      </c>
      <c r="AO2" s="44" t="e">
        <f ca="1">_xll.BDP(AO1,"short_name")</f>
        <v>#NAME?</v>
      </c>
      <c r="AP2" s="44" t="e">
        <f ca="1">_xll.BDP(AP1,"short_name")</f>
        <v>#NAME?</v>
      </c>
      <c r="AQ2" s="44" t="e">
        <f ca="1">_xll.BDP(AQ1,"short_name")</f>
        <v>#NAME?</v>
      </c>
      <c r="AR2" s="45" t="e">
        <f ca="1">_xll.BDP(AR1,"short_name")</f>
        <v>#NAME?</v>
      </c>
      <c r="AS2" s="45" t="e">
        <f ca="1">_xll.BDP(AS1,"short_name")</f>
        <v>#NAME?</v>
      </c>
      <c r="AT2" s="45" t="e">
        <f ca="1">_xll.BDP(AT1,"short_name")</f>
        <v>#NAME?</v>
      </c>
      <c r="AU2" s="45" t="e">
        <f ca="1">_xll.BDP(AU1,"short_name")</f>
        <v>#NAME?</v>
      </c>
      <c r="AV2" s="45" t="e">
        <f ca="1">_xll.BDP(AV1,"short_name")</f>
        <v>#NAME?</v>
      </c>
      <c r="AW2" s="45" t="e">
        <f ca="1">_xll.BDP(AW1,"short_name")</f>
        <v>#NAME?</v>
      </c>
      <c r="AX2" s="45" t="e">
        <f ca="1">_xll.BDP(AX1,"short_name")</f>
        <v>#NAME?</v>
      </c>
      <c r="AY2" s="45" t="e">
        <f ca="1">_xll.BDP(AY1,"short_name")</f>
        <v>#NAME?</v>
      </c>
      <c r="AZ2" s="45" t="e">
        <f ca="1">_xll.BDP(AZ1,"short_name")</f>
        <v>#NAME?</v>
      </c>
      <c r="BA2" s="45" t="e">
        <f ca="1">_xll.BDP(BA1,"short_name")</f>
        <v>#NAME?</v>
      </c>
      <c r="BB2" s="45" t="e">
        <f ca="1">_xll.BDP(BB1,"short_name")</f>
        <v>#NAME?</v>
      </c>
      <c r="BC2" s="45" t="e">
        <f ca="1">_xll.BDP(BC1,"short_name")</f>
        <v>#NAME?</v>
      </c>
      <c r="BD2" s="45" t="e">
        <f ca="1">_xll.BDP(BD1,"short_name")</f>
        <v>#NAME?</v>
      </c>
      <c r="BE2" s="45" t="e">
        <f ca="1">_xll.BDP(BE1,"short_name")</f>
        <v>#NAME?</v>
      </c>
      <c r="BF2" s="45" t="e">
        <f ca="1">_xll.BDP(BF1,"short_name")</f>
        <v>#NAME?</v>
      </c>
      <c r="BG2" s="45" t="e">
        <f ca="1">_xll.BDP(BG1,"short_name")</f>
        <v>#NAME?</v>
      </c>
      <c r="BH2" s="45" t="e">
        <f ca="1">_xll.BDP(BH1,"short_name")</f>
        <v>#NAME?</v>
      </c>
      <c r="BI2" s="45" t="e">
        <f ca="1">_xll.BDP(BI1,"short_name")</f>
        <v>#NAME?</v>
      </c>
      <c r="BJ2" s="45" t="e">
        <f ca="1">_xll.BDP(BJ1,"short_name")</f>
        <v>#NAME?</v>
      </c>
      <c r="BK2" s="45" t="e">
        <f ca="1">_xll.BDP(BK1,"short_name")</f>
        <v>#NAME?</v>
      </c>
      <c r="BL2" s="45" t="e">
        <f ca="1">_xll.BDP(BL1,"short_name")</f>
        <v>#NAME?</v>
      </c>
      <c r="BM2" s="45" t="e">
        <f ca="1">_xll.BDP(BM1,"short_name")</f>
        <v>#NAME?</v>
      </c>
      <c r="BN2" s="44" t="e">
        <f ca="1">_xll.BDP(BN1,"short_name")</f>
        <v>#NAME?</v>
      </c>
      <c r="BO2" s="44" t="e">
        <f ca="1">_xll.BDP(BO1,"short_name")</f>
        <v>#NAME?</v>
      </c>
      <c r="BP2" s="44" t="e">
        <f ca="1">_xll.BDP(BP1,"short_name")</f>
        <v>#NAME?</v>
      </c>
      <c r="BQ2" s="44" t="e">
        <f ca="1">_xll.BDP(BQ1,"short_name")</f>
        <v>#NAME?</v>
      </c>
      <c r="BR2" s="44" t="e">
        <f ca="1">_xll.BDP(BR1,"short_name")</f>
        <v>#NAME?</v>
      </c>
      <c r="BS2" s="44" t="e">
        <f ca="1">_xll.BDP(BS1,"short_name")</f>
        <v>#NAME?</v>
      </c>
      <c r="BT2" s="44" t="e">
        <f ca="1">_xll.BDP(BT1,"short_name")</f>
        <v>#NAME?</v>
      </c>
      <c r="BU2" s="44" t="e">
        <f ca="1">_xll.BDP(BU1,"short_name")</f>
        <v>#NAME?</v>
      </c>
      <c r="BV2" s="44" t="e">
        <f ca="1">_xll.BDP(BV1,"short_name")</f>
        <v>#NAME?</v>
      </c>
      <c r="BW2" s="44" t="e">
        <f ca="1">_xll.BDP(BW1,"short_name")</f>
        <v>#NAME?</v>
      </c>
      <c r="BX2" s="44" t="e">
        <f ca="1">_xll.BDP(BX1,"short_name")</f>
        <v>#NAME?</v>
      </c>
      <c r="BY2" s="44" t="e">
        <f ca="1">_xll.BDP(BY1,"short_name")</f>
        <v>#NAME?</v>
      </c>
      <c r="BZ2" s="44" t="e">
        <f ca="1">_xll.BDP(BZ1,"short_name")</f>
        <v>#NAME?</v>
      </c>
      <c r="CA2" s="44" t="e">
        <f ca="1">_xll.BDP(CA1,"short_name")</f>
        <v>#NAME?</v>
      </c>
      <c r="CB2" s="44" t="e">
        <f ca="1">_xll.BDP(CB1,"short_name")</f>
        <v>#NAME?</v>
      </c>
      <c r="CC2" s="44" t="e">
        <f ca="1">_xll.BDP(CC1,"short_name")</f>
        <v>#NAME?</v>
      </c>
      <c r="CD2" s="44" t="e">
        <f ca="1">_xll.BDP(CD1,"short_name")</f>
        <v>#NAME?</v>
      </c>
      <c r="CE2" s="44" t="e">
        <f ca="1">_xll.BDP(CE1,"short_name")</f>
        <v>#NAME?</v>
      </c>
      <c r="CF2" s="44" t="e">
        <f ca="1">_xll.BDP(CF1,"short_name")</f>
        <v>#NAME?</v>
      </c>
      <c r="CG2" s="44" t="e">
        <f ca="1">_xll.BDP(CG1,"short_name")</f>
        <v>#NAME?</v>
      </c>
      <c r="CH2" s="44" t="e">
        <f ca="1">_xll.BDP(CH1,"short_name")</f>
        <v>#NAME?</v>
      </c>
      <c r="CI2" s="44" t="e">
        <f ca="1">_xll.BDP(CI1,"short_name")</f>
        <v>#NAME?</v>
      </c>
      <c r="CJ2" s="44" t="e">
        <f ca="1">_xll.BDP(CJ1,"short_name")</f>
        <v>#NAME?</v>
      </c>
      <c r="CK2" s="44" t="e">
        <f ca="1">_xll.BDP(CK1,"short_name")</f>
        <v>#NAME?</v>
      </c>
      <c r="CL2" s="44" t="e">
        <f ca="1">_xll.BDP(CL1,"short_name")</f>
        <v>#NAME?</v>
      </c>
      <c r="CM2" s="44" t="e">
        <f ca="1">_xll.BDP(CM1,"short_name")</f>
        <v>#NAME?</v>
      </c>
      <c r="CN2" s="44" t="e">
        <f ca="1">_xll.BDP(CN1,"short_name")</f>
        <v>#NAME?</v>
      </c>
      <c r="CO2" s="44" t="e">
        <f ca="1">_xll.BDP(CO1,"short_name")</f>
        <v>#NAME?</v>
      </c>
      <c r="CP2" s="44" t="e">
        <f ca="1">_xll.BDP(CP1,"short_name")</f>
        <v>#NAME?</v>
      </c>
      <c r="CQ2" s="44" t="e">
        <f ca="1">_xll.BDP(CQ1,"short_name")</f>
        <v>#NAME?</v>
      </c>
      <c r="CR2" s="44" t="e">
        <f ca="1">_xll.BDP(CR1,"short_name")</f>
        <v>#NAME?</v>
      </c>
      <c r="CS2" s="44" t="e">
        <f ca="1">_xll.BDP(CS1,"short_name")</f>
        <v>#NAME?</v>
      </c>
      <c r="CT2" s="44" t="e">
        <f ca="1">_xll.BDP(CT1,"short_name")</f>
        <v>#NAME?</v>
      </c>
      <c r="CU2" s="44" t="e">
        <f ca="1">_xll.BDP(CU1,"short_name")</f>
        <v>#NAME?</v>
      </c>
      <c r="CV2" s="44" t="e">
        <f ca="1">_xll.BDP(CV1,"short_name")</f>
        <v>#NAME?</v>
      </c>
      <c r="CW2" s="44" t="e">
        <f ca="1">_xll.BDP(CW1,"short_name")</f>
        <v>#NAME?</v>
      </c>
      <c r="CX2" s="44" t="e">
        <f ca="1">_xll.BDP(CX1,"short_name")</f>
        <v>#NAME?</v>
      </c>
      <c r="CY2" s="44" t="e">
        <f ca="1">_xll.BDP(CY1,"short_name")</f>
        <v>#NAME?</v>
      </c>
      <c r="CZ2" s="44" t="e">
        <f ca="1">_xll.BDP(CZ1,"short_name")</f>
        <v>#NAME?</v>
      </c>
      <c r="DA2" s="44" t="e">
        <f ca="1">_xll.BDP(DA1,"short_name")</f>
        <v>#NAME?</v>
      </c>
      <c r="DB2" s="44" t="e">
        <f ca="1">_xll.BDP(DB1,"short_name")</f>
        <v>#NAME?</v>
      </c>
      <c r="DC2" s="44" t="e">
        <f ca="1">_xll.BDP(DC1,"short_name")</f>
        <v>#NAME?</v>
      </c>
      <c r="DD2" s="44" t="e">
        <f ca="1">_xll.BDP(DD1,"short_name")</f>
        <v>#NAME?</v>
      </c>
      <c r="DE2" s="44" t="e">
        <f ca="1">_xll.BDP(DE1,"short_name")</f>
        <v>#NAME?</v>
      </c>
      <c r="DF2" s="44" t="e">
        <f ca="1">_xll.BDP(DF1,"short_name")</f>
        <v>#NAME?</v>
      </c>
      <c r="DG2" s="44" t="e">
        <f ca="1">_xll.BDP(DG1,"short_name")</f>
        <v>#NAME?</v>
      </c>
      <c r="DH2" s="44" t="e">
        <f ca="1">_xll.BDP(DH1,"short_name")</f>
        <v>#NAME?</v>
      </c>
      <c r="DI2" s="44" t="e">
        <f ca="1">_xll.BDP(DI1,"short_name")</f>
        <v>#NAME?</v>
      </c>
      <c r="DJ2" s="44" t="e">
        <f ca="1">_xll.BDP(DJ1,"short_name")</f>
        <v>#NAME?</v>
      </c>
      <c r="DK2" s="44" t="e">
        <f ca="1">_xll.BDP(DK1,"short_name")</f>
        <v>#NAME?</v>
      </c>
      <c r="DL2" s="44" t="e">
        <f ca="1">_xll.BDP(DL1,"short_name")</f>
        <v>#NAME?</v>
      </c>
      <c r="DM2" s="44" t="e">
        <f ca="1">_xll.BDP(DM1,"short_name")</f>
        <v>#NAME?</v>
      </c>
      <c r="DN2" s="44" t="e">
        <f ca="1">_xll.BDP(DN1,"short_name")</f>
        <v>#NAME?</v>
      </c>
      <c r="DO2" s="44" t="e">
        <f ca="1">_xll.BDP(DO1,"short_name")</f>
        <v>#NAME?</v>
      </c>
      <c r="DP2" s="44" t="e">
        <f ca="1">_xll.BDP(DP1,"short_name")</f>
        <v>#NAME?</v>
      </c>
      <c r="DQ2" s="44" t="e">
        <f ca="1">_xll.BDP(DQ1,"short_name")</f>
        <v>#NAME?</v>
      </c>
      <c r="DR2" s="44" t="e">
        <f ca="1">_xll.BDP(DR1,"short_name")</f>
        <v>#NAME?</v>
      </c>
      <c r="DS2" s="44" t="e">
        <f ca="1">_xll.BDP(DS1,"short_name")</f>
        <v>#NAME?</v>
      </c>
      <c r="DT2" s="44" t="e">
        <f ca="1">_xll.BDP(DT1,"short_name")</f>
        <v>#NAME?</v>
      </c>
      <c r="DU2" s="44" t="e">
        <f ca="1">_xll.BDP(DU1,"short_name")</f>
        <v>#NAME?</v>
      </c>
      <c r="DV2" s="44" t="e">
        <f ca="1">_xll.BDP(DV1,"short_name")</f>
        <v>#NAME?</v>
      </c>
      <c r="DW2" s="44" t="e">
        <f ca="1">_xll.BDP(DW1,"short_name")</f>
        <v>#NAME?</v>
      </c>
      <c r="DX2" s="44" t="e">
        <f ca="1">_xll.BDP(DX1,"short_name")</f>
        <v>#NAME?</v>
      </c>
      <c r="DY2" s="44" t="e">
        <f ca="1">_xll.BDP(DY1,"short_name")</f>
        <v>#NAME?</v>
      </c>
      <c r="DZ2" s="44" t="e">
        <f ca="1">_xll.BDP(DZ1,"short_name")</f>
        <v>#NAME?</v>
      </c>
      <c r="EA2" s="44" t="e">
        <f ca="1">_xll.BDP(EA1,"short_name")</f>
        <v>#NAME?</v>
      </c>
      <c r="EB2" s="44" t="e">
        <f ca="1">_xll.BDP(EB1,"short_name")</f>
        <v>#NAME?</v>
      </c>
      <c r="EC2" s="44" t="e">
        <f ca="1">_xll.BDP(EC1,"short_name")</f>
        <v>#NAME?</v>
      </c>
      <c r="ED2" s="44" t="e">
        <f ca="1">_xll.BDP(ED1,"short_name")</f>
        <v>#NAME?</v>
      </c>
      <c r="EE2" s="44" t="e">
        <f ca="1">_xll.BDP(EE1,"short_name")</f>
        <v>#NAME?</v>
      </c>
      <c r="EF2" s="44" t="e">
        <f ca="1">_xll.BDP(EF1,"short_name")</f>
        <v>#NAME?</v>
      </c>
      <c r="EG2" s="44" t="e">
        <f ca="1">_xll.BDP(EG1,"short_name")</f>
        <v>#NAME?</v>
      </c>
      <c r="EH2" s="44" t="e">
        <f ca="1">_xll.BDP(EH1,"short_name")</f>
        <v>#NAME?</v>
      </c>
      <c r="EI2" s="44" t="e">
        <f ca="1">_xll.BDP(EI1,"short_name")</f>
        <v>#NAME?</v>
      </c>
      <c r="EJ2" s="44" t="e">
        <f ca="1">_xll.BDP(EJ1,"short_name")</f>
        <v>#NAME?</v>
      </c>
      <c r="EK2" s="44" t="e">
        <f ca="1">_xll.BDP(EK1,"short_name")</f>
        <v>#NAME?</v>
      </c>
      <c r="EL2" s="44" t="e">
        <f ca="1">_xll.BDP(EL1,"short_name")</f>
        <v>#NAME?</v>
      </c>
      <c r="EM2" s="44" t="e">
        <f ca="1">_xll.BDP(EM1,"short_name")</f>
        <v>#NAME?</v>
      </c>
      <c r="EN2" s="44" t="e">
        <f ca="1">_xll.BDP(EN1,"short_name")</f>
        <v>#NAME?</v>
      </c>
      <c r="EO2" s="44" t="e">
        <f ca="1">_xll.BDP(EO1,"short_name")</f>
        <v>#NAME?</v>
      </c>
      <c r="EP2" s="44" t="e">
        <f ca="1">_xll.BDP(EP1,"short_name")</f>
        <v>#NAME?</v>
      </c>
      <c r="EQ2" s="44" t="e">
        <f ca="1">_xll.BDP(EQ1,"short_name")</f>
        <v>#NAME?</v>
      </c>
      <c r="ER2" s="44" t="e">
        <f ca="1">_xll.BDP(ER1,"short_name")</f>
        <v>#NAME?</v>
      </c>
      <c r="ES2" s="44" t="e">
        <f ca="1">_xll.BDP(ES1,"short_name")</f>
        <v>#NAME?</v>
      </c>
      <c r="ET2" s="44" t="e">
        <f ca="1">_xll.BDP(ET1,"short_name")</f>
        <v>#NAME?</v>
      </c>
      <c r="EU2" s="44" t="e">
        <f ca="1">_xll.BDP(EU1,"short_name")</f>
        <v>#NAME?</v>
      </c>
      <c r="EV2" s="44" t="e">
        <f ca="1">_xll.BDP(EV1,"short_name")</f>
        <v>#NAME?</v>
      </c>
      <c r="EW2" s="44" t="e">
        <f ca="1">_xll.BDP(EW1,"short_name")</f>
        <v>#NAME?</v>
      </c>
      <c r="EX2" s="44" t="e">
        <f ca="1">_xll.BDP(EX1,"short_name")</f>
        <v>#NAME?</v>
      </c>
      <c r="EY2" s="44" t="e">
        <f ca="1">_xll.BDP(EY1,"short_name")</f>
        <v>#NAME?</v>
      </c>
      <c r="EZ2" s="44" t="e">
        <f ca="1">_xll.BDP(EZ1,"short_name")</f>
        <v>#NAME?</v>
      </c>
      <c r="FA2" s="44" t="e">
        <f ca="1">_xll.BDP(FA1,"short_name")</f>
        <v>#NAME?</v>
      </c>
      <c r="FB2" s="44" t="e">
        <f ca="1">_xll.BDP(FB1,"short_name")</f>
        <v>#NAME?</v>
      </c>
      <c r="FC2" s="44" t="e">
        <f ca="1">_xll.BDP(FC1,"short_name")</f>
        <v>#NAME?</v>
      </c>
      <c r="FD2" s="44" t="e">
        <f ca="1">_xll.BDP(FD1,"short_name")</f>
        <v>#NAME?</v>
      </c>
      <c r="FE2" s="44" t="e">
        <f ca="1">_xll.BDP(FE1,"short_name")</f>
        <v>#NAME?</v>
      </c>
      <c r="FF2" s="44" t="e">
        <f ca="1">_xll.BDP(FF1,"short_name")</f>
        <v>#NAME?</v>
      </c>
      <c r="FG2" s="44" t="e">
        <f ca="1">_xll.BDP(FG1,"short_name")</f>
        <v>#NAME?</v>
      </c>
      <c r="FH2" s="44" t="e">
        <f ca="1">_xll.BDP(FH1,"short_name")</f>
        <v>#NAME?</v>
      </c>
      <c r="FI2" s="44" t="e">
        <f ca="1">_xll.BDP(FI1,"short_name")</f>
        <v>#NAME?</v>
      </c>
      <c r="FJ2" s="44" t="e">
        <f ca="1">_xll.BDP(FJ1,"short_name")</f>
        <v>#NAME?</v>
      </c>
      <c r="FK2" s="44" t="e">
        <f ca="1">_xll.BDP(FK1,"short_name")</f>
        <v>#NAME?</v>
      </c>
      <c r="FL2" s="44" t="e">
        <f ca="1">_xll.BDP(FL1,"short_name")</f>
        <v>#NAME?</v>
      </c>
      <c r="FM2" s="44" t="e">
        <f ca="1">_xll.BDP(FM1,"short_name")</f>
        <v>#NAME?</v>
      </c>
      <c r="FN2" s="44" t="e">
        <f ca="1">_xll.BDP(FN1,"short_name")</f>
        <v>#NAME?</v>
      </c>
      <c r="FO2" s="44" t="e">
        <f ca="1">_xll.BDP(FO1,"short_name")</f>
        <v>#NAME?</v>
      </c>
      <c r="FP2" s="44" t="e">
        <f ca="1">_xll.BDP(FP1,"short_name")</f>
        <v>#NAME?</v>
      </c>
      <c r="FQ2" s="44" t="e">
        <f ca="1">_xll.BDP(FQ1,"short_name")</f>
        <v>#NAME?</v>
      </c>
      <c r="FR2" s="44" t="e">
        <f ca="1">_xll.BDP(FR1,"short_name")</f>
        <v>#NAME?</v>
      </c>
      <c r="FS2" s="44" t="e">
        <f ca="1">_xll.BDP(FS1,"short_name")</f>
        <v>#NAME?</v>
      </c>
      <c r="FT2" s="44" t="e">
        <f ca="1">_xll.BDP(FT1,"short_name")</f>
        <v>#NAME?</v>
      </c>
      <c r="FU2" s="44" t="e">
        <f ca="1">_xll.BDP(FU1,"short_name")</f>
        <v>#NAME?</v>
      </c>
      <c r="FV2" s="44" t="e">
        <f ca="1">_xll.BDP(FV1,"short_name")</f>
        <v>#NAME?</v>
      </c>
      <c r="FW2" s="44" t="e">
        <f ca="1">_xll.BDP(FW1,"short_name")</f>
        <v>#NAME?</v>
      </c>
      <c r="FX2" s="44" t="e">
        <f ca="1">_xll.BDP(FX1,"short_name")</f>
        <v>#NAME?</v>
      </c>
      <c r="FY2" s="44" t="e">
        <f ca="1">_xll.BDP(FY1,"short_name")</f>
        <v>#NAME?</v>
      </c>
      <c r="FZ2" s="44" t="e">
        <f ca="1">_xll.BDP(FZ1,"short_name")</f>
        <v>#NAME?</v>
      </c>
      <c r="GA2" s="44" t="e">
        <f ca="1">_xll.BDP(GA1,"short_name")</f>
        <v>#NAME?</v>
      </c>
      <c r="GB2" s="44" t="e">
        <f ca="1">_xll.BDP(GB1,"short_name")</f>
        <v>#NAME?</v>
      </c>
      <c r="GC2" s="44" t="e">
        <f ca="1">_xll.BDP(GC1,"short_name")</f>
        <v>#NAME?</v>
      </c>
      <c r="GD2" s="44" t="e">
        <f ca="1">_xll.BDP(GD1,"short_name")</f>
        <v>#NAME?</v>
      </c>
      <c r="GE2" s="44" t="e">
        <f ca="1">_xll.BDP(GE1,"short_name")</f>
        <v>#NAME?</v>
      </c>
      <c r="GF2" s="44" t="e">
        <f ca="1">_xll.BDP(GF1,"short_name")</f>
        <v>#NAME?</v>
      </c>
      <c r="GG2" s="44" t="e">
        <f ca="1">_xll.BDP(GG1,"short_name")</f>
        <v>#NAME?</v>
      </c>
      <c r="GH2" s="44" t="e">
        <f ca="1">_xll.BDP(GH1,"short_name")</f>
        <v>#NAME?</v>
      </c>
      <c r="GI2" s="44" t="e">
        <f ca="1">_xll.BDP(GI1,"short_name")</f>
        <v>#NAME?</v>
      </c>
      <c r="GJ2" s="44" t="e">
        <f ca="1">_xll.BDP(GJ1,"short_name")</f>
        <v>#NAME?</v>
      </c>
      <c r="GK2" s="44" t="e">
        <f ca="1">_xll.BDP(GK1,"short_name")</f>
        <v>#NAME?</v>
      </c>
      <c r="GL2" s="44" t="e">
        <f ca="1">_xll.BDP(GL1,"short_name")</f>
        <v>#NAME?</v>
      </c>
      <c r="GM2" s="44" t="e">
        <f ca="1">_xll.BDP(GM1,"short_name")</f>
        <v>#NAME?</v>
      </c>
      <c r="GN2" s="44" t="e">
        <f ca="1">_xll.BDP(GN1,"short_name")</f>
        <v>#NAME?</v>
      </c>
      <c r="GO2" s="44" t="e">
        <f ca="1">_xll.BDP(GO1,"short_name")</f>
        <v>#NAME?</v>
      </c>
      <c r="GP2" s="44" t="e">
        <f ca="1">_xll.BDP(GP1,"short_name")</f>
        <v>#NAME?</v>
      </c>
      <c r="GQ2" s="44" t="e">
        <f ca="1">_xll.BDP(GQ1,"short_name")</f>
        <v>#NAME?</v>
      </c>
      <c r="GR2" s="44" t="e">
        <f ca="1">_xll.BDP(GR1,"short_name")</f>
        <v>#NAME?</v>
      </c>
      <c r="GS2" s="44" t="e">
        <f ca="1">_xll.BDP(GS1,"short_name")</f>
        <v>#NAME?</v>
      </c>
      <c r="GT2" s="44" t="e">
        <f ca="1">_xll.BDP(GT1,"short_name")</f>
        <v>#NAME?</v>
      </c>
      <c r="GU2" s="44" t="e">
        <f ca="1">_xll.BDP(GU1,"short_name")</f>
        <v>#NAME?</v>
      </c>
      <c r="GV2" s="44" t="e">
        <f ca="1">_xll.BDP(GV1,"short_name")</f>
        <v>#NAME?</v>
      </c>
      <c r="GW2" s="44" t="e">
        <f ca="1">_xll.BDP(GW1,"short_name")</f>
        <v>#NAME?</v>
      </c>
      <c r="GX2" s="44" t="e">
        <f ca="1">_xll.BDP(GX1,"short_name")</f>
        <v>#NAME?</v>
      </c>
      <c r="GY2" s="44" t="e">
        <f ca="1">_xll.BDP(GY1,"short_name")</f>
        <v>#NAME?</v>
      </c>
      <c r="GZ2" s="44" t="e">
        <f ca="1">_xll.BDP(GZ1,"short_name")</f>
        <v>#NAME?</v>
      </c>
      <c r="HA2" s="44" t="e">
        <f ca="1">_xll.BDP(HA1,"short_name")</f>
        <v>#NAME?</v>
      </c>
      <c r="HB2" s="44" t="e">
        <f ca="1">_xll.BDP(HB1,"short_name")</f>
        <v>#NAME?</v>
      </c>
      <c r="HC2" s="44" t="e">
        <f ca="1">_xll.BDP(HC1,"short_name")</f>
        <v>#NAME?</v>
      </c>
      <c r="HD2" s="44" t="e">
        <f ca="1">_xll.BDP(HD1,"short_name")</f>
        <v>#NAME?</v>
      </c>
      <c r="HE2" s="44" t="e">
        <f ca="1">_xll.BDP(HE1,"short_name")</f>
        <v>#NAME?</v>
      </c>
      <c r="HF2" s="44" t="e">
        <f ca="1">_xll.BDP(HF1,"short_name")</f>
        <v>#NAME?</v>
      </c>
      <c r="HG2" s="44" t="e">
        <f ca="1">_xll.BDP(HG1,"short_name")</f>
        <v>#NAME?</v>
      </c>
      <c r="HH2" s="44" t="e">
        <f ca="1">_xll.BDP(HH1,"short_name")</f>
        <v>#NAME?</v>
      </c>
      <c r="HI2" s="44" t="e">
        <f ca="1">_xll.BDP(HI1,"short_name")</f>
        <v>#NAME?</v>
      </c>
      <c r="HJ2" s="44" t="e">
        <f ca="1">_xll.BDP(HJ1,"short_name")</f>
        <v>#NAME?</v>
      </c>
      <c r="HK2" s="44" t="e">
        <f ca="1">_xll.BDP(HK1,"short_name")</f>
        <v>#NAME?</v>
      </c>
      <c r="HL2" s="44" t="e">
        <f ca="1">_xll.BDP(HL1,"short_name")</f>
        <v>#NAME?</v>
      </c>
      <c r="HM2" s="44" t="e">
        <f ca="1">_xll.BDP(HM1,"short_name")</f>
        <v>#NAME?</v>
      </c>
      <c r="HN2" s="44" t="e">
        <f ca="1">_xll.BDP(HN1,"short_name")</f>
        <v>#NAME?</v>
      </c>
      <c r="HO2" s="44" t="e">
        <f ca="1">_xll.BDP(HO1,"short_name")</f>
        <v>#NAME?</v>
      </c>
      <c r="HP2" s="44" t="e">
        <f ca="1">_xll.BDP(HP1,"short_name")</f>
        <v>#NAME?</v>
      </c>
      <c r="HQ2" s="44" t="e">
        <f ca="1">_xll.BDP(HQ1,"short_name")</f>
        <v>#NAME?</v>
      </c>
      <c r="HR2" s="44" t="e">
        <f ca="1">_xll.BDP(HR1,"short_name")</f>
        <v>#NAME?</v>
      </c>
      <c r="HS2" s="44" t="e">
        <f ca="1">_xll.BDP(HS1,"short_name")</f>
        <v>#NAME?</v>
      </c>
      <c r="HT2" s="44" t="e">
        <f ca="1">_xll.BDP(HT1,"short_name")</f>
        <v>#NAME?</v>
      </c>
      <c r="HU2" s="44" t="e">
        <f ca="1">_xll.BDP(HU1,"short_name")</f>
        <v>#NAME?</v>
      </c>
      <c r="HV2" s="44" t="e">
        <f ca="1">_xll.BDP(HV1,"short_name")</f>
        <v>#NAME?</v>
      </c>
      <c r="HW2" s="44" t="e">
        <f ca="1">_xll.BDP(HW1,"short_name")</f>
        <v>#NAME?</v>
      </c>
      <c r="HX2" s="44" t="e">
        <f ca="1">_xll.BDP(HX1,"short_name")</f>
        <v>#NAME?</v>
      </c>
      <c r="HY2" s="44" t="e">
        <f ca="1">_xll.BDP(HY1,"short_name")</f>
        <v>#NAME?</v>
      </c>
      <c r="HZ2" s="44" t="e">
        <f ca="1">_xll.BDP(HZ1,"short_name")</f>
        <v>#NAME?</v>
      </c>
      <c r="IA2" s="44" t="e">
        <f ca="1">_xll.BDP(IA1,"short_name")</f>
        <v>#NAME?</v>
      </c>
      <c r="IB2" s="44" t="e">
        <f ca="1">_xll.BDP(IB1,"short_name")</f>
        <v>#NAME?</v>
      </c>
      <c r="IC2" s="44" t="e">
        <f ca="1">_xll.BDP(IC1,"short_name")</f>
        <v>#NAME?</v>
      </c>
      <c r="ID2" s="44" t="e">
        <f ca="1">_xll.BDP(ID1,"short_name")</f>
        <v>#NAME?</v>
      </c>
      <c r="IE2" s="44" t="e">
        <f ca="1">_xll.BDP(IE1,"short_name")</f>
        <v>#NAME?</v>
      </c>
      <c r="IF2" s="44" t="e">
        <f ca="1">_xll.BDP(IF1,"short_name")</f>
        <v>#NAME?</v>
      </c>
      <c r="IG2" s="44" t="e">
        <f ca="1">_xll.BDP(IG1,"short_name")</f>
        <v>#NAME?</v>
      </c>
      <c r="IH2" s="44" t="e">
        <f ca="1">_xll.BDP(IH1,"short_name")</f>
        <v>#NAME?</v>
      </c>
      <c r="II2" s="44" t="e">
        <f ca="1">_xll.BDP(II1,"short_name")</f>
        <v>#NAME?</v>
      </c>
      <c r="IJ2" s="44" t="e">
        <f ca="1">_xll.BDP(IJ1,"short_name")</f>
        <v>#NAME?</v>
      </c>
      <c r="IK2" s="44" t="e">
        <f ca="1">_xll.BDP(IK1,"short_name")</f>
        <v>#NAME?</v>
      </c>
      <c r="IL2" s="44" t="e">
        <f ca="1">_xll.BDP(IL1,"short_name")</f>
        <v>#NAME?</v>
      </c>
      <c r="IM2" s="44" t="e">
        <f ca="1">_xll.BDP(IM1,"short_name")</f>
        <v>#NAME?</v>
      </c>
      <c r="IN2" s="44" t="e">
        <f ca="1">_xll.BDP(IN1,"short_name")</f>
        <v>#NAME?</v>
      </c>
      <c r="IO2" s="44" t="e">
        <f ca="1">_xll.BDP(IO1,"short_name")</f>
        <v>#NAME?</v>
      </c>
      <c r="IP2" s="44" t="e">
        <f ca="1">_xll.BDP(IP1,"short_name")</f>
        <v>#NAME?</v>
      </c>
      <c r="IQ2" s="44" t="e">
        <f ca="1">_xll.BDP(IQ1,"short_name")</f>
        <v>#NAME?</v>
      </c>
      <c r="IR2" s="44" t="e">
        <f ca="1">_xll.BDP(IR1,"short_name")</f>
        <v>#NAME?</v>
      </c>
      <c r="IS2" s="44" t="e">
        <f ca="1">_xll.BDP(IS1,"short_name")</f>
        <v>#NAME?</v>
      </c>
      <c r="IT2" s="44" t="e">
        <f ca="1">_xll.BDP(IT1,"short_name")</f>
        <v>#NAME?</v>
      </c>
      <c r="IU2" s="44" t="e">
        <f ca="1">_xll.BDP(IU1,"short_name")</f>
        <v>#NAME?</v>
      </c>
      <c r="IV2" s="44" t="e">
        <f ca="1">_xll.BDP(IV1,"short_name")</f>
        <v>#NAME?</v>
      </c>
      <c r="IW2" s="44" t="e">
        <f ca="1">_xll.BDP(IW1,"short_name")</f>
        <v>#NAME?</v>
      </c>
      <c r="IX2" s="44" t="e">
        <f ca="1">_xll.BDP(IX1,"short_name")</f>
        <v>#NAME?</v>
      </c>
      <c r="IY2" s="44" t="e">
        <f ca="1">_xll.BDP(IY1,"short_name")</f>
        <v>#NAME?</v>
      </c>
      <c r="IZ2" s="44" t="e">
        <f ca="1">_xll.BDP(IZ1,"short_name")</f>
        <v>#NAME?</v>
      </c>
      <c r="JA2" s="44" t="e">
        <f ca="1">_xll.BDP(JA1,"short_name")</f>
        <v>#NAME?</v>
      </c>
      <c r="JB2" s="44" t="e">
        <f ca="1">_xll.BDP(JB1,"short_name")</f>
        <v>#NAME?</v>
      </c>
      <c r="JC2" s="44" t="e">
        <f ca="1">_xll.BDP(JC1,"short_name")</f>
        <v>#NAME?</v>
      </c>
      <c r="JD2" s="44" t="e">
        <f ca="1">_xll.BDP(JD1,"short_name")</f>
        <v>#NAME?</v>
      </c>
      <c r="JE2" s="44" t="e">
        <f ca="1">_xll.BDP(JE1,"short_name")</f>
        <v>#NAME?</v>
      </c>
      <c r="JF2" s="44" t="e">
        <f ca="1">_xll.BDP(JF1,"short_name")</f>
        <v>#NAME?</v>
      </c>
      <c r="JG2" s="44" t="e">
        <f ca="1">_xll.BDP(JG1,"short_name")</f>
        <v>#NAME?</v>
      </c>
      <c r="JH2" s="44" t="e">
        <f ca="1">_xll.BDP(JH1,"short_name")</f>
        <v>#NAME?</v>
      </c>
      <c r="JI2" s="44" t="e">
        <f ca="1">_xll.BDP(JI1,"short_name")</f>
        <v>#NAME?</v>
      </c>
      <c r="JJ2" s="44" t="e">
        <f ca="1">_xll.BDP(JJ1,"short_name")</f>
        <v>#NAME?</v>
      </c>
      <c r="JK2" s="44" t="e">
        <f ca="1">_xll.BDP(JK1,"short_name")</f>
        <v>#NAME?</v>
      </c>
      <c r="JL2" s="44" t="e">
        <f ca="1">_xll.BDP(JL1,"short_name")</f>
        <v>#NAME?</v>
      </c>
      <c r="JM2" s="44" t="e">
        <f ca="1">_xll.BDP(JM1,"short_name")</f>
        <v>#NAME?</v>
      </c>
      <c r="JN2" s="44" t="e">
        <f ca="1">_xll.BDP(JN1,"short_name")</f>
        <v>#NAME?</v>
      </c>
      <c r="JO2" s="44" t="e">
        <f ca="1">_xll.BDP(JO1,"short_name")</f>
        <v>#NAME?</v>
      </c>
      <c r="JP2" s="44" t="e">
        <f ca="1">_xll.BDP(JP1,"short_name")</f>
        <v>#NAME?</v>
      </c>
      <c r="JQ2" s="44" t="e">
        <f ca="1">_xll.BDP(JQ1,"short_name")</f>
        <v>#NAME?</v>
      </c>
      <c r="JR2" s="44" t="e">
        <f ca="1">_xll.BDP(JR1,"short_name")</f>
        <v>#NAME?</v>
      </c>
      <c r="JS2" s="44" t="e">
        <f ca="1">_xll.BDP(JS1,"short_name")</f>
        <v>#NAME?</v>
      </c>
      <c r="JT2" s="44" t="e">
        <f ca="1">_xll.BDP(JT1,"short_name")</f>
        <v>#NAME?</v>
      </c>
      <c r="JU2" s="44" t="e">
        <f ca="1">_xll.BDP(JU1,"short_name")</f>
        <v>#NAME?</v>
      </c>
      <c r="JV2" s="44" t="e">
        <f ca="1">_xll.BDP(JV1,"short_name")</f>
        <v>#NAME?</v>
      </c>
      <c r="JW2" s="44" t="e">
        <f ca="1">_xll.BDP(JW1,"short_name")</f>
        <v>#NAME?</v>
      </c>
      <c r="JX2" s="44" t="e">
        <f ca="1">_xll.BDP(JX1,"short_name")</f>
        <v>#NAME?</v>
      </c>
      <c r="JY2" s="44" t="e">
        <f ca="1">_xll.BDP(JY1,"short_name")</f>
        <v>#NAME?</v>
      </c>
      <c r="JZ2" s="44" t="e">
        <f ca="1">_xll.BDP(JZ1,"short_name")</f>
        <v>#NAME?</v>
      </c>
      <c r="KA2" s="44" t="e">
        <f ca="1">_xll.BDP(KA1,"short_name")</f>
        <v>#NAME?</v>
      </c>
      <c r="KB2" s="44" t="e">
        <f ca="1">_xll.BDP(KB1,"short_name")</f>
        <v>#NAME?</v>
      </c>
      <c r="KC2" s="44" t="e">
        <f ca="1">_xll.BDP(KC1,"short_name")</f>
        <v>#NAME?</v>
      </c>
      <c r="KD2" s="44" t="e">
        <f ca="1">_xll.BDP(KD1,"short_name")</f>
        <v>#NAME?</v>
      </c>
      <c r="KE2" s="44" t="e">
        <f ca="1">_xll.BDP(KE1,"short_name")</f>
        <v>#NAME?</v>
      </c>
      <c r="KF2" s="44" t="e">
        <f ca="1">_xll.BDP(KF1,"short_name")</f>
        <v>#NAME?</v>
      </c>
      <c r="KG2" s="44" t="e">
        <f ca="1">_xll.BDP(KG1,"short_name")</f>
        <v>#NAME?</v>
      </c>
      <c r="KH2" s="44" t="e">
        <f ca="1">_xll.BDP(KH1,"short_name")</f>
        <v>#NAME?</v>
      </c>
      <c r="KI2" s="44" t="e">
        <f ca="1">_xll.BDP(KI1,"short_name")</f>
        <v>#NAME?</v>
      </c>
      <c r="KJ2" s="44" t="e">
        <f ca="1">_xll.BDP(KJ1,"short_name")</f>
        <v>#NAME?</v>
      </c>
      <c r="KK2" s="44" t="e">
        <f ca="1">_xll.BDP(KK1,"short_name")</f>
        <v>#NAME?</v>
      </c>
      <c r="KL2" s="44" t="e">
        <f ca="1">_xll.BDP(KL1,"short_name")</f>
        <v>#NAME?</v>
      </c>
      <c r="KM2" s="44" t="e">
        <f ca="1">_xll.BDP(KM1,"short_name")</f>
        <v>#NAME?</v>
      </c>
      <c r="KN2" s="44" t="e">
        <f ca="1">_xll.BDP(KN1,"short_name")</f>
        <v>#NAME?</v>
      </c>
      <c r="KO2" s="44" t="e">
        <f ca="1">_xll.BDP(KO1,"short_name")</f>
        <v>#NAME?</v>
      </c>
      <c r="KP2" s="44" t="e">
        <f ca="1">_xll.BDP(KP1,"short_name")</f>
        <v>#NAME?</v>
      </c>
      <c r="KQ2" s="44" t="e">
        <f ca="1">_xll.BDP(KQ1,"short_name")</f>
        <v>#NAME?</v>
      </c>
      <c r="KR2" s="44" t="e">
        <f ca="1">_xll.BDP(KR1,"short_name")</f>
        <v>#NAME?</v>
      </c>
      <c r="KS2" s="44" t="e">
        <f ca="1">_xll.BDP(KS1,"short_name")</f>
        <v>#NAME?</v>
      </c>
      <c r="KT2" s="44" t="e">
        <f ca="1">_xll.BDP(KT1,"short_name")</f>
        <v>#NAME?</v>
      </c>
      <c r="KU2" s="44" t="e">
        <f ca="1">_xll.BDP(KU1,"short_name")</f>
        <v>#NAME?</v>
      </c>
      <c r="KV2" s="44" t="e">
        <f ca="1">_xll.BDP(KV1,"short_name")</f>
        <v>#NAME?</v>
      </c>
      <c r="KW2" s="44" t="e">
        <f ca="1">_xll.BDP(KW1,"short_name")</f>
        <v>#NAME?</v>
      </c>
      <c r="KX2" s="44" t="e">
        <f ca="1">_xll.BDP(KX1,"short_name")</f>
        <v>#NAME?</v>
      </c>
      <c r="KY2" s="44" t="e">
        <f ca="1">_xll.BDP(KY1,"short_name")</f>
        <v>#NAME?</v>
      </c>
      <c r="KZ2" s="44" t="e">
        <f ca="1">_xll.BDP(KZ1,"short_name")</f>
        <v>#NAME?</v>
      </c>
      <c r="LA2" s="44" t="e">
        <f ca="1">_xll.BDP(LA1,"short_name")</f>
        <v>#NAME?</v>
      </c>
      <c r="LB2" s="44" t="e">
        <f ca="1">_xll.BDP(LB1,"short_name")</f>
        <v>#NAME?</v>
      </c>
      <c r="LC2" s="44" t="e">
        <f ca="1">_xll.BDP(LC1,"short_name")</f>
        <v>#NAME?</v>
      </c>
      <c r="LD2" s="44" t="e">
        <f ca="1">_xll.BDP(LD1,"short_name")</f>
        <v>#NAME?</v>
      </c>
      <c r="LE2" s="44" t="e">
        <f ca="1">_xll.BDP(LE1,"short_name")</f>
        <v>#NAME?</v>
      </c>
      <c r="LF2" s="44" t="e">
        <f ca="1">_xll.BDP(LF1,"short_name")</f>
        <v>#NAME?</v>
      </c>
      <c r="LG2" s="44" t="e">
        <f ca="1">_xll.BDP(LG1,"short_name")</f>
        <v>#NAME?</v>
      </c>
      <c r="LH2" s="44" t="e">
        <f ca="1">_xll.BDP(LH1,"short_name")</f>
        <v>#NAME?</v>
      </c>
      <c r="LI2" s="44" t="e">
        <f ca="1">_xll.BDP(LI1,"short_name")</f>
        <v>#NAME?</v>
      </c>
      <c r="LJ2" s="44" t="e">
        <f ca="1">_xll.BDP(LJ1,"short_name")</f>
        <v>#NAME?</v>
      </c>
      <c r="LK2" s="44" t="e">
        <f ca="1">_xll.BDP(LK1,"short_name")</f>
        <v>#NAME?</v>
      </c>
      <c r="LL2" s="44" t="e">
        <f ca="1">_xll.BDP(LL1,"short_name")</f>
        <v>#NAME?</v>
      </c>
      <c r="LM2" s="44" t="e">
        <f ca="1">_xll.BDP(LM1,"short_name")</f>
        <v>#NAME?</v>
      </c>
      <c r="LN2" s="44" t="e">
        <f ca="1">_xll.BDP(LN1,"short_name")</f>
        <v>#NAME?</v>
      </c>
      <c r="LO2" s="44" t="e">
        <f ca="1">_xll.BDP(LO1,"short_name")</f>
        <v>#NAME?</v>
      </c>
      <c r="LP2" s="44" t="e">
        <f ca="1">_xll.BDP(LP1,"short_name")</f>
        <v>#NAME?</v>
      </c>
      <c r="LQ2" s="44" t="e">
        <f ca="1">_xll.BDP(LQ1,"short_name")</f>
        <v>#NAME?</v>
      </c>
      <c r="LR2" s="44" t="e">
        <f ca="1">_xll.BDP(LR1,"short_name")</f>
        <v>#NAME?</v>
      </c>
      <c r="LS2" s="44" t="e">
        <f ca="1">_xll.BDP(LS1,"short_name")</f>
        <v>#NAME?</v>
      </c>
      <c r="LT2" s="44" t="e">
        <f ca="1">_xll.BDP(LT1,"short_name")</f>
        <v>#NAME?</v>
      </c>
      <c r="LU2" s="44" t="e">
        <f ca="1">_xll.BDP(LU1,"short_name")</f>
        <v>#NAME?</v>
      </c>
      <c r="LV2" s="44" t="e">
        <f ca="1">_xll.BDP(LV1,"short_name")</f>
        <v>#NAME?</v>
      </c>
      <c r="LW2" s="44" t="e">
        <f ca="1">_xll.BDP(LW1,"short_name")</f>
        <v>#NAME?</v>
      </c>
      <c r="LX2" s="44" t="e">
        <f ca="1">_xll.BDP(LX1,"short_name")</f>
        <v>#NAME?</v>
      </c>
      <c r="LY2" s="44" t="e">
        <f ca="1">_xll.BDP(LY1,"short_name")</f>
        <v>#NAME?</v>
      </c>
      <c r="LZ2" s="44" t="e">
        <f ca="1">_xll.BDP(LZ1,"short_name")</f>
        <v>#NAME?</v>
      </c>
      <c r="MA2" s="44" t="e">
        <f ca="1">_xll.BDP(MA1,"short_name")</f>
        <v>#NAME?</v>
      </c>
      <c r="MB2" s="44" t="e">
        <f ca="1">_xll.BDP(MB1,"short_name")</f>
        <v>#NAME?</v>
      </c>
      <c r="MC2" s="44" t="e">
        <f ca="1">_xll.BDP(MC1,"short_name")</f>
        <v>#NAME?</v>
      </c>
      <c r="MD2" s="44" t="e">
        <f ca="1">_xll.BDP(MD1,"short_name")</f>
        <v>#NAME?</v>
      </c>
      <c r="ME2" s="44" t="e">
        <f ca="1">_xll.BDP(ME1,"short_name")</f>
        <v>#NAME?</v>
      </c>
      <c r="MF2" s="44" t="e">
        <f ca="1">_xll.BDP(MF1,"short_name")</f>
        <v>#NAME?</v>
      </c>
      <c r="MG2" s="44" t="e">
        <f ca="1">_xll.BDP(MG1,"short_name")</f>
        <v>#NAME?</v>
      </c>
      <c r="MH2" s="44" t="e">
        <f ca="1">_xll.BDP(MH1,"short_name")</f>
        <v>#NAME?</v>
      </c>
      <c r="MI2" s="44" t="e">
        <f ca="1">_xll.BDP(MI1,"short_name")</f>
        <v>#NAME?</v>
      </c>
      <c r="MJ2" s="44" t="e">
        <f ca="1">_xll.BDP(MJ1,"short_name")</f>
        <v>#NAME?</v>
      </c>
      <c r="MK2" s="44" t="e">
        <f ca="1">_xll.BDP(MK1,"short_name")</f>
        <v>#NAME?</v>
      </c>
      <c r="ML2" s="44" t="e">
        <f ca="1">_xll.BDP(ML1,"short_name")</f>
        <v>#NAME?</v>
      </c>
      <c r="MM2" s="44" t="e">
        <f ca="1">_xll.BDP(MM1,"short_name")</f>
        <v>#NAME?</v>
      </c>
      <c r="MN2" s="44" t="e">
        <f ca="1">_xll.BDP(MN1,"short_name")</f>
        <v>#NAME?</v>
      </c>
      <c r="MO2" s="44" t="e">
        <f ca="1">_xll.BDP(MO1,"short_name")</f>
        <v>#NAME?</v>
      </c>
      <c r="MP2" s="44" t="e">
        <f ca="1">_xll.BDP(MP1,"short_name")</f>
        <v>#NAME?</v>
      </c>
      <c r="MQ2" s="44" t="e">
        <f ca="1">_xll.BDP(MQ1,"short_name")</f>
        <v>#NAME?</v>
      </c>
      <c r="MR2" s="44" t="e">
        <f ca="1">_xll.BDP(MR1,"short_name")</f>
        <v>#NAME?</v>
      </c>
      <c r="MS2" s="44" t="e">
        <f ca="1">_xll.BDP(MS1,"short_name")</f>
        <v>#NAME?</v>
      </c>
      <c r="MT2" s="44" t="e">
        <f ca="1">_xll.BDP(MT1,"short_name")</f>
        <v>#NAME?</v>
      </c>
      <c r="MU2" s="44" t="e">
        <f ca="1">_xll.BDP(MU1,"short_name")</f>
        <v>#NAME?</v>
      </c>
      <c r="MV2" s="44" t="e">
        <f ca="1">_xll.BDP(MV1,"short_name")</f>
        <v>#NAME?</v>
      </c>
      <c r="MW2" s="44" t="e">
        <f ca="1">_xll.BDP(MW1,"short_name")</f>
        <v>#NAME?</v>
      </c>
      <c r="MX2" s="44" t="e">
        <f ca="1">_xll.BDP(MX1,"short_name")</f>
        <v>#NAME?</v>
      </c>
      <c r="MY2" s="44" t="e">
        <f ca="1">_xll.BDP(MY1,"short_name")</f>
        <v>#NAME?</v>
      </c>
      <c r="MZ2" s="44" t="e">
        <f ca="1">_xll.BDP(MZ1,"short_name")</f>
        <v>#NAME?</v>
      </c>
      <c r="NA2" s="44" t="e">
        <f ca="1">_xll.BDP(NA1,"short_name")</f>
        <v>#NAME?</v>
      </c>
      <c r="NB2" s="44" t="e">
        <f ca="1">_xll.BDP(NB1,"short_name")</f>
        <v>#NAME?</v>
      </c>
      <c r="NC2" s="44" t="e">
        <f ca="1">_xll.BDP(NC1,"short_name")</f>
        <v>#NAME?</v>
      </c>
      <c r="ND2" s="44" t="e">
        <f ca="1">_xll.BDP(ND1,"short_name")</f>
        <v>#NAME?</v>
      </c>
      <c r="NE2" s="44" t="e">
        <f ca="1">_xll.BDP(NE1,"short_name")</f>
        <v>#NAME?</v>
      </c>
      <c r="NF2" s="44" t="e">
        <f ca="1">_xll.BDP(NF1,"short_name")</f>
        <v>#NAME?</v>
      </c>
      <c r="NG2" s="44" t="e">
        <f ca="1">_xll.BDP(NG1,"short_name")</f>
        <v>#NAME?</v>
      </c>
      <c r="NH2" s="44" t="e">
        <f ca="1">_xll.BDP(NH1,"short_name")</f>
        <v>#NAME?</v>
      </c>
      <c r="NI2" s="44" t="e">
        <f ca="1">_xll.BDP(NI1,"short_name")</f>
        <v>#NAME?</v>
      </c>
      <c r="NJ2" s="44" t="e">
        <f ca="1">_xll.BDP(NJ1,"short_name")</f>
        <v>#NAME?</v>
      </c>
      <c r="NK2" s="44" t="e">
        <f ca="1">_xll.BDP(NK1,"short_name")</f>
        <v>#NAME?</v>
      </c>
      <c r="NL2" s="44" t="e">
        <f ca="1">_xll.BDP(NL1,"short_name")</f>
        <v>#NAME?</v>
      </c>
      <c r="NM2" s="44" t="e">
        <f ca="1">_xll.BDP(NM1,"short_name")</f>
        <v>#NAME?</v>
      </c>
      <c r="NN2" s="44" t="e">
        <f ca="1">_xll.BDP(NN1,"short_name")</f>
        <v>#NAME?</v>
      </c>
      <c r="NO2" s="44" t="e">
        <f ca="1">_xll.BDP(NO1,"short_name")</f>
        <v>#NAME?</v>
      </c>
      <c r="NP2" s="44" t="e">
        <f ca="1">_xll.BDP(NP1,"short_name")</f>
        <v>#NAME?</v>
      </c>
      <c r="NQ2" s="44" t="e">
        <f ca="1">_xll.BDP(NQ1,"short_name")</f>
        <v>#NAME?</v>
      </c>
      <c r="NR2" s="44" t="e">
        <f ca="1">_xll.BDP(NR1,"short_name")</f>
        <v>#NAME?</v>
      </c>
      <c r="NS2" s="44" t="e">
        <f ca="1">_xll.BDP(NS1,"short_name")</f>
        <v>#NAME?</v>
      </c>
      <c r="NT2" s="44" t="e">
        <f ca="1">_xll.BDP(NT1,"short_name")</f>
        <v>#NAME?</v>
      </c>
      <c r="NU2" s="44" t="e">
        <f ca="1">_xll.BDP(NU1,"short_name")</f>
        <v>#NAME?</v>
      </c>
      <c r="NV2" s="44" t="e">
        <f ca="1">_xll.BDP(NV1,"short_name")</f>
        <v>#NAME?</v>
      </c>
      <c r="NW2" s="44" t="e">
        <f ca="1">_xll.BDP(NW1,"short_name")</f>
        <v>#NAME?</v>
      </c>
      <c r="NX2" s="44" t="e">
        <f ca="1">_xll.BDP(NX1,"short_name")</f>
        <v>#NAME?</v>
      </c>
      <c r="NY2" s="44" t="e">
        <f ca="1">_xll.BDP(NY1,"short_name")</f>
        <v>#NAME?</v>
      </c>
      <c r="NZ2" s="44" t="e">
        <f ca="1">_xll.BDP(NZ1,"short_name")</f>
        <v>#NAME?</v>
      </c>
      <c r="OA2" s="44" t="e">
        <f ca="1">_xll.BDP(OA1,"short_name")</f>
        <v>#NAME?</v>
      </c>
      <c r="OB2" s="44" t="e">
        <f ca="1">_xll.BDP(OB1,"short_name")</f>
        <v>#NAME?</v>
      </c>
      <c r="OC2" s="44" t="e">
        <f ca="1">_xll.BDP(OC1,"short_name")</f>
        <v>#NAME?</v>
      </c>
      <c r="OD2" s="44" t="e">
        <f ca="1">_xll.BDP(OD1,"short_name")</f>
        <v>#NAME?</v>
      </c>
      <c r="OE2" s="44" t="e">
        <f ca="1">_xll.BDP(OE1,"short_name")</f>
        <v>#NAME?</v>
      </c>
      <c r="OF2" s="44" t="e">
        <f ca="1">_xll.BDP(OF1,"short_name")</f>
        <v>#NAME?</v>
      </c>
      <c r="OG2" s="44" t="e">
        <f ca="1">_xll.BDP(OG1,"short_name")</f>
        <v>#NAME?</v>
      </c>
      <c r="OH2" s="44" t="e">
        <f ca="1">_xll.BDP(OH1,"short_name")</f>
        <v>#NAME?</v>
      </c>
      <c r="OI2" s="44" t="e">
        <f ca="1">_xll.BDP(OI1,"short_name")</f>
        <v>#NAME?</v>
      </c>
      <c r="OJ2" s="44" t="e">
        <f ca="1">_xll.BDP(OJ1,"short_name")</f>
        <v>#NAME?</v>
      </c>
      <c r="OK2" s="44" t="e">
        <f ca="1">_xll.BDP(OK1,"short_name")</f>
        <v>#NAME?</v>
      </c>
      <c r="OL2" s="44" t="e">
        <f ca="1">_xll.BDP(OL1,"short_name")</f>
        <v>#NAME?</v>
      </c>
      <c r="OM2" s="44" t="e">
        <f ca="1">_xll.BDP(OM1,"short_name")</f>
        <v>#NAME?</v>
      </c>
      <c r="ON2" s="44" t="e">
        <f ca="1">_xll.BDP(ON1,"short_name")</f>
        <v>#NAME?</v>
      </c>
      <c r="OO2" s="44" t="e">
        <f ca="1">_xll.BDP(OO1,"short_name")</f>
        <v>#NAME?</v>
      </c>
      <c r="OP2" s="44" t="e">
        <f ca="1">_xll.BDP(OP1,"short_name")</f>
        <v>#NAME?</v>
      </c>
      <c r="OQ2" s="44" t="e">
        <f ca="1">_xll.BDP(OQ1,"short_name")</f>
        <v>#NAME?</v>
      </c>
      <c r="OR2" s="44" t="e">
        <f ca="1">_xll.BDP(OR1,"short_name")</f>
        <v>#NAME?</v>
      </c>
      <c r="OS2" s="44" t="e">
        <f ca="1">_xll.BDP(OS1,"short_name")</f>
        <v>#NAME?</v>
      </c>
      <c r="OT2" s="44" t="e">
        <f ca="1">_xll.BDP(OT1,"short_name")</f>
        <v>#NAME?</v>
      </c>
      <c r="OU2" s="44" t="e">
        <f ca="1">_xll.BDP(OU1,"short_name")</f>
        <v>#NAME?</v>
      </c>
      <c r="OV2" s="44" t="e">
        <f ca="1">_xll.BDP(OV1,"short_name")</f>
        <v>#NAME?</v>
      </c>
      <c r="OW2" s="44" t="e">
        <f ca="1">_xll.BDP(OW1,"short_name")</f>
        <v>#NAME?</v>
      </c>
      <c r="OX2" s="44" t="e">
        <f ca="1">_xll.BDP(OX1,"short_name")</f>
        <v>#NAME?</v>
      </c>
      <c r="OY2" s="44" t="e">
        <f ca="1">_xll.BDP(OY1,"short_name")</f>
        <v>#NAME?</v>
      </c>
      <c r="OZ2" s="44" t="e">
        <f ca="1">_xll.BDP(OZ1,"short_name")</f>
        <v>#NAME?</v>
      </c>
      <c r="PA2" s="44" t="e">
        <f ca="1">_xll.BDP(PA1,"short_name")</f>
        <v>#NAME?</v>
      </c>
      <c r="PB2" s="44" t="e">
        <f ca="1">_xll.BDP(PB1,"short_name")</f>
        <v>#NAME?</v>
      </c>
      <c r="PC2" s="44" t="e">
        <f ca="1">_xll.BDP(PC1,"short_name")</f>
        <v>#NAME?</v>
      </c>
      <c r="PD2" s="44" t="e">
        <f ca="1">_xll.BDP(PD1,"short_name")</f>
        <v>#NAME?</v>
      </c>
      <c r="PE2" s="44" t="e">
        <f ca="1">_xll.BDP(PE1,"short_name")</f>
        <v>#NAME?</v>
      </c>
      <c r="PF2" s="44" t="e">
        <f ca="1">_xll.BDP(PF1,"short_name")</f>
        <v>#NAME?</v>
      </c>
      <c r="PG2" s="44" t="e">
        <f ca="1">_xll.BDP(PG1,"short_name")</f>
        <v>#NAME?</v>
      </c>
      <c r="PH2" s="44" t="e">
        <f ca="1">_xll.BDP(PH1,"short_name")</f>
        <v>#NAME?</v>
      </c>
      <c r="PI2" s="44" t="e">
        <f ca="1">_xll.BDP(PI1,"short_name")</f>
        <v>#NAME?</v>
      </c>
      <c r="PJ2" s="44" t="e">
        <f ca="1">_xll.BDP(PJ1,"short_name")</f>
        <v>#NAME?</v>
      </c>
      <c r="PK2" s="44" t="e">
        <f ca="1">_xll.BDP(PK1,"short_name")</f>
        <v>#NAME?</v>
      </c>
      <c r="PL2" s="44" t="e">
        <f ca="1">_xll.BDP(PL1,"short_name")</f>
        <v>#NAME?</v>
      </c>
      <c r="PM2" s="44" t="e">
        <f ca="1">_xll.BDP(PM1,"short_name")</f>
        <v>#NAME?</v>
      </c>
      <c r="PN2" s="44" t="e">
        <f ca="1">_xll.BDP(PN1,"short_name")</f>
        <v>#NAME?</v>
      </c>
      <c r="PO2" s="44" t="e">
        <f ca="1">_xll.BDP(PO1,"short_name")</f>
        <v>#NAME?</v>
      </c>
      <c r="PP2" s="44" t="e">
        <f ca="1">_xll.BDP(PP1,"short_name")</f>
        <v>#NAME?</v>
      </c>
      <c r="PQ2" s="44" t="e">
        <f ca="1">_xll.BDP(PQ1,"short_name")</f>
        <v>#NAME?</v>
      </c>
      <c r="PR2" s="44" t="e">
        <f ca="1">_xll.BDP(PR1,"short_name")</f>
        <v>#NAME?</v>
      </c>
      <c r="PS2" s="44" t="e">
        <f ca="1">_xll.BDP(PS1,"short_name")</f>
        <v>#NAME?</v>
      </c>
      <c r="PT2" s="44" t="e">
        <f ca="1">_xll.BDP(PT1,"short_name")</f>
        <v>#NAME?</v>
      </c>
      <c r="PU2" s="44" t="e">
        <f ca="1">_xll.BDP(PU1,"short_name")</f>
        <v>#NAME?</v>
      </c>
      <c r="PV2" s="44" t="e">
        <f ca="1">_xll.BDP(PV1,"short_name")</f>
        <v>#NAME?</v>
      </c>
      <c r="PW2" s="44" t="e">
        <f ca="1">_xll.BDP(PW1,"short_name")</f>
        <v>#NAME?</v>
      </c>
      <c r="PX2" s="44" t="e">
        <f ca="1">_xll.BDP(PX1,"short_name")</f>
        <v>#NAME?</v>
      </c>
      <c r="PY2" s="44" t="e">
        <f ca="1">_xll.BDP(PY1,"short_name")</f>
        <v>#NAME?</v>
      </c>
      <c r="PZ2" s="44" t="e">
        <f ca="1">_xll.BDP(PZ1,"short_name")</f>
        <v>#NAME?</v>
      </c>
      <c r="QA2" s="44" t="e">
        <f ca="1">_xll.BDP(QA1,"short_name")</f>
        <v>#NAME?</v>
      </c>
      <c r="QB2" s="44" t="e">
        <f ca="1">_xll.BDP(QB1,"short_name")</f>
        <v>#NAME?</v>
      </c>
      <c r="QC2" s="44" t="e">
        <f ca="1">_xll.BDP(QC1,"short_name")</f>
        <v>#NAME?</v>
      </c>
      <c r="QD2" s="44" t="e">
        <f ca="1">_xll.BDP(QD1,"short_name")</f>
        <v>#NAME?</v>
      </c>
      <c r="QE2" s="44" t="e">
        <f ca="1">_xll.BDP(QE1,"short_name")</f>
        <v>#NAME?</v>
      </c>
      <c r="QF2" s="44" t="e">
        <f ca="1">_xll.BDP(QF1,"short_name")</f>
        <v>#NAME?</v>
      </c>
      <c r="QG2" s="44" t="e">
        <f ca="1">_xll.BDP(QG1,"short_name")</f>
        <v>#NAME?</v>
      </c>
      <c r="QH2" s="44" t="e">
        <f ca="1">_xll.BDP(QH1,"short_name")</f>
        <v>#NAME?</v>
      </c>
      <c r="QI2" s="44" t="e">
        <f ca="1">_xll.BDP(QI1,"short_name")</f>
        <v>#NAME?</v>
      </c>
      <c r="QJ2" s="44" t="e">
        <f ca="1">_xll.BDP(QJ1,"short_name")</f>
        <v>#NAME?</v>
      </c>
      <c r="QK2" s="44" t="e">
        <f ca="1">_xll.BDP(QK1,"short_name")</f>
        <v>#NAME?</v>
      </c>
      <c r="QL2" s="44" t="e">
        <f ca="1">_xll.BDP(QL1,"short_name")</f>
        <v>#NAME?</v>
      </c>
      <c r="QM2" s="44" t="e">
        <f ca="1">_xll.BDP(QM1,"short_name")</f>
        <v>#NAME?</v>
      </c>
      <c r="QN2" s="44" t="e">
        <f ca="1">_xll.BDP(QN1,"short_name")</f>
        <v>#NAME?</v>
      </c>
      <c r="QO2" s="44" t="e">
        <f ca="1">_xll.BDP(QO1,"short_name")</f>
        <v>#NAME?</v>
      </c>
      <c r="QP2" s="44" t="e">
        <f ca="1">_xll.BDP(QP1,"short_name")</f>
        <v>#NAME?</v>
      </c>
      <c r="QQ2" s="44" t="e">
        <f ca="1">_xll.BDP(QQ1,"short_name")</f>
        <v>#NAME?</v>
      </c>
      <c r="QR2" s="44" t="e">
        <f ca="1">_xll.BDP(QR1,"short_name")</f>
        <v>#NAME?</v>
      </c>
      <c r="QS2" s="44" t="e">
        <f ca="1">_xll.BDP(QS1,"short_name")</f>
        <v>#NAME?</v>
      </c>
      <c r="QT2" s="44" t="e">
        <f ca="1">_xll.BDP(QT1,"short_name")</f>
        <v>#NAME?</v>
      </c>
      <c r="QU2" s="44" t="e">
        <f ca="1">_xll.BDP(QU1,"short_name")</f>
        <v>#NAME?</v>
      </c>
      <c r="QV2" s="44" t="e">
        <f ca="1">_xll.BDP(QV1,"short_name")</f>
        <v>#NAME?</v>
      </c>
      <c r="QW2" s="44" t="e">
        <f ca="1">_xll.BDP(QW1,"short_name")</f>
        <v>#NAME?</v>
      </c>
      <c r="QX2" s="44"/>
    </row>
    <row r="3" spans="1:466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>
      <c r="A46" s="59" t="s">
        <v>1081</v>
      </c>
    </row>
    <row r="47" spans="1:465">
      <c r="A47" s="45"/>
    </row>
    <row r="48" spans="1:465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>
      <c r="A124" s="44"/>
    </row>
    <row r="125" spans="1:1">
      <c r="A125" s="44"/>
    </row>
    <row r="126" spans="1:1">
      <c r="A126" s="44"/>
    </row>
    <row r="127" spans="1:1">
      <c r="A127" s="44"/>
    </row>
    <row r="128" spans="1:1">
      <c r="A128" s="44"/>
    </row>
    <row r="129" spans="1:1">
      <c r="A129" s="44"/>
    </row>
    <row r="130" spans="1:1">
      <c r="A130" s="44"/>
    </row>
    <row r="131" spans="1:1">
      <c r="A131" s="44"/>
    </row>
    <row r="132" spans="1:1">
      <c r="A132" s="44"/>
    </row>
    <row r="133" spans="1:1">
      <c r="A133" s="44"/>
    </row>
    <row r="134" spans="1:1">
      <c r="A134" s="44"/>
    </row>
    <row r="135" spans="1:1">
      <c r="A135" s="44"/>
    </row>
    <row r="136" spans="1:1">
      <c r="A136" s="44"/>
    </row>
    <row r="137" spans="1:1">
      <c r="A137" s="44"/>
    </row>
    <row r="138" spans="1:1">
      <c r="A138" s="44"/>
    </row>
    <row r="139" spans="1:1">
      <c r="A139" s="44"/>
    </row>
    <row r="140" spans="1:1">
      <c r="A140" s="44"/>
    </row>
    <row r="141" spans="1:1">
      <c r="A141" s="44"/>
    </row>
    <row r="142" spans="1:1">
      <c r="A142" s="44"/>
    </row>
    <row r="143" spans="1:1">
      <c r="A143" s="44"/>
    </row>
    <row r="144" spans="1:1">
      <c r="A144" s="44"/>
    </row>
    <row r="145" spans="1:1">
      <c r="A145" s="44"/>
    </row>
    <row r="146" spans="1:1">
      <c r="A146" s="44"/>
    </row>
    <row r="147" spans="1:1">
      <c r="A147" s="44"/>
    </row>
    <row r="148" spans="1:1">
      <c r="A148" s="44"/>
    </row>
    <row r="149" spans="1:1">
      <c r="A149" s="44"/>
    </row>
    <row r="150" spans="1:1">
      <c r="A150" s="44"/>
    </row>
    <row r="151" spans="1:1">
      <c r="A151" s="44"/>
    </row>
    <row r="152" spans="1:1">
      <c r="A152" s="44"/>
    </row>
    <row r="153" spans="1:1">
      <c r="A153" s="44"/>
    </row>
    <row r="154" spans="1:1">
      <c r="A154" s="44"/>
    </row>
    <row r="155" spans="1:1">
      <c r="A155" s="44"/>
    </row>
    <row r="156" spans="1:1">
      <c r="A156" s="44"/>
    </row>
    <row r="157" spans="1:1">
      <c r="A157" s="44"/>
    </row>
    <row r="158" spans="1:1">
      <c r="A158" s="44"/>
    </row>
    <row r="159" spans="1:1">
      <c r="A159" s="44"/>
    </row>
    <row r="160" spans="1:1">
      <c r="A160" s="44"/>
    </row>
    <row r="161" spans="1:1">
      <c r="A161" s="44"/>
    </row>
    <row r="162" spans="1:1">
      <c r="A162" s="44"/>
    </row>
    <row r="163" spans="1:1">
      <c r="A163" s="44"/>
    </row>
    <row r="164" spans="1:1">
      <c r="A164" s="44"/>
    </row>
    <row r="165" spans="1:1">
      <c r="A165" s="44"/>
    </row>
    <row r="166" spans="1:1">
      <c r="A166" s="44"/>
    </row>
    <row r="167" spans="1:1">
      <c r="A167" s="44"/>
    </row>
    <row r="168" spans="1:1">
      <c r="A168" s="44"/>
    </row>
    <row r="169" spans="1:1">
      <c r="A169" s="44"/>
    </row>
    <row r="170" spans="1:1">
      <c r="A170" s="44"/>
    </row>
    <row r="171" spans="1:1">
      <c r="A171" s="44"/>
    </row>
    <row r="172" spans="1:1">
      <c r="A172" s="44"/>
    </row>
    <row r="173" spans="1:1">
      <c r="A173" s="44"/>
    </row>
    <row r="174" spans="1:1">
      <c r="A174" s="44"/>
    </row>
    <row r="175" spans="1:1">
      <c r="A175" s="44"/>
    </row>
    <row r="176" spans="1:1">
      <c r="A176" s="44"/>
    </row>
    <row r="177" spans="1:1">
      <c r="A177" s="44"/>
    </row>
    <row r="178" spans="1:1">
      <c r="A178" s="44"/>
    </row>
    <row r="179" spans="1:1">
      <c r="A179" s="44"/>
    </row>
    <row r="180" spans="1:1">
      <c r="A180" s="44"/>
    </row>
    <row r="181" spans="1:1">
      <c r="A181" s="44"/>
    </row>
    <row r="182" spans="1:1">
      <c r="A182" s="44"/>
    </row>
    <row r="183" spans="1:1">
      <c r="A183" s="44"/>
    </row>
    <row r="184" spans="1:1">
      <c r="A184" s="44"/>
    </row>
    <row r="185" spans="1:1">
      <c r="A185" s="44"/>
    </row>
    <row r="186" spans="1:1">
      <c r="A186" s="44"/>
    </row>
    <row r="187" spans="1:1">
      <c r="A187" s="44"/>
    </row>
    <row r="188" spans="1:1">
      <c r="A188" s="44"/>
    </row>
    <row r="189" spans="1:1">
      <c r="A189" s="44"/>
    </row>
    <row r="190" spans="1:1">
      <c r="A190" s="44"/>
    </row>
    <row r="191" spans="1:1">
      <c r="A191" s="44"/>
    </row>
    <row r="192" spans="1:1">
      <c r="A192" s="44"/>
    </row>
    <row r="193" spans="1:1">
      <c r="A193" s="44"/>
    </row>
    <row r="194" spans="1:1">
      <c r="A194" s="44"/>
    </row>
    <row r="195" spans="1:1">
      <c r="A195" s="44"/>
    </row>
    <row r="196" spans="1:1">
      <c r="A196" s="44"/>
    </row>
    <row r="197" spans="1:1">
      <c r="A197" s="44"/>
    </row>
    <row r="198" spans="1:1">
      <c r="A198" s="44"/>
    </row>
    <row r="199" spans="1:1">
      <c r="A199" s="44"/>
    </row>
    <row r="200" spans="1:1">
      <c r="A200" s="44"/>
    </row>
    <row r="201" spans="1:1">
      <c r="A201" s="44"/>
    </row>
    <row r="202" spans="1:1">
      <c r="A202" s="44"/>
    </row>
    <row r="203" spans="1:1">
      <c r="A203" s="44"/>
    </row>
    <row r="204" spans="1:1">
      <c r="A204" s="44"/>
    </row>
    <row r="205" spans="1:1">
      <c r="A205" s="44"/>
    </row>
    <row r="206" spans="1:1">
      <c r="A206" s="44"/>
    </row>
    <row r="207" spans="1:1">
      <c r="A207" s="44"/>
    </row>
    <row r="208" spans="1:1">
      <c r="A208" s="44"/>
    </row>
    <row r="209" spans="1:1">
      <c r="A209" s="44"/>
    </row>
    <row r="210" spans="1:1">
      <c r="A210" s="44"/>
    </row>
    <row r="211" spans="1:1">
      <c r="A211" s="44"/>
    </row>
    <row r="212" spans="1:1">
      <c r="A212" s="44"/>
    </row>
    <row r="213" spans="1:1">
      <c r="A213" s="44"/>
    </row>
    <row r="214" spans="1:1">
      <c r="A214" s="44"/>
    </row>
    <row r="215" spans="1:1">
      <c r="A215" s="44"/>
    </row>
    <row r="216" spans="1:1">
      <c r="A216" s="44"/>
    </row>
    <row r="217" spans="1:1">
      <c r="A217" s="44"/>
    </row>
    <row r="218" spans="1:1">
      <c r="A218" s="44"/>
    </row>
    <row r="219" spans="1:1">
      <c r="A219" s="44"/>
    </row>
    <row r="220" spans="1:1">
      <c r="A220" s="44"/>
    </row>
    <row r="221" spans="1:1">
      <c r="A221" s="44"/>
    </row>
    <row r="222" spans="1:1">
      <c r="A222" s="44"/>
    </row>
    <row r="223" spans="1:1">
      <c r="A223" s="44"/>
    </row>
    <row r="224" spans="1:1">
      <c r="A224" s="44"/>
    </row>
    <row r="225" spans="1:1">
      <c r="A225" s="44"/>
    </row>
    <row r="226" spans="1:1">
      <c r="A226" s="44"/>
    </row>
    <row r="227" spans="1:1">
      <c r="A227" s="44"/>
    </row>
    <row r="228" spans="1:1">
      <c r="A228" s="44"/>
    </row>
    <row r="229" spans="1:1">
      <c r="A229" s="44"/>
    </row>
    <row r="230" spans="1:1">
      <c r="A230" s="44"/>
    </row>
    <row r="231" spans="1:1">
      <c r="A231" s="44"/>
    </row>
    <row r="232" spans="1:1">
      <c r="A232" s="44"/>
    </row>
    <row r="233" spans="1:1">
      <c r="A233" s="44"/>
    </row>
    <row r="234" spans="1:1">
      <c r="A234" s="44"/>
    </row>
    <row r="235" spans="1:1">
      <c r="A235" s="44"/>
    </row>
    <row r="236" spans="1:1">
      <c r="A236" s="44"/>
    </row>
    <row r="237" spans="1:1">
      <c r="A237" s="44"/>
    </row>
    <row r="238" spans="1:1">
      <c r="A238" s="44"/>
    </row>
    <row r="239" spans="1:1">
      <c r="A239" s="44"/>
    </row>
    <row r="240" spans="1:1">
      <c r="A240" s="44"/>
    </row>
    <row r="241" spans="1:1">
      <c r="A241" s="44"/>
    </row>
    <row r="242" spans="1:1">
      <c r="A242" s="44"/>
    </row>
    <row r="243" spans="1:1">
      <c r="A243" s="44"/>
    </row>
    <row r="244" spans="1:1">
      <c r="A244" s="44"/>
    </row>
    <row r="245" spans="1:1">
      <c r="A245" s="44"/>
    </row>
    <row r="246" spans="1:1">
      <c r="A246" s="44"/>
    </row>
    <row r="247" spans="1:1">
      <c r="A247" s="44"/>
    </row>
    <row r="248" spans="1:1">
      <c r="A248" s="44"/>
    </row>
    <row r="249" spans="1:1">
      <c r="A249" s="44"/>
    </row>
    <row r="250" spans="1:1">
      <c r="A250" s="44"/>
    </row>
    <row r="251" spans="1:1">
      <c r="A251" s="44"/>
    </row>
    <row r="252" spans="1:1">
      <c r="A252" s="44"/>
    </row>
    <row r="253" spans="1:1">
      <c r="A253" s="44"/>
    </row>
    <row r="254" spans="1:1">
      <c r="A254" s="44"/>
    </row>
    <row r="255" spans="1:1">
      <c r="A255" s="44"/>
    </row>
    <row r="256" spans="1:1">
      <c r="A256" s="44"/>
    </row>
    <row r="257" spans="1:1">
      <c r="A257" s="44"/>
    </row>
    <row r="258" spans="1:1">
      <c r="A258" s="44"/>
    </row>
    <row r="259" spans="1:1">
      <c r="A259" s="44"/>
    </row>
    <row r="260" spans="1:1">
      <c r="A260" s="44"/>
    </row>
    <row r="261" spans="1:1">
      <c r="A261" s="44"/>
    </row>
    <row r="262" spans="1:1">
      <c r="A262" s="44"/>
    </row>
    <row r="263" spans="1:1">
      <c r="A263" s="44"/>
    </row>
    <row r="264" spans="1:1">
      <c r="A264" s="44"/>
    </row>
    <row r="265" spans="1:1">
      <c r="A265" s="44"/>
    </row>
    <row r="266" spans="1:1">
      <c r="A266" s="44"/>
    </row>
    <row r="267" spans="1:1">
      <c r="A267" s="44"/>
    </row>
    <row r="268" spans="1:1">
      <c r="A268" s="44"/>
    </row>
    <row r="269" spans="1:1">
      <c r="A269" s="44"/>
    </row>
    <row r="270" spans="1:1">
      <c r="A270" s="44"/>
    </row>
    <row r="271" spans="1:1">
      <c r="A271" s="44"/>
    </row>
    <row r="272" spans="1:1">
      <c r="A272" s="44"/>
    </row>
    <row r="273" spans="1:1">
      <c r="A273" s="44"/>
    </row>
    <row r="274" spans="1:1">
      <c r="A274" s="44"/>
    </row>
    <row r="275" spans="1:1">
      <c r="A275" s="44"/>
    </row>
    <row r="276" spans="1:1">
      <c r="A276" s="44"/>
    </row>
    <row r="277" spans="1:1">
      <c r="A277" s="44"/>
    </row>
    <row r="278" spans="1:1">
      <c r="A278" s="44"/>
    </row>
    <row r="279" spans="1:1">
      <c r="A279" s="44"/>
    </row>
    <row r="280" spans="1:1">
      <c r="A280" s="44"/>
    </row>
    <row r="281" spans="1:1">
      <c r="A281" s="44"/>
    </row>
    <row r="282" spans="1:1">
      <c r="A282" s="44"/>
    </row>
    <row r="283" spans="1:1">
      <c r="A283" s="44"/>
    </row>
    <row r="284" spans="1:1">
      <c r="A284" s="44"/>
    </row>
    <row r="285" spans="1:1">
      <c r="A285" s="44"/>
    </row>
    <row r="286" spans="1:1">
      <c r="A286" s="44"/>
    </row>
    <row r="287" spans="1:1">
      <c r="A287" s="44"/>
    </row>
    <row r="288" spans="1:1">
      <c r="A288" s="44"/>
    </row>
    <row r="289" spans="1:1">
      <c r="A289" s="44"/>
    </row>
    <row r="290" spans="1:1">
      <c r="A290" s="44"/>
    </row>
    <row r="291" spans="1:1">
      <c r="A291" s="44"/>
    </row>
    <row r="292" spans="1:1">
      <c r="A292" s="44"/>
    </row>
    <row r="293" spans="1:1">
      <c r="A293" s="44"/>
    </row>
    <row r="294" spans="1:1">
      <c r="A294" s="44"/>
    </row>
    <row r="295" spans="1:1">
      <c r="A295" s="44"/>
    </row>
    <row r="296" spans="1:1">
      <c r="A296" s="44"/>
    </row>
    <row r="297" spans="1:1">
      <c r="A297" s="44"/>
    </row>
    <row r="298" spans="1:1">
      <c r="A298" s="44"/>
    </row>
    <row r="299" spans="1:1">
      <c r="A299" s="44"/>
    </row>
    <row r="300" spans="1:1">
      <c r="A300" s="44"/>
    </row>
    <row r="301" spans="1:1">
      <c r="A301" s="44"/>
    </row>
    <row r="302" spans="1:1">
      <c r="A302" s="44"/>
    </row>
    <row r="303" spans="1:1">
      <c r="A303" s="44"/>
    </row>
    <row r="304" spans="1:1">
      <c r="A304" s="44"/>
    </row>
    <row r="305" spans="1:1">
      <c r="A305" s="44"/>
    </row>
    <row r="306" spans="1:1">
      <c r="A306" s="44"/>
    </row>
    <row r="307" spans="1:1">
      <c r="A307" s="44"/>
    </row>
    <row r="308" spans="1:1">
      <c r="A308" s="44"/>
    </row>
    <row r="309" spans="1:1">
      <c r="A309" s="44"/>
    </row>
    <row r="310" spans="1:1">
      <c r="A310" s="44"/>
    </row>
    <row r="311" spans="1:1">
      <c r="A311" s="44"/>
    </row>
    <row r="312" spans="1:1">
      <c r="A312" s="44"/>
    </row>
    <row r="313" spans="1:1">
      <c r="A313" s="44"/>
    </row>
    <row r="314" spans="1:1">
      <c r="A314" s="44"/>
    </row>
    <row r="315" spans="1:1">
      <c r="A315" s="44"/>
    </row>
    <row r="316" spans="1:1">
      <c r="A316" s="44"/>
    </row>
    <row r="317" spans="1:1">
      <c r="A317" s="44"/>
    </row>
    <row r="318" spans="1:1">
      <c r="A318" s="44"/>
    </row>
    <row r="319" spans="1:1">
      <c r="A319" s="44"/>
    </row>
    <row r="320" spans="1:1">
      <c r="A320" s="44"/>
    </row>
    <row r="321" spans="1:1">
      <c r="A321" s="44"/>
    </row>
    <row r="322" spans="1:1">
      <c r="A322" s="44"/>
    </row>
    <row r="323" spans="1:1">
      <c r="A323" s="44"/>
    </row>
    <row r="324" spans="1:1">
      <c r="A324" s="44"/>
    </row>
    <row r="325" spans="1:1">
      <c r="A325" s="44"/>
    </row>
    <row r="326" spans="1:1">
      <c r="A326" s="44"/>
    </row>
    <row r="327" spans="1:1">
      <c r="A327" s="44"/>
    </row>
    <row r="328" spans="1:1">
      <c r="A328" s="44"/>
    </row>
    <row r="329" spans="1:1">
      <c r="A329" s="44"/>
    </row>
    <row r="330" spans="1:1">
      <c r="A330" s="44"/>
    </row>
    <row r="331" spans="1:1">
      <c r="A331" s="44"/>
    </row>
    <row r="332" spans="1:1">
      <c r="A332" s="44"/>
    </row>
    <row r="333" spans="1:1">
      <c r="A333" s="44"/>
    </row>
    <row r="334" spans="1:1">
      <c r="A334" s="44"/>
    </row>
    <row r="335" spans="1:1">
      <c r="A335" s="44"/>
    </row>
    <row r="336" spans="1:1">
      <c r="A336" s="44"/>
    </row>
    <row r="337" spans="1:1">
      <c r="A337" s="44"/>
    </row>
    <row r="338" spans="1:1">
      <c r="A338" s="44"/>
    </row>
    <row r="339" spans="1:1">
      <c r="A339" s="44"/>
    </row>
    <row r="340" spans="1:1">
      <c r="A340" s="44"/>
    </row>
    <row r="341" spans="1:1">
      <c r="A341" s="44"/>
    </row>
    <row r="342" spans="1:1">
      <c r="A342" s="44"/>
    </row>
    <row r="343" spans="1:1">
      <c r="A343" s="44"/>
    </row>
    <row r="344" spans="1:1">
      <c r="A344" s="44"/>
    </row>
    <row r="345" spans="1:1">
      <c r="A345" s="44"/>
    </row>
    <row r="346" spans="1:1">
      <c r="A346" s="44"/>
    </row>
    <row r="347" spans="1:1">
      <c r="A347" s="44"/>
    </row>
    <row r="348" spans="1:1">
      <c r="A348" s="44"/>
    </row>
    <row r="349" spans="1:1">
      <c r="A349" s="44"/>
    </row>
    <row r="350" spans="1:1">
      <c r="A350" s="44"/>
    </row>
    <row r="351" spans="1:1">
      <c r="A351" s="44"/>
    </row>
    <row r="352" spans="1:1">
      <c r="A352" s="44"/>
    </row>
    <row r="353" spans="1:1">
      <c r="A353" s="44"/>
    </row>
    <row r="354" spans="1:1">
      <c r="A354" s="44"/>
    </row>
    <row r="355" spans="1:1">
      <c r="A355" s="44"/>
    </row>
    <row r="356" spans="1:1">
      <c r="A356" s="44"/>
    </row>
    <row r="357" spans="1:1">
      <c r="A357" s="44"/>
    </row>
    <row r="358" spans="1:1">
      <c r="A358" s="44"/>
    </row>
    <row r="359" spans="1:1">
      <c r="A359" s="44"/>
    </row>
    <row r="360" spans="1:1">
      <c r="A360" s="44"/>
    </row>
    <row r="361" spans="1:1">
      <c r="A361" s="44"/>
    </row>
    <row r="362" spans="1:1">
      <c r="A362" s="44"/>
    </row>
    <row r="363" spans="1:1">
      <c r="A363" s="44"/>
    </row>
    <row r="364" spans="1:1">
      <c r="A364" s="44"/>
    </row>
    <row r="365" spans="1:1">
      <c r="A365" s="44"/>
    </row>
    <row r="366" spans="1:1">
      <c r="A366" s="44"/>
    </row>
    <row r="367" spans="1:1">
      <c r="A367" s="44"/>
    </row>
    <row r="368" spans="1:1">
      <c r="A368" s="44"/>
    </row>
    <row r="369" spans="1:1">
      <c r="A369" s="44"/>
    </row>
    <row r="370" spans="1:1">
      <c r="A370" s="44"/>
    </row>
    <row r="371" spans="1:1">
      <c r="A371" s="44"/>
    </row>
    <row r="372" spans="1:1">
      <c r="A372" s="44"/>
    </row>
    <row r="373" spans="1:1">
      <c r="A373" s="44"/>
    </row>
    <row r="374" spans="1:1">
      <c r="A374" s="44"/>
    </row>
    <row r="375" spans="1:1">
      <c r="A375" s="44"/>
    </row>
    <row r="376" spans="1:1">
      <c r="A376" s="44"/>
    </row>
    <row r="377" spans="1:1">
      <c r="A377" s="44"/>
    </row>
    <row r="378" spans="1:1">
      <c r="A378" s="44"/>
    </row>
    <row r="379" spans="1:1">
      <c r="A379" s="44"/>
    </row>
    <row r="380" spans="1:1">
      <c r="A380" s="44"/>
    </row>
    <row r="381" spans="1:1">
      <c r="A381" s="44"/>
    </row>
    <row r="382" spans="1:1">
      <c r="A382" s="44"/>
    </row>
    <row r="383" spans="1:1">
      <c r="A383" s="44"/>
    </row>
    <row r="384" spans="1:1">
      <c r="A384" s="44"/>
    </row>
    <row r="385" spans="1:1">
      <c r="A385" s="44"/>
    </row>
    <row r="386" spans="1:1">
      <c r="A386" s="44"/>
    </row>
    <row r="387" spans="1:1">
      <c r="A387" s="44"/>
    </row>
    <row r="388" spans="1:1">
      <c r="A388" s="44"/>
    </row>
    <row r="389" spans="1:1">
      <c r="A389" s="44"/>
    </row>
    <row r="390" spans="1:1">
      <c r="A390" s="44"/>
    </row>
    <row r="391" spans="1:1">
      <c r="A391" s="44"/>
    </row>
    <row r="392" spans="1:1">
      <c r="A392" s="44"/>
    </row>
    <row r="393" spans="1:1">
      <c r="A393" s="44"/>
    </row>
    <row r="394" spans="1:1">
      <c r="A394" s="44"/>
    </row>
    <row r="395" spans="1:1">
      <c r="A395" s="44"/>
    </row>
    <row r="396" spans="1:1">
      <c r="A396" s="44"/>
    </row>
    <row r="397" spans="1:1">
      <c r="A397" s="44"/>
    </row>
    <row r="398" spans="1:1">
      <c r="A398" s="44"/>
    </row>
    <row r="399" spans="1:1">
      <c r="A399" s="44"/>
    </row>
    <row r="400" spans="1:1">
      <c r="A400" s="44"/>
    </row>
    <row r="401" spans="1:1">
      <c r="A401" s="44"/>
    </row>
    <row r="402" spans="1:1">
      <c r="A402" s="44"/>
    </row>
    <row r="403" spans="1:1">
      <c r="A403" s="44"/>
    </row>
    <row r="404" spans="1:1">
      <c r="A404" s="44"/>
    </row>
    <row r="405" spans="1:1">
      <c r="A405" s="44"/>
    </row>
    <row r="406" spans="1:1">
      <c r="A406" s="44"/>
    </row>
    <row r="407" spans="1:1">
      <c r="A407" s="44"/>
    </row>
    <row r="408" spans="1:1">
      <c r="A408" s="44"/>
    </row>
    <row r="409" spans="1:1">
      <c r="A409" s="44"/>
    </row>
    <row r="410" spans="1:1">
      <c r="A410" s="44"/>
    </row>
    <row r="411" spans="1:1">
      <c r="A411" s="44"/>
    </row>
    <row r="412" spans="1:1">
      <c r="A412" s="44"/>
    </row>
    <row r="413" spans="1:1">
      <c r="A413" s="44"/>
    </row>
    <row r="414" spans="1:1">
      <c r="A414" s="44"/>
    </row>
    <row r="415" spans="1:1">
      <c r="A415" s="44"/>
    </row>
    <row r="416" spans="1:1">
      <c r="A416" s="44"/>
    </row>
    <row r="417" spans="1:1">
      <c r="A417" s="44"/>
    </row>
    <row r="418" spans="1:1">
      <c r="A418" s="44"/>
    </row>
    <row r="419" spans="1:1">
      <c r="A419" s="44"/>
    </row>
    <row r="420" spans="1:1">
      <c r="A420" s="44"/>
    </row>
    <row r="421" spans="1:1">
      <c r="A421" s="44"/>
    </row>
    <row r="422" spans="1:1">
      <c r="A422" s="44"/>
    </row>
    <row r="423" spans="1:1">
      <c r="A423" s="44"/>
    </row>
    <row r="424" spans="1:1">
      <c r="A424" s="44"/>
    </row>
    <row r="425" spans="1:1">
      <c r="A425" s="44"/>
    </row>
    <row r="426" spans="1:1">
      <c r="A426" s="44"/>
    </row>
    <row r="427" spans="1:1">
      <c r="A427" s="44"/>
    </row>
    <row r="428" spans="1:1">
      <c r="A428" s="44"/>
    </row>
    <row r="429" spans="1:1">
      <c r="A429" s="44"/>
    </row>
    <row r="430" spans="1:1">
      <c r="A430" s="44"/>
    </row>
    <row r="431" spans="1:1">
      <c r="A431" s="44"/>
    </row>
    <row r="432" spans="1:1">
      <c r="A432" s="44"/>
    </row>
    <row r="433" spans="1:1">
      <c r="A433" s="44"/>
    </row>
    <row r="434" spans="1:1">
      <c r="A434" s="44"/>
    </row>
    <row r="435" spans="1:1">
      <c r="A435" s="44"/>
    </row>
    <row r="436" spans="1:1">
      <c r="A436" s="44"/>
    </row>
    <row r="437" spans="1:1">
      <c r="A437" s="44"/>
    </row>
    <row r="438" spans="1:1">
      <c r="A438" s="44"/>
    </row>
    <row r="439" spans="1:1">
      <c r="A439" s="44"/>
    </row>
    <row r="440" spans="1:1">
      <c r="A440" s="44"/>
    </row>
    <row r="441" spans="1:1">
      <c r="A441" s="44"/>
    </row>
    <row r="442" spans="1:1">
      <c r="A442" s="44"/>
    </row>
    <row r="443" spans="1:1">
      <c r="A443" s="44"/>
    </row>
    <row r="444" spans="1:1">
      <c r="A444" s="44"/>
    </row>
    <row r="445" spans="1:1">
      <c r="A445" s="44"/>
    </row>
    <row r="446" spans="1:1">
      <c r="A446" s="44"/>
    </row>
    <row r="447" spans="1:1">
      <c r="A447" s="44"/>
    </row>
    <row r="448" spans="1:1">
      <c r="A448" s="44"/>
    </row>
    <row r="449" spans="1:1">
      <c r="A449" s="44"/>
    </row>
    <row r="450" spans="1:1">
      <c r="A450" s="44"/>
    </row>
    <row r="451" spans="1:1">
      <c r="A451" s="44"/>
    </row>
    <row r="452" spans="1:1">
      <c r="A452" s="44"/>
    </row>
    <row r="453" spans="1:1">
      <c r="A453" s="44"/>
    </row>
    <row r="454" spans="1:1">
      <c r="A454" s="44"/>
    </row>
  </sheetData>
  <conditionalFormatting sqref="C3:QW45">
    <cfRule type="cellIs" dxfId="4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V96"/>
  <sheetViews>
    <sheetView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>
      <c r="A3" s="33" t="s">
        <v>370</v>
      </c>
      <c r="C3" s="45"/>
    </row>
    <row r="4" spans="1:100">
      <c r="A4" s="33" t="s">
        <v>371</v>
      </c>
      <c r="C4" s="45"/>
    </row>
    <row r="5" spans="1:100">
      <c r="A5" s="33" t="s">
        <v>372</v>
      </c>
      <c r="C5" s="45"/>
    </row>
    <row r="6" spans="1:100">
      <c r="A6" s="33" t="s">
        <v>373</v>
      </c>
      <c r="C6" s="45"/>
    </row>
    <row r="7" spans="1:100">
      <c r="A7" s="33" t="s">
        <v>374</v>
      </c>
      <c r="C7" s="45"/>
    </row>
    <row r="8" spans="1:100">
      <c r="A8" s="33" t="s">
        <v>375</v>
      </c>
      <c r="C8" s="45"/>
    </row>
    <row r="9" spans="1:100">
      <c r="A9" s="33" t="s">
        <v>376</v>
      </c>
      <c r="C9" s="45"/>
    </row>
    <row r="10" spans="1:100">
      <c r="A10" s="33" t="s">
        <v>377</v>
      </c>
      <c r="C10" s="45"/>
    </row>
    <row r="11" spans="1:100">
      <c r="A11" s="33" t="s">
        <v>378</v>
      </c>
      <c r="C11" s="45"/>
    </row>
    <row r="12" spans="1:100">
      <c r="A12" s="33" t="s">
        <v>379</v>
      </c>
      <c r="C12" s="45"/>
    </row>
    <row r="13" spans="1:100">
      <c r="A13" s="33" t="s">
        <v>380</v>
      </c>
      <c r="C13" s="45"/>
    </row>
    <row r="14" spans="1:100">
      <c r="A14" s="33" t="s">
        <v>381</v>
      </c>
      <c r="C14" s="45"/>
    </row>
    <row r="15" spans="1:100">
      <c r="A15" s="33" t="s">
        <v>382</v>
      </c>
      <c r="C15" s="45"/>
    </row>
    <row r="16" spans="1:100">
      <c r="A16" s="33" t="s">
        <v>383</v>
      </c>
      <c r="C16" s="45"/>
    </row>
    <row r="17" spans="1:3">
      <c r="A17" s="33" t="s">
        <v>384</v>
      </c>
      <c r="C17" s="45"/>
    </row>
    <row r="18" spans="1:3">
      <c r="A18" s="33" t="s">
        <v>385</v>
      </c>
      <c r="C18" s="45"/>
    </row>
    <row r="19" spans="1:3">
      <c r="A19" s="33" t="s">
        <v>386</v>
      </c>
      <c r="C19" s="45"/>
    </row>
    <row r="20" spans="1:3">
      <c r="A20" s="33" t="s">
        <v>387</v>
      </c>
      <c r="C20" s="45"/>
    </row>
    <row r="21" spans="1:3">
      <c r="A21" s="33" t="s">
        <v>388</v>
      </c>
      <c r="C21" s="45"/>
    </row>
    <row r="22" spans="1:3">
      <c r="A22" s="33" t="s">
        <v>389</v>
      </c>
      <c r="C22" s="45"/>
    </row>
    <row r="23" spans="1:3">
      <c r="A23" s="33" t="s">
        <v>390</v>
      </c>
      <c r="C23" s="45"/>
    </row>
    <row r="24" spans="1:3">
      <c r="A24" s="33" t="s">
        <v>391</v>
      </c>
      <c r="C24" s="45"/>
    </row>
    <row r="25" spans="1:3">
      <c r="A25" s="33" t="s">
        <v>392</v>
      </c>
      <c r="C25" s="45"/>
    </row>
    <row r="26" spans="1:3">
      <c r="A26" s="33" t="s">
        <v>393</v>
      </c>
      <c r="C26" s="45"/>
    </row>
    <row r="27" spans="1:3">
      <c r="A27" s="33" t="s">
        <v>394</v>
      </c>
      <c r="C27" s="45"/>
    </row>
    <row r="28" spans="1:3">
      <c r="A28" s="33" t="s">
        <v>395</v>
      </c>
      <c r="C28" s="45"/>
    </row>
    <row r="29" spans="1:3">
      <c r="A29" s="33" t="s">
        <v>396</v>
      </c>
      <c r="C29" s="45"/>
    </row>
    <row r="30" spans="1:3">
      <c r="A30" s="33" t="s">
        <v>397</v>
      </c>
      <c r="C30" s="45"/>
    </row>
    <row r="31" spans="1:3">
      <c r="A31" s="33" t="s">
        <v>398</v>
      </c>
      <c r="C31" s="45"/>
    </row>
    <row r="32" spans="1:3">
      <c r="A32" s="33" t="s">
        <v>399</v>
      </c>
      <c r="C32" s="45"/>
    </row>
    <row r="33" spans="1:3">
      <c r="A33" s="33" t="s">
        <v>400</v>
      </c>
      <c r="C33" s="45"/>
    </row>
    <row r="34" spans="1:3">
      <c r="A34" s="33" t="s">
        <v>401</v>
      </c>
      <c r="C34" s="45"/>
    </row>
    <row r="35" spans="1:3">
      <c r="A35" s="33" t="s">
        <v>402</v>
      </c>
      <c r="C35" s="45"/>
    </row>
    <row r="36" spans="1:3">
      <c r="A36" s="33" t="s">
        <v>403</v>
      </c>
      <c r="C36" s="45"/>
    </row>
    <row r="37" spans="1:3">
      <c r="A37" s="33" t="s">
        <v>404</v>
      </c>
      <c r="C37" s="45"/>
    </row>
    <row r="38" spans="1:3">
      <c r="A38" s="33" t="s">
        <v>405</v>
      </c>
      <c r="C38" s="45"/>
    </row>
    <row r="39" spans="1:3">
      <c r="A39" s="59" t="s">
        <v>1081</v>
      </c>
      <c r="C39" s="45"/>
    </row>
    <row r="40" spans="1:3">
      <c r="C40" s="45"/>
    </row>
    <row r="41" spans="1:3">
      <c r="C41" s="45"/>
    </row>
    <row r="42" spans="1:3">
      <c r="C42" s="45"/>
    </row>
    <row r="43" spans="1:3">
      <c r="C43" s="45"/>
    </row>
    <row r="44" spans="1:3">
      <c r="C44" s="45"/>
    </row>
    <row r="45" spans="1:3">
      <c r="C45" s="45"/>
    </row>
    <row r="46" spans="1:3">
      <c r="C46" s="45"/>
    </row>
    <row r="47" spans="1:3">
      <c r="C47" s="45"/>
    </row>
    <row r="48" spans="1:3">
      <c r="C48" s="45"/>
    </row>
    <row r="49" spans="3:3">
      <c r="C49" s="45"/>
    </row>
    <row r="50" spans="3:3">
      <c r="C50" s="45"/>
    </row>
    <row r="51" spans="3:3">
      <c r="C51" s="45"/>
    </row>
    <row r="52" spans="3:3">
      <c r="C52" s="45"/>
    </row>
    <row r="53" spans="3:3">
      <c r="C53" s="45"/>
    </row>
    <row r="54" spans="3:3">
      <c r="C54" s="45"/>
    </row>
    <row r="55" spans="3:3">
      <c r="C55" s="45"/>
    </row>
    <row r="56" spans="3:3">
      <c r="C56" s="45"/>
    </row>
    <row r="57" spans="3:3">
      <c r="C57" s="45"/>
    </row>
    <row r="58" spans="3:3">
      <c r="C58" s="45"/>
    </row>
    <row r="59" spans="3:3">
      <c r="C59" s="45"/>
    </row>
    <row r="60" spans="3:3">
      <c r="C60" s="45"/>
    </row>
    <row r="61" spans="3:3">
      <c r="C61" s="45"/>
    </row>
    <row r="62" spans="3:3">
      <c r="C62" s="45"/>
    </row>
    <row r="63" spans="3:3">
      <c r="C63" s="45"/>
    </row>
    <row r="64" spans="3:3">
      <c r="C64" s="45"/>
    </row>
    <row r="65" spans="3:3">
      <c r="C65" s="45"/>
    </row>
    <row r="66" spans="3:3">
      <c r="C66" s="45"/>
    </row>
    <row r="67" spans="3:3">
      <c r="C67" s="45"/>
    </row>
    <row r="68" spans="3:3">
      <c r="C68" s="45"/>
    </row>
    <row r="69" spans="3:3">
      <c r="C69" s="45"/>
    </row>
    <row r="70" spans="3:3">
      <c r="C70" s="45"/>
    </row>
    <row r="71" spans="3:3">
      <c r="C71" s="45"/>
    </row>
    <row r="72" spans="3:3">
      <c r="C72" s="45"/>
    </row>
    <row r="73" spans="3:3">
      <c r="C73" s="45"/>
    </row>
    <row r="74" spans="3:3">
      <c r="C74" s="45"/>
    </row>
    <row r="75" spans="3:3">
      <c r="C75" s="45"/>
    </row>
    <row r="76" spans="3:3">
      <c r="C76" s="45"/>
    </row>
    <row r="77" spans="3:3">
      <c r="C77" s="45"/>
    </row>
    <row r="78" spans="3:3">
      <c r="C78" s="45"/>
    </row>
    <row r="79" spans="3:3">
      <c r="C79" s="45"/>
    </row>
    <row r="80" spans="3:3">
      <c r="C80" s="45"/>
    </row>
    <row r="81" spans="3:3">
      <c r="C81" s="45"/>
    </row>
    <row r="82" spans="3:3">
      <c r="C82" s="45"/>
    </row>
    <row r="83" spans="3:3">
      <c r="C83" s="45"/>
    </row>
    <row r="84" spans="3:3">
      <c r="C84" s="45"/>
    </row>
    <row r="85" spans="3:3">
      <c r="C85" s="45"/>
    </row>
    <row r="86" spans="3:3">
      <c r="C86" s="45"/>
    </row>
    <row r="87" spans="3:3">
      <c r="C87" s="45"/>
    </row>
    <row r="88" spans="3:3">
      <c r="C88" s="45"/>
    </row>
    <row r="89" spans="3:3">
      <c r="C89" s="45"/>
    </row>
    <row r="90" spans="3:3">
      <c r="C90" s="45"/>
    </row>
    <row r="91" spans="3:3">
      <c r="C91" s="45"/>
    </row>
    <row r="92" spans="3:3">
      <c r="C92" s="45"/>
    </row>
    <row r="93" spans="3:3">
      <c r="C93" s="45"/>
    </row>
    <row r="94" spans="3:3">
      <c r="C94" s="45"/>
    </row>
    <row r="95" spans="3:3">
      <c r="C95" s="45"/>
    </row>
    <row r="96" spans="3:3">
      <c r="C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L29"/>
  <sheetViews>
    <sheetView workbookViewId="0">
      <selection activeCell="A30" sqref="A30"/>
    </sheetView>
  </sheetViews>
  <sheetFormatPr defaultRowHeight="1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>
      <c r="C2" s="44" t="e">
        <f ca="1">_xll.BDP(C1,"short name")</f>
        <v>#NAME?</v>
      </c>
      <c r="D2" s="44" t="e">
        <f ca="1">_xll.BDP(D1,"short name")</f>
        <v>#NAME?</v>
      </c>
      <c r="E2" s="44" t="e">
        <f ca="1">_xll.BDP(E1,"short name")</f>
        <v>#NAME?</v>
      </c>
      <c r="F2" s="44" t="e">
        <f ca="1">_xll.BDP(F1,"short name")</f>
        <v>#NAME?</v>
      </c>
      <c r="G2" s="44" t="e">
        <f ca="1">_xll.BDP(G1,"short name")</f>
        <v>#NAME?</v>
      </c>
      <c r="H2" s="44" t="e">
        <f ca="1">_xll.BDP(H1,"short name")</f>
        <v>#NAME?</v>
      </c>
      <c r="I2" s="44" t="e">
        <f ca="1">_xll.BDP(I1,"short name")</f>
        <v>#NAME?</v>
      </c>
      <c r="J2" s="44" t="e">
        <f ca="1">_xll.BDP(J1,"short name")</f>
        <v>#NAME?</v>
      </c>
      <c r="K2" s="44" t="e">
        <f ca="1">_xll.BDP(K1,"short name")</f>
        <v>#NAME?</v>
      </c>
      <c r="L2" s="44" t="e">
        <f ca="1">_xll.BDP(L1,"short name")</f>
        <v>#NAME?</v>
      </c>
    </row>
    <row r="3" spans="1:12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>
      <c r="A5" t="s">
        <v>968</v>
      </c>
      <c r="B5" t="e">
        <f ca="1">_xll.BDP(A5,"short_name")</f>
        <v>#NAME?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>
      <c r="A6" t="s">
        <v>969</v>
      </c>
      <c r="B6" t="e">
        <f ca="1">_xll.BDP(A6,"short_name")</f>
        <v>#NAME?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>
      <c r="A7" t="s">
        <v>970</v>
      </c>
      <c r="B7" t="e">
        <f ca="1">_xll.BDP(A7,"short_name")</f>
        <v>#NAME?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>
      <c r="A8" t="s">
        <v>971</v>
      </c>
      <c r="B8" t="e">
        <f ca="1">_xll.BDP(A8,"short_name")</f>
        <v>#NAME?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>
      <c r="A9" t="s">
        <v>972</v>
      </c>
      <c r="B9" t="e">
        <f ca="1">_xll.BDP(A9,"short_name")</f>
        <v>#NAME?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>
      <c r="A10" t="s">
        <v>973</v>
      </c>
      <c r="B10" t="e">
        <f ca="1">_xll.BDP(A10,"short_name")</f>
        <v>#NAME?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>
      <c r="A11" t="s">
        <v>974</v>
      </c>
      <c r="B11" t="e">
        <f ca="1">_xll.BDP(A11,"short_name")</f>
        <v>#NAME?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>
      <c r="A12" t="s">
        <v>35</v>
      </c>
      <c r="B12" t="e">
        <f ca="1">_xll.BDP(A12,"short_name")</f>
        <v>#NAME?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>
      <c r="A13" t="s">
        <v>979</v>
      </c>
      <c r="B13" t="e">
        <f ca="1">_xll.BDP(A13,"short_name")</f>
        <v>#NAME?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>
      <c r="A14" t="s">
        <v>980</v>
      </c>
      <c r="B14" t="e">
        <f ca="1">_xll.BDP(A14,"short_name")</f>
        <v>#NAME?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>
      <c r="C17" s="44" t="e">
        <f ca="1">_xll.BDP(C16,"short name")</f>
        <v>#NAME?</v>
      </c>
      <c r="D17" s="44" t="e">
        <f ca="1">_xll.BDP(D16,"short name")</f>
        <v>#NAME?</v>
      </c>
      <c r="E17" s="44" t="e">
        <f ca="1">_xll.BDP(E16,"short name")</f>
        <v>#NAME?</v>
      </c>
      <c r="F17" s="44" t="e">
        <f ca="1">_xll.BDP(F16,"short name")</f>
        <v>#NAME?</v>
      </c>
      <c r="G17" s="44" t="e">
        <f ca="1">_xll.BDP(G16,"short name")</f>
        <v>#NAME?</v>
      </c>
      <c r="H17" s="44" t="e">
        <f ca="1">_xll.BDP(H16,"short name")</f>
        <v>#NAME?</v>
      </c>
      <c r="I17" s="44" t="e">
        <f ca="1">_xll.BDP(I16,"short name")</f>
        <v>#NAME?</v>
      </c>
      <c r="J17" s="44" t="e">
        <f ca="1">_xll.BDP(J16,"short name")</f>
        <v>#NAME?</v>
      </c>
      <c r="K17" s="44" t="e">
        <f ca="1">_xll.BDP(K16,"short name")</f>
        <v>#NAME?</v>
      </c>
      <c r="L17" s="44" t="e">
        <f ca="1">_xll.BDP(L16,"short name")</f>
        <v>#NAME?</v>
      </c>
    </row>
    <row r="18" spans="1:12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>
      <c r="A20" t="s">
        <v>968</v>
      </c>
      <c r="B20" t="e">
        <f ca="1">_xll.BDP(A20,"short_name")</f>
        <v>#NAME?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>
      <c r="A21" t="s">
        <v>969</v>
      </c>
      <c r="B21" t="e">
        <f ca="1">_xll.BDP(A21,"short_name")</f>
        <v>#NAME?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>
      <c r="A22" t="s">
        <v>970</v>
      </c>
      <c r="B22" t="e">
        <f ca="1">_xll.BDP(A22,"short_name")</f>
        <v>#NAME?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>
      <c r="A23" t="s">
        <v>971</v>
      </c>
      <c r="B23" t="e">
        <f ca="1">_xll.BDP(A23,"short_name")</f>
        <v>#NAME?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>
      <c r="A24" t="s">
        <v>972</v>
      </c>
      <c r="B24" t="e">
        <f ca="1">_xll.BDP(A24,"short_name")</f>
        <v>#NAME?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>
      <c r="A25" t="s">
        <v>973</v>
      </c>
      <c r="B25" t="e">
        <f ca="1">_xll.BDP(A25,"short_name")</f>
        <v>#NAME?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>
      <c r="A26" t="s">
        <v>974</v>
      </c>
      <c r="B26" t="e">
        <f ca="1">_xll.BDP(A26,"short_name")</f>
        <v>#NAME?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>
      <c r="A27" t="s">
        <v>35</v>
      </c>
      <c r="B27" t="e">
        <f ca="1">_xll.BDP(A27,"short_name")</f>
        <v>#NAME?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>
      <c r="A28" t="s">
        <v>979</v>
      </c>
      <c r="B28" t="e">
        <f ca="1">_xll.BDP(A28,"short_name")</f>
        <v>#NAME?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>
      <c r="A29" t="s">
        <v>980</v>
      </c>
      <c r="B29" t="e">
        <f ca="1">_xll.BDP(A29,"short_name")</f>
        <v>#NAME?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2" priority="3" operator="equal">
      <formula>0</formula>
    </cfRule>
  </conditionalFormatting>
  <conditionalFormatting sqref="C18:L29">
    <cfRule type="cellIs" dxfId="41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N51"/>
  <sheetViews>
    <sheetView workbookViewId="0">
      <selection activeCell="D5" sqref="D5:H24"/>
    </sheetView>
  </sheetViews>
  <sheetFormatPr defaultRowHeight="1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17" t="s">
        <v>30</v>
      </c>
      <c r="C5" s="50" t="e">
        <f ca="1">_xll.BDP(B5,"short name")</f>
        <v>#NAME?</v>
      </c>
      <c r="D5" s="77">
        <v>8.5268234860010686E-2</v>
      </c>
      <c r="E5" s="77">
        <v>1.1536582393523323E-3</v>
      </c>
      <c r="F5" s="77">
        <v>4.0325461686938062E-2</v>
      </c>
      <c r="G5" s="77">
        <v>3.8497714567282217E-2</v>
      </c>
      <c r="H5" s="77">
        <v>-1.8662275110709298E-3</v>
      </c>
      <c r="J5" s="75">
        <v>6.3399999999999998E-2</v>
      </c>
      <c r="K5" s="75">
        <v>0.13237832546502701</v>
      </c>
      <c r="L5" s="75">
        <v>-0.41199472702440898</v>
      </c>
      <c r="M5" s="75">
        <v>-0.40980654945481898</v>
      </c>
      <c r="N5" s="75">
        <v>-0.48355741000587499</v>
      </c>
    </row>
    <row r="6" spans="2:14">
      <c r="B6" s="17" t="s">
        <v>1110</v>
      </c>
      <c r="C6" s="50" t="e">
        <f ca="1">_xll.BDP(B6,"short name")</f>
        <v>#NAME?</v>
      </c>
      <c r="D6" s="77">
        <v>9.321147346864285E-4</v>
      </c>
      <c r="E6" s="77">
        <v>2.3749447203218706E-2</v>
      </c>
      <c r="F6" s="77">
        <v>-1.0557650402288902E-2</v>
      </c>
      <c r="G6" s="77">
        <v>-1.6521769953900849E-2</v>
      </c>
      <c r="H6" s="77">
        <v>-4.1493781895087692E-2</v>
      </c>
      <c r="J6" s="75">
        <v>0.30459999999999998</v>
      </c>
      <c r="K6" s="75">
        <v>0.96269666542394705</v>
      </c>
      <c r="L6" s="75">
        <v>-5.8317942527435201E-3</v>
      </c>
      <c r="M6" s="75">
        <v>2.4880008780697901E-2</v>
      </c>
      <c r="N6" s="75">
        <v>-1.3424605791515001</v>
      </c>
    </row>
    <row r="7" spans="2:14">
      <c r="B7" s="17" t="s">
        <v>1109</v>
      </c>
      <c r="C7" s="50" t="e">
        <f ca="1">_xll.BDP(B7,"short name")</f>
        <v>#NAME?</v>
      </c>
      <c r="D7" s="77">
        <v>-4.4986452984343804E-3</v>
      </c>
      <c r="E7" s="77">
        <v>-2.4148218746926502E-2</v>
      </c>
      <c r="F7" s="77">
        <v>-0.10137334317882907</v>
      </c>
      <c r="G7" s="77">
        <v>-0.10928688787047987</v>
      </c>
      <c r="H7" s="77">
        <v>-0.15037625693417156</v>
      </c>
      <c r="J7" s="75">
        <v>-0.53590000000000004</v>
      </c>
      <c r="K7" s="75">
        <v>-1.1353032234182101</v>
      </c>
      <c r="L7" s="75">
        <v>-1.1348101976455001</v>
      </c>
      <c r="M7" s="75">
        <v>-1.2299590432445799</v>
      </c>
      <c r="N7" s="75">
        <v>-0.21457467615355799</v>
      </c>
    </row>
    <row r="8" spans="2:14">
      <c r="B8" s="17" t="s">
        <v>28</v>
      </c>
      <c r="C8" s="50" t="e">
        <f ca="1">_xll.BDP(B8,"short name")</f>
        <v>#NAME?</v>
      </c>
      <c r="D8" s="77">
        <v>2.3872611173574764E-2</v>
      </c>
      <c r="E8" s="77">
        <v>4.1217535636565501E-2</v>
      </c>
      <c r="F8" s="77">
        <v>1.5480797859553936E-3</v>
      </c>
      <c r="G8" s="77">
        <v>-8.9982904161363033E-3</v>
      </c>
      <c r="H8" s="77">
        <v>7.227385329356858E-3</v>
      </c>
      <c r="J8" s="75">
        <v>7.2099999999999997E-2</v>
      </c>
      <c r="K8" s="75">
        <v>0.93633855819964196</v>
      </c>
      <c r="L8" s="75">
        <v>-0.122728580489321</v>
      </c>
      <c r="M8" s="75">
        <v>-0.41662991926369097</v>
      </c>
      <c r="N8" s="75">
        <v>-2.64951517803041</v>
      </c>
    </row>
    <row r="9" spans="2:14">
      <c r="B9" s="17" t="s">
        <v>29</v>
      </c>
      <c r="C9" s="50" t="e">
        <f ca="1">_xll.BDP(B9,"short name")</f>
        <v>#NAME?</v>
      </c>
      <c r="D9" s="77">
        <v>-3.5662812639023727E-3</v>
      </c>
      <c r="E9" s="77">
        <v>-5.2828542840447523E-2</v>
      </c>
      <c r="F9" s="77">
        <v>-4.4174555406274484E-2</v>
      </c>
      <c r="G9" s="77">
        <v>-6.791706087906621E-2</v>
      </c>
      <c r="H9" s="77">
        <v>-7.6156454093325554E-2</v>
      </c>
      <c r="J9" s="75">
        <v>4.3799999999999999E-2</v>
      </c>
      <c r="K9" s="75">
        <v>0.15835258249548601</v>
      </c>
      <c r="L9" s="75">
        <v>-0.139096166473135</v>
      </c>
      <c r="M9" s="75">
        <v>-0.1199593813777</v>
      </c>
      <c r="N9" s="75">
        <v>-1.2478723569268</v>
      </c>
    </row>
    <row r="10" spans="2:14">
      <c r="B10" s="17" t="s">
        <v>1111</v>
      </c>
      <c r="C10" s="50" t="e">
        <f ca="1">_xll.BDP(B10,"short name")</f>
        <v>#NAME?</v>
      </c>
      <c r="D10" s="77">
        <v>-2.7204232546623831E-2</v>
      </c>
      <c r="E10" s="77">
        <v>-2.0495514478973735E-2</v>
      </c>
      <c r="F10" s="77">
        <v>-9.3230100881253219E-2</v>
      </c>
      <c r="G10" s="77">
        <v>3.4649753385552037E-3</v>
      </c>
      <c r="H10" s="77">
        <v>-8.8224195970728378E-2</v>
      </c>
      <c r="J10" s="75">
        <v>-0.1129</v>
      </c>
      <c r="K10" s="75">
        <v>-0.237426591744786</v>
      </c>
      <c r="L10" s="75">
        <v>-0.19699186033489299</v>
      </c>
      <c r="M10" s="75">
        <v>-0.177984473503946</v>
      </c>
      <c r="N10" s="75">
        <v>-0.91700425169374999</v>
      </c>
    </row>
    <row r="11" spans="2:14">
      <c r="B11" s="17" t="s">
        <v>32</v>
      </c>
      <c r="C11" s="50" t="e">
        <f ca="1">_xll.BDP(B11,"short name")</f>
        <v>#NAME?</v>
      </c>
      <c r="D11" s="77">
        <v>1.4074007570184024E-2</v>
      </c>
      <c r="E11" s="77">
        <v>1.9285302226132742E-2</v>
      </c>
      <c r="F11" s="77">
        <v>-2.2707046028874285E-3</v>
      </c>
      <c r="G11" s="77">
        <v>-1.374570632191408E-2</v>
      </c>
      <c r="H11" s="77">
        <v>-3.9415148325063092E-2</v>
      </c>
      <c r="J11" s="75">
        <v>0.12</v>
      </c>
      <c r="K11" s="75">
        <v>0.65086601717041204</v>
      </c>
      <c r="L11" s="75">
        <v>-0.17096331013609201</v>
      </c>
      <c r="M11" s="75">
        <v>-0.23683545477694701</v>
      </c>
      <c r="N11" s="75">
        <v>-1.5185810101113699</v>
      </c>
    </row>
    <row r="12" spans="2:14">
      <c r="B12" s="57" t="s">
        <v>118</v>
      </c>
      <c r="C12" s="50" t="e">
        <f ca="1">_xll.BDP(B12,"name")</f>
        <v>#NAME?</v>
      </c>
      <c r="D12" s="77">
        <v>-8.8613709427585452E-3</v>
      </c>
      <c r="E12" s="77">
        <v>-1.1384059578375415E-2</v>
      </c>
      <c r="F12" s="77">
        <v>7.3427368289624678E-2</v>
      </c>
      <c r="G12" s="77">
        <v>4.1559266628158183E-2</v>
      </c>
      <c r="H12" s="77">
        <v>4.9492121986397859E-2</v>
      </c>
      <c r="J12" s="75">
        <v>0.1</v>
      </c>
      <c r="K12" s="75">
        <v>0.44148856708156298</v>
      </c>
      <c r="L12" s="75">
        <v>0.29092873104760603</v>
      </c>
      <c r="M12" s="75">
        <v>0.76438213741521699</v>
      </c>
      <c r="N12" s="75">
        <v>2.4622962384023599</v>
      </c>
    </row>
    <row r="13" spans="2:14">
      <c r="B13" s="57" t="s">
        <v>1107</v>
      </c>
      <c r="C13" s="50" t="e">
        <f ca="1">_xll.BDP(B13,"name")</f>
        <v>#NAME?</v>
      </c>
      <c r="D13" s="77">
        <v>-2.1564926598764224E-2</v>
      </c>
      <c r="E13" s="77">
        <v>1.3926501596730626E-2</v>
      </c>
      <c r="F13" s="77">
        <v>7.4435777178366969E-2</v>
      </c>
      <c r="G13" s="77">
        <v>9.6125930010889385E-2</v>
      </c>
      <c r="H13" s="77">
        <v>0.12359506561328951</v>
      </c>
      <c r="J13" s="75">
        <v>5.8999999999999997E-2</v>
      </c>
      <c r="K13" s="75">
        <v>4.0103525588376203E-2</v>
      </c>
      <c r="L13" s="75">
        <v>0.32690907640191003</v>
      </c>
      <c r="M13" s="75">
        <v>0.43802049319972702</v>
      </c>
      <c r="N13" s="75">
        <v>1.72190710697088</v>
      </c>
    </row>
    <row r="14" spans="2:14">
      <c r="B14" s="17" t="s">
        <v>1081</v>
      </c>
      <c r="C14" s="50" t="e">
        <f ca="1">_xll.BDP(B14,"short name")</f>
        <v>#NAME?</v>
      </c>
      <c r="D14" s="77">
        <v>1.4306786528435972E-2</v>
      </c>
      <c r="E14" s="77">
        <v>-5.354884261237098E-2</v>
      </c>
      <c r="F14" s="77">
        <v>0.11657768889617179</v>
      </c>
      <c r="G14" s="77">
        <v>5.9322657354525216E-2</v>
      </c>
      <c r="H14" s="77">
        <v>6.2423070264545022E-2</v>
      </c>
      <c r="J14" s="75">
        <v>-2.6800000000000001E-2</v>
      </c>
      <c r="K14" s="75">
        <v>-0.161660229364535</v>
      </c>
      <c r="L14" s="75">
        <v>-0.364758915669813</v>
      </c>
      <c r="M14" s="75">
        <v>-1.39998045088254</v>
      </c>
      <c r="N14" s="75">
        <v>1.0060874391757499</v>
      </c>
    </row>
    <row r="15" spans="2:14">
      <c r="B15" s="17" t="s">
        <v>987</v>
      </c>
      <c r="C15" s="50" t="e">
        <f ca="1">_xll.BDP(B15,"short name")</f>
        <v>#NAME?</v>
      </c>
      <c r="D15" s="77">
        <v>-2.6387966597659081E-2</v>
      </c>
      <c r="E15" s="77">
        <v>2.2555197652056505E-2</v>
      </c>
      <c r="F15" s="77">
        <v>4.8148284197417228E-2</v>
      </c>
      <c r="G15" s="77">
        <v>5.5314114833668299E-2</v>
      </c>
      <c r="H15" s="77">
        <v>2.0444706493017023E-2</v>
      </c>
      <c r="J15" s="75">
        <v>0.37</v>
      </c>
      <c r="K15" s="75">
        <v>0.368970798206471</v>
      </c>
      <c r="L15" s="75">
        <v>1.45890222586185</v>
      </c>
      <c r="M15" s="75">
        <v>0.61990878206952205</v>
      </c>
      <c r="N15" s="75">
        <v>0.48857829968481398</v>
      </c>
    </row>
    <row r="16" spans="2:14">
      <c r="B16" s="17" t="s">
        <v>88</v>
      </c>
      <c r="C16" s="50" t="e">
        <f ca="1">_xll.BDP(B16,"short name")</f>
        <v>#NAME?</v>
      </c>
      <c r="D16" s="77">
        <v>4.2330607580237545E-2</v>
      </c>
      <c r="E16" s="77">
        <v>4.9846472863580172E-3</v>
      </c>
      <c r="F16" s="77">
        <v>-1.7704794782719302E-2</v>
      </c>
      <c r="G16" s="77">
        <v>-4.8527430343887179E-2</v>
      </c>
      <c r="H16" s="77">
        <v>-2.4200010503126569E-2</v>
      </c>
      <c r="J16" s="75">
        <v>-0.2</v>
      </c>
      <c r="K16" s="75">
        <v>-8.7468291724832101E-2</v>
      </c>
      <c r="L16" s="75">
        <v>-1.6386716661179199</v>
      </c>
      <c r="M16" s="75">
        <v>-0.95308083051939696</v>
      </c>
      <c r="N16" s="75">
        <v>-0.75312002968830405</v>
      </c>
    </row>
    <row r="17" spans="2:14">
      <c r="B17" s="17" t="s">
        <v>38</v>
      </c>
      <c r="C17" s="50" t="e">
        <f ca="1">_xll.BDP(B17,"short name")</f>
        <v>#NAME?</v>
      </c>
      <c r="D17" s="77">
        <v>0.2354571406826125</v>
      </c>
      <c r="E17" s="77">
        <v>0.10985366050737233</v>
      </c>
      <c r="F17" s="77">
        <v>0.46357826244298628</v>
      </c>
      <c r="G17" s="77">
        <v>0.19705836720882969</v>
      </c>
      <c r="H17" s="77">
        <v>0.43879195354906037</v>
      </c>
      <c r="J17" s="75">
        <v>-0.53910000000000002</v>
      </c>
      <c r="K17" s="75">
        <v>-0.72341697349415401</v>
      </c>
      <c r="L17" s="75">
        <v>-0.74590149174638898</v>
      </c>
      <c r="M17" s="75">
        <v>-0.29949110685807301</v>
      </c>
      <c r="N17" s="75">
        <v>1.2916545307215701</v>
      </c>
    </row>
    <row r="18" spans="2:14">
      <c r="B18" s="17" t="s">
        <v>95</v>
      </c>
      <c r="C18" s="50" t="e">
        <f ca="1">_xll.BDP(B18,"short name")</f>
        <v>#NAME?</v>
      </c>
      <c r="D18" s="77">
        <v>-0.20829251876750335</v>
      </c>
      <c r="E18" s="77">
        <v>-0.20079677894148987</v>
      </c>
      <c r="F18" s="77">
        <v>-4.2086467075394381E-2</v>
      </c>
      <c r="G18" s="77">
        <v>3.2288982764812062E-2</v>
      </c>
      <c r="H18" s="77">
        <v>3.2601790472426409E-2</v>
      </c>
      <c r="J18" s="75">
        <v>-0.49</v>
      </c>
      <c r="K18" s="75">
        <v>-0.67678564583884404</v>
      </c>
      <c r="L18" s="75">
        <v>-1.22747048997917</v>
      </c>
      <c r="M18" s="75">
        <v>-0.88339626813772698</v>
      </c>
      <c r="N18" s="75">
        <v>0.92815028811324596</v>
      </c>
    </row>
    <row r="19" spans="2:14">
      <c r="B19" s="17" t="s">
        <v>1043</v>
      </c>
      <c r="C19" s="50" t="e">
        <f ca="1">_xll.BDP(B19,"short name")</f>
        <v>#NAME?</v>
      </c>
      <c r="D19" s="77">
        <v>0.24798607064802022</v>
      </c>
      <c r="E19" s="77">
        <v>0.1575641565300408</v>
      </c>
      <c r="F19" s="77">
        <v>0.36366630264995525</v>
      </c>
      <c r="G19" s="77">
        <v>0.24480679648237838</v>
      </c>
      <c r="H19" s="77">
        <v>0.38567093463765134</v>
      </c>
      <c r="J19" s="75">
        <v>-1.24</v>
      </c>
      <c r="K19" s="75">
        <v>-0.572477500678232</v>
      </c>
      <c r="L19" s="75">
        <v>-1.53529657895687</v>
      </c>
      <c r="M19" s="75">
        <v>-0.43909198558809498</v>
      </c>
      <c r="N19" s="75">
        <v>-1.6412772712305099</v>
      </c>
    </row>
    <row r="20" spans="2:14">
      <c r="B20" s="17" t="s">
        <v>1044</v>
      </c>
      <c r="C20" s="50" t="e">
        <f ca="1">_xll.BDP(B20,"short name")</f>
        <v>#NAME?</v>
      </c>
      <c r="D20" s="77">
        <v>4.7047227915636522E-2</v>
      </c>
      <c r="E20" s="77">
        <v>-1.7897478781262747E-2</v>
      </c>
      <c r="F20" s="77">
        <v>1.9052334816096261E-2</v>
      </c>
      <c r="G20" s="77">
        <v>8.0719685482927725E-2</v>
      </c>
      <c r="H20" s="77">
        <v>-1.9817907001429949E-2</v>
      </c>
      <c r="J20" s="75">
        <v>-0.73</v>
      </c>
      <c r="K20" s="75">
        <v>-0.31214910677369601</v>
      </c>
      <c r="L20" s="75">
        <v>-1.42392336842293</v>
      </c>
      <c r="M20" s="75">
        <v>-0.376896770579986</v>
      </c>
      <c r="N20" s="75">
        <v>-1.4802698570075901</v>
      </c>
    </row>
    <row r="21" spans="2:14">
      <c r="B21" s="17" t="s">
        <v>1046</v>
      </c>
      <c r="C21" s="50" t="e">
        <f ca="1">_xll.BDP(B21,"short name")</f>
        <v>#NAME?</v>
      </c>
      <c r="D21" s="77">
        <v>2.4764779158115847E-2</v>
      </c>
      <c r="E21" s="77">
        <v>-1.0782021092397598E-2</v>
      </c>
      <c r="F21" s="77">
        <v>0.39258494760241347</v>
      </c>
      <c r="G21" s="77">
        <v>0.17801838467836847</v>
      </c>
      <c r="H21" s="77">
        <v>0.45537402445694442</v>
      </c>
      <c r="J21" s="75">
        <v>0</v>
      </c>
      <c r="K21" s="75">
        <v>0.191173808641841</v>
      </c>
      <c r="L21" s="75">
        <v>0.33759246138125798</v>
      </c>
      <c r="M21" s="75">
        <v>0.253548795705482</v>
      </c>
      <c r="N21" s="75">
        <v>-0.61543078314335797</v>
      </c>
    </row>
    <row r="22" spans="2:14">
      <c r="B22" s="17" t="s">
        <v>1047</v>
      </c>
      <c r="C22" s="50" t="e">
        <f ca="1">_xll.BDP(B22,"short name")</f>
        <v>#NAME?</v>
      </c>
      <c r="D22" s="77">
        <v>8.6706265842289632E-2</v>
      </c>
      <c r="E22" s="77">
        <v>2.7240458209690399E-2</v>
      </c>
      <c r="F22" s="77">
        <v>7.5167850084690901E-2</v>
      </c>
      <c r="G22" s="77">
        <v>2.1154310488913107E-2</v>
      </c>
      <c r="H22" s="77">
        <v>6.6680073731320955E-2</v>
      </c>
      <c r="J22" s="75">
        <v>0</v>
      </c>
      <c r="K22" s="75">
        <v>0.117187739538421</v>
      </c>
      <c r="L22" s="75">
        <v>0.72779750129750198</v>
      </c>
      <c r="M22" s="75">
        <v>0.30000646497429301</v>
      </c>
      <c r="N22" s="75">
        <v>-0.56053424793557705</v>
      </c>
    </row>
    <row r="23" spans="2:14">
      <c r="B23" s="17" t="s">
        <v>1048</v>
      </c>
      <c r="C23" s="50" t="e">
        <f ca="1">_xll.BDP(B23,"short name")</f>
        <v>#NAME?</v>
      </c>
      <c r="D23" s="77">
        <v>3.6399502387958416E-2</v>
      </c>
      <c r="E23" s="77">
        <v>4.7268648748841145E-2</v>
      </c>
      <c r="F23" s="77">
        <v>9.6067962298897039E-2</v>
      </c>
      <c r="G23" s="77">
        <v>8.4694173961329583E-2</v>
      </c>
      <c r="H23" s="77">
        <v>9.8212873628574046E-2</v>
      </c>
      <c r="J23" s="75">
        <v>-0.27</v>
      </c>
      <c r="K23" s="75">
        <v>-0.15080652925653801</v>
      </c>
      <c r="L23" s="75">
        <v>-0.71156137219359294</v>
      </c>
      <c r="M23" s="75">
        <v>-0.21154725335678601</v>
      </c>
      <c r="N23" s="75">
        <v>-1.1616982087465799</v>
      </c>
    </row>
    <row r="24" spans="2:14">
      <c r="B24" s="57" t="s">
        <v>1176</v>
      </c>
      <c r="C24" s="50" t="e">
        <f ca="1">_xll.BDP(B24,"name")</f>
        <v>#NAME?</v>
      </c>
      <c r="D24" s="77">
        <v>9.761001422803757E-2</v>
      </c>
      <c r="E24" s="77">
        <v>8.8845607304824284E-2</v>
      </c>
      <c r="F24" s="77">
        <v>6.754477783887161E-3</v>
      </c>
      <c r="G24" s="77">
        <v>3.662530089540296E-2</v>
      </c>
      <c r="H24" s="77">
        <v>3.3508232472634514E-2</v>
      </c>
      <c r="J24" s="75">
        <v>0.98040000000000005</v>
      </c>
      <c r="K24" s="75">
        <v>0.68123064928564203</v>
      </c>
      <c r="L24" s="75">
        <v>1.06173258708068</v>
      </c>
      <c r="M24" s="75">
        <v>0.49773571345352002</v>
      </c>
      <c r="N24" s="75">
        <v>0.32637243873704702</v>
      </c>
    </row>
    <row r="25" spans="2:14">
      <c r="B25" s="57" t="s">
        <v>1045</v>
      </c>
      <c r="C25" s="50" t="e">
        <f ca="1">_xll.BDP(B25,"name")</f>
        <v>#NAME?</v>
      </c>
      <c r="D25" s="77">
        <v>6.8424649474745108E-2</v>
      </c>
      <c r="E25" s="77">
        <v>9.7453570070521425E-2</v>
      </c>
      <c r="F25" s="77">
        <v>0.15303655318476705</v>
      </c>
      <c r="G25" s="77">
        <v>0.15556436733445247</v>
      </c>
      <c r="H25" s="77">
        <v>0.20168670126319585</v>
      </c>
      <c r="J25" s="75">
        <v>0.3</v>
      </c>
      <c r="K25" s="75">
        <v>0.399495451423584</v>
      </c>
      <c r="L25" s="75">
        <v>0.118158961236703</v>
      </c>
      <c r="M25" s="75">
        <v>9.4693320040194401E-2</v>
      </c>
      <c r="N25" s="75">
        <v>-0.93217334237275595</v>
      </c>
    </row>
    <row r="26" spans="2:14">
      <c r="B26" s="17" t="s">
        <v>1139</v>
      </c>
      <c r="C26" s="50" t="e">
        <f ca="1">_xll.BDP(B26,"short name")</f>
        <v>#NAME?</v>
      </c>
      <c r="D26" s="77">
        <v>4.3780882095993005E-2</v>
      </c>
      <c r="E26" s="77">
        <v>1.0921433202135145E-2</v>
      </c>
      <c r="F26" s="77">
        <v>0.33195070163522356</v>
      </c>
      <c r="G26" s="77">
        <v>0.29310729867778157</v>
      </c>
      <c r="H26" s="77">
        <v>0.46061015292038093</v>
      </c>
      <c r="J26" s="75">
        <v>-1.8979999999999999</v>
      </c>
      <c r="K26" s="75">
        <v>-0.86434463305823095</v>
      </c>
      <c r="L26" s="75">
        <v>-2.99653797244543</v>
      </c>
      <c r="M26" s="75">
        <v>-0.52620758732280504</v>
      </c>
      <c r="N26" s="75">
        <v>1.0071939780896499</v>
      </c>
    </row>
    <row r="27" spans="2:14">
      <c r="B27" s="17" t="s">
        <v>1042</v>
      </c>
      <c r="C27" s="50" t="e">
        <f ca="1">_xll.BDP(B27,"short name")</f>
        <v>#NAME?</v>
      </c>
      <c r="D27" s="77">
        <v>0.15098216363175795</v>
      </c>
      <c r="E27" s="77">
        <v>4.3979037845813654E-2</v>
      </c>
      <c r="F27" s="77">
        <v>0.10241438725440372</v>
      </c>
      <c r="G27" s="77">
        <v>8.3688774079444958E-2</v>
      </c>
      <c r="H27" s="77">
        <v>4.0461879335298011E-2</v>
      </c>
      <c r="J27" s="75">
        <v>-0.56950000000000001</v>
      </c>
      <c r="K27" s="75">
        <v>-0.59606562021967502</v>
      </c>
      <c r="L27" s="75">
        <v>-2.1496008175903998</v>
      </c>
      <c r="M27" s="75">
        <v>-0.47698405431452501</v>
      </c>
      <c r="N27" s="75">
        <v>0.82016039166905397</v>
      </c>
    </row>
    <row r="28" spans="2:14">
      <c r="B28" s="49" t="s">
        <v>1053</v>
      </c>
      <c r="C28" s="50" t="e">
        <f ca="1">_xll.BDP(B28,"short name")</f>
        <v>#NAME?</v>
      </c>
      <c r="D28" s="77">
        <v>8.510108701770476E-2</v>
      </c>
      <c r="E28" s="77">
        <v>5.1535958520048004E-2</v>
      </c>
      <c r="F28" s="77">
        <v>2.833951855129507E-2</v>
      </c>
      <c r="G28" s="77">
        <v>-1.2338356344101112E-3</v>
      </c>
      <c r="H28" s="77">
        <v>3.993410514298399E-2</v>
      </c>
      <c r="J28" s="75">
        <v>-0.2286</v>
      </c>
      <c r="K28" s="75">
        <v>-0.21715680824738401</v>
      </c>
      <c r="L28" s="75">
        <v>2.0688316598420502</v>
      </c>
      <c r="M28" s="75">
        <v>0.68627884394265604</v>
      </c>
      <c r="N28" s="75">
        <v>2.0019652995643198</v>
      </c>
    </row>
    <row r="29" spans="2:14">
      <c r="B29" s="49" t="s">
        <v>1054</v>
      </c>
      <c r="C29" s="50" t="e">
        <f ca="1">_xll.BDP(B29,"short name")</f>
        <v>#NAME?</v>
      </c>
      <c r="D29" s="77">
        <v>6.0937570447356412E-2</v>
      </c>
      <c r="E29" s="77">
        <v>7.7015601057998512E-2</v>
      </c>
      <c r="F29" s="77">
        <v>-2.4267222311930965E-2</v>
      </c>
      <c r="G29" s="77">
        <v>1.1788863211184636E-2</v>
      </c>
      <c r="H29" s="77">
        <v>-2.800397592832082E-2</v>
      </c>
      <c r="J29" s="75">
        <v>0.3891</v>
      </c>
      <c r="K29" s="75">
        <v>0.219993082198575</v>
      </c>
      <c r="L29" s="75">
        <v>4.3844127416595597</v>
      </c>
      <c r="M29" s="75">
        <v>0.67397360507456305</v>
      </c>
      <c r="N29" s="75">
        <v>0.27255061138828601</v>
      </c>
    </row>
    <row r="30" spans="2:14">
      <c r="B30" s="49"/>
      <c r="C30" s="50"/>
      <c r="D30" s="40" t="e">
        <v>#N/A</v>
      </c>
      <c r="E30" s="40" t="e">
        <v>#N/A</v>
      </c>
      <c r="F30" s="40" t="e">
        <v>#N/A</v>
      </c>
      <c r="G30" s="40" t="e">
        <v>#N/A</v>
      </c>
      <c r="H30" s="40" t="e">
        <v>#N/A</v>
      </c>
    </row>
    <row r="31" spans="2:14">
      <c r="B31" s="49"/>
      <c r="C31" s="50"/>
      <c r="D31" s="40"/>
      <c r="E31" s="40"/>
      <c r="F31" s="40"/>
      <c r="G31" s="40"/>
      <c r="H31" s="40"/>
    </row>
    <row r="32" spans="2:14">
      <c r="B32" s="49"/>
      <c r="C32" s="50"/>
      <c r="D32" s="40"/>
      <c r="E32" s="40"/>
      <c r="F32" s="40"/>
      <c r="G32" s="40"/>
      <c r="H32" s="40"/>
    </row>
    <row r="33" spans="2:8">
      <c r="B33" s="49"/>
      <c r="C33" s="50"/>
      <c r="D33" s="40"/>
      <c r="E33" s="40"/>
      <c r="F33" s="40"/>
      <c r="G33" s="40"/>
      <c r="H33" s="40"/>
    </row>
    <row r="34" spans="2:8">
      <c r="B34" s="49"/>
      <c r="C34" s="50"/>
      <c r="D34" s="40"/>
      <c r="E34" s="40"/>
      <c r="F34" s="40"/>
      <c r="G34" s="40"/>
      <c r="H34" s="40"/>
    </row>
    <row r="35" spans="2:8">
      <c r="B35" s="49"/>
      <c r="C35" s="50"/>
      <c r="D35" s="40"/>
      <c r="E35" s="40"/>
      <c r="F35" s="40"/>
      <c r="G35" s="40"/>
      <c r="H35" s="40"/>
    </row>
    <row r="40" spans="2:8">
      <c r="B40" s="57"/>
      <c r="C40" s="50" t="e">
        <f ca="1">_xll.BDP(B40,"name")</f>
        <v>#NAME?</v>
      </c>
      <c r="D40" s="40"/>
      <c r="E40" s="40"/>
      <c r="F40" s="40"/>
      <c r="G40" s="40"/>
      <c r="H40" s="40"/>
    </row>
    <row r="41" spans="2:8">
      <c r="B41" s="57"/>
      <c r="C41" s="50" t="e">
        <f ca="1">_xll.BDP(B41,"name")</f>
        <v>#NAME?</v>
      </c>
      <c r="D41" s="40"/>
      <c r="E41" s="40"/>
      <c r="F41" s="40"/>
      <c r="G41" s="40"/>
      <c r="H41" s="40"/>
    </row>
    <row r="42" spans="2:8">
      <c r="B42" s="57"/>
      <c r="C42" s="50" t="e">
        <f ca="1">_xll.BDP(B42,"name")</f>
        <v>#NAME?</v>
      </c>
      <c r="D42" s="40"/>
      <c r="E42" s="40"/>
      <c r="F42" s="40"/>
      <c r="G42" s="40"/>
      <c r="H42" s="40"/>
    </row>
    <row r="43" spans="2:8">
      <c r="B43" s="49"/>
      <c r="C43" s="50" t="e">
        <f ca="1">_xll.BDP(B43,"name")</f>
        <v>#NAME?</v>
      </c>
      <c r="D43" s="40"/>
      <c r="E43" s="40"/>
      <c r="F43" s="40"/>
      <c r="G43" s="40"/>
      <c r="H43" s="40"/>
    </row>
    <row r="44" spans="2:8">
      <c r="B44" s="49"/>
      <c r="C44" s="50" t="e">
        <f ca="1">_xll.BDP(B44,"name")</f>
        <v>#NAME?</v>
      </c>
      <c r="D44" s="40"/>
      <c r="E44" s="40"/>
      <c r="F44" s="40"/>
      <c r="G44" s="40"/>
      <c r="H44" s="40"/>
    </row>
    <row r="45" spans="2:8">
      <c r="B45" s="57"/>
      <c r="C45" s="50" t="e">
        <f ca="1">_xll.BDP(B45,"name")</f>
        <v>#NAME?</v>
      </c>
      <c r="D45" s="40"/>
      <c r="E45" s="40"/>
      <c r="F45" s="40"/>
      <c r="G45" s="40"/>
      <c r="H45" s="40"/>
    </row>
    <row r="46" spans="2:8">
      <c r="B46" s="57"/>
      <c r="C46" s="50" t="e">
        <f ca="1">_xll.BDP(B46,"name")</f>
        <v>#NAME?</v>
      </c>
      <c r="D46" s="40"/>
      <c r="E46" s="40"/>
      <c r="F46" s="40"/>
      <c r="G46" s="40"/>
      <c r="H46" s="40"/>
    </row>
    <row r="47" spans="2:8">
      <c r="B47" s="57"/>
      <c r="C47" s="50" t="e">
        <f ca="1">_xll.BDP(B47,"name")</f>
        <v>#NAME?</v>
      </c>
      <c r="D47" s="40"/>
      <c r="E47" s="40"/>
      <c r="F47" s="40"/>
      <c r="G47" s="40"/>
      <c r="H47" s="40"/>
    </row>
    <row r="48" spans="2:8">
      <c r="B48" s="57"/>
      <c r="C48" s="50" t="e">
        <f ca="1">_xll.BDP(B48,"name")</f>
        <v>#NAME?</v>
      </c>
      <c r="D48" s="40"/>
      <c r="E48" s="40"/>
      <c r="F48" s="40"/>
      <c r="G48" s="40"/>
      <c r="H48" s="40"/>
    </row>
    <row r="49" spans="2:8">
      <c r="B49" s="59"/>
      <c r="C49" s="50" t="e">
        <f ca="1">_xll.BDP(B49,"name")</f>
        <v>#NAME?</v>
      </c>
      <c r="D49" s="40"/>
      <c r="E49" s="40"/>
      <c r="F49" s="40"/>
      <c r="G49" s="40"/>
      <c r="H49" s="40"/>
    </row>
    <row r="50" spans="2:8">
      <c r="B50" s="49"/>
      <c r="C50" s="50" t="e">
        <f ca="1">_xll.BDP(B50,"name")</f>
        <v>#NAME?</v>
      </c>
      <c r="D50" s="40"/>
      <c r="E50" s="40"/>
      <c r="F50" s="40"/>
      <c r="G50" s="40"/>
      <c r="H50" s="40"/>
    </row>
    <row r="51" spans="2:8">
      <c r="D51" s="40"/>
      <c r="E51" s="40"/>
      <c r="F51" s="40"/>
      <c r="G51" s="40"/>
      <c r="H51" s="40"/>
    </row>
  </sheetData>
  <conditionalFormatting sqref="D40:H51 D30:H35">
    <cfRule type="cellIs" dxfId="40" priority="6" operator="equal">
      <formula>0</formula>
    </cfRule>
  </conditionalFormatting>
  <conditionalFormatting sqref="J5:N29">
    <cfRule type="cellIs" dxfId="39" priority="1" operator="greaterThan">
      <formula>1</formula>
    </cfRule>
    <cfRule type="cellIs" dxfId="38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S68"/>
  <sheetViews>
    <sheetView workbookViewId="0">
      <selection activeCell="B70" sqref="B70"/>
    </sheetView>
  </sheetViews>
  <sheetFormatPr defaultRowHeight="15"/>
  <cols>
    <col min="1" max="1" width="14.85546875" bestFit="1" customWidth="1"/>
  </cols>
  <sheetData>
    <row r="1" spans="1:19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37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V42"/>
  <sheetViews>
    <sheetView topLeftCell="A2" workbookViewId="0">
      <selection activeCell="D5" sqref="D5:P28"/>
    </sheetView>
  </sheetViews>
  <sheetFormatPr defaultRowHeight="1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>
      <c r="B3" s="59" t="s">
        <v>1099</v>
      </c>
      <c r="C3" s="71"/>
    </row>
    <row r="4" spans="2:22" s="59" customFormat="1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>
      <c r="B5" s="17" t="s">
        <v>30</v>
      </c>
      <c r="C5" s="57" t="e">
        <f ca="1">_xll.BDP(B5,"short name")</f>
        <v>#NAME?</v>
      </c>
      <c r="D5" s="16">
        <v>8.4180445027652789E-2</v>
      </c>
      <c r="E5" s="16">
        <v>0.1150082441071358</v>
      </c>
      <c r="F5" s="16">
        <v>8.2651850138801039E-2</v>
      </c>
      <c r="G5" s="16">
        <v>8.8012867513123941E-2</v>
      </c>
      <c r="H5" s="16">
        <v>3.1283498761324746E-2</v>
      </c>
      <c r="I5" s="16">
        <v>0.10540525195357756</v>
      </c>
      <c r="J5" s="16">
        <v>7.8030393019711153E-2</v>
      </c>
      <c r="K5" s="16">
        <v>0.1133453839274817</v>
      </c>
      <c r="L5" s="16">
        <v>0.12417626668307861</v>
      </c>
      <c r="M5" s="16">
        <v>0.12823058502421184</v>
      </c>
      <c r="N5" s="16">
        <v>0.11977689082634406</v>
      </c>
      <c r="O5" s="16">
        <v>0.148183462266468</v>
      </c>
      <c r="P5" s="16">
        <v>0.13777363428542125</v>
      </c>
      <c r="R5" s="75">
        <v>-1.5627</v>
      </c>
      <c r="S5" s="75">
        <v>-1.2903098940737701</v>
      </c>
      <c r="T5" s="75">
        <v>-3.26064116691553</v>
      </c>
      <c r="U5" s="75">
        <v>-2.4222373433248898</v>
      </c>
      <c r="V5" s="75">
        <v>-1.76956315024251</v>
      </c>
    </row>
    <row r="6" spans="2:22" s="59" customFormat="1">
      <c r="B6" s="17" t="s">
        <v>1110</v>
      </c>
      <c r="C6" s="57" t="e">
        <f ca="1">_xll.BDP(B6,"short name")</f>
        <v>#NAME?</v>
      </c>
      <c r="D6" s="16">
        <v>-2.215692845539163E-2</v>
      </c>
      <c r="E6" s="16">
        <v>-5.3593762355758825E-3</v>
      </c>
      <c r="F6" s="16">
        <v>-2.3025011085737082E-2</v>
      </c>
      <c r="G6" s="16">
        <v>-1.7189703037069314E-2</v>
      </c>
      <c r="H6" s="16">
        <v>-4.8116244287722834E-2</v>
      </c>
      <c r="I6" s="16">
        <v>5.9352486504933501E-2</v>
      </c>
      <c r="J6" s="16">
        <v>5.8969533656117595E-2</v>
      </c>
      <c r="K6" s="16">
        <v>1.2585109178638074E-2</v>
      </c>
      <c r="L6" s="16">
        <v>5.803890725404761E-2</v>
      </c>
      <c r="M6" s="16">
        <v>6.2328798293502352E-2</v>
      </c>
      <c r="N6" s="16">
        <v>1.8381405519588102E-2</v>
      </c>
      <c r="O6" s="16">
        <v>-2.5411954943874468E-3</v>
      </c>
      <c r="P6" s="16">
        <v>8.8514896126905603E-3</v>
      </c>
      <c r="R6" s="75">
        <v>-0.51349999999999996</v>
      </c>
      <c r="S6" s="75">
        <v>-0.91774789037189697</v>
      </c>
      <c r="T6" s="75">
        <v>-1.1090562451742501</v>
      </c>
      <c r="U6" s="75">
        <v>-1.1408547503145099</v>
      </c>
      <c r="V6" s="75">
        <v>-0.64491299375943201</v>
      </c>
    </row>
    <row r="7" spans="2:22" s="59" customFormat="1">
      <c r="B7" s="17" t="s">
        <v>1109</v>
      </c>
      <c r="C7" s="57" t="e">
        <f ca="1">_xll.BDP(B7,"short name")</f>
        <v>#NAME?</v>
      </c>
      <c r="D7" s="16">
        <v>-7.9418666024081444E-5</v>
      </c>
      <c r="E7" s="16">
        <v>3.5452688313547781E-2</v>
      </c>
      <c r="F7" s="16">
        <v>-1.0004367371897098E-2</v>
      </c>
      <c r="G7" s="16">
        <v>-2.6877346011502629E-2</v>
      </c>
      <c r="H7" s="16">
        <v>-4.7482930773563303E-2</v>
      </c>
      <c r="I7" s="16">
        <v>5.7687348198022348E-2</v>
      </c>
      <c r="J7" s="16">
        <v>4.7534904530849617E-2</v>
      </c>
      <c r="K7" s="16">
        <v>-2.0764269172447135E-2</v>
      </c>
      <c r="L7" s="16">
        <v>7.5429753994462251E-2</v>
      </c>
      <c r="M7" s="16">
        <v>6.8683503543699426E-2</v>
      </c>
      <c r="N7" s="16">
        <v>4.9667496624725367E-2</v>
      </c>
      <c r="O7" s="16">
        <v>7.1473959829298998E-3</v>
      </c>
      <c r="P7" s="16">
        <v>-0.12626773963279597</v>
      </c>
      <c r="R7" s="75">
        <v>-0.87419999999999998</v>
      </c>
      <c r="S7" s="75">
        <v>-0.97414792733139799</v>
      </c>
      <c r="T7" s="75">
        <v>-1.17577789456128</v>
      </c>
      <c r="U7" s="75">
        <v>-0.87616114961681202</v>
      </c>
      <c r="V7" s="75">
        <v>-1.4377362499247499</v>
      </c>
    </row>
    <row r="8" spans="2:22">
      <c r="B8" s="17" t="s">
        <v>28</v>
      </c>
      <c r="C8" s="57" t="e">
        <f ca="1">_xll.BDP(B8,"short name")</f>
        <v>#NAME?</v>
      </c>
      <c r="D8" s="16">
        <v>5.3809349772646592E-2</v>
      </c>
      <c r="E8" s="16">
        <v>1.8025172227012685E-2</v>
      </c>
      <c r="F8" s="16">
        <v>1.0362283125459554E-2</v>
      </c>
      <c r="G8" s="16">
        <v>4.2005797832994324E-2</v>
      </c>
      <c r="H8" s="16">
        <v>-4.4865306320070724E-3</v>
      </c>
      <c r="I8" s="16">
        <v>7.6550467500414388E-2</v>
      </c>
      <c r="J8" s="16">
        <v>5.6870539747749374E-2</v>
      </c>
      <c r="K8" s="16">
        <v>6.3527358921505713E-3</v>
      </c>
      <c r="L8" s="16">
        <v>4.5697271560934664E-2</v>
      </c>
      <c r="M8" s="16">
        <v>8.1114885674251763E-2</v>
      </c>
      <c r="N8" s="16">
        <v>8.5364888550773302E-2</v>
      </c>
      <c r="O8" s="16">
        <v>8.819617564035398E-2</v>
      </c>
      <c r="P8" s="16">
        <v>2.8025882347865152E-2</v>
      </c>
      <c r="R8" s="75">
        <v>-0.2228</v>
      </c>
      <c r="S8" s="75">
        <v>-1.1883816436354899</v>
      </c>
      <c r="T8" s="75">
        <v>-0.45595094646592599</v>
      </c>
      <c r="U8" s="75">
        <v>-1.5128201737338001</v>
      </c>
      <c r="V8" s="75">
        <v>-0.28326992437220899</v>
      </c>
    </row>
    <row r="9" spans="2:22">
      <c r="B9" s="17" t="s">
        <v>1111</v>
      </c>
      <c r="C9" s="57" t="e">
        <f ca="1">_xll.BDP(B9,"short name")</f>
        <v>#NAME?</v>
      </c>
      <c r="D9" s="16">
        <v>5.0766664659293192E-2</v>
      </c>
      <c r="E9" s="16">
        <v>5.7149665503818642E-2</v>
      </c>
      <c r="F9" s="16">
        <v>2.6449563228786301E-2</v>
      </c>
      <c r="G9" s="16">
        <v>-2.9905280142026019E-2</v>
      </c>
      <c r="H9" s="16">
        <v>1.8666348956299809E-2</v>
      </c>
      <c r="I9" s="16">
        <v>3.5863931535955212E-2</v>
      </c>
      <c r="J9" s="16">
        <v>6.4395671414933117E-2</v>
      </c>
      <c r="K9" s="16">
        <v>6.4737772318501667E-3</v>
      </c>
      <c r="L9" s="16">
        <v>0.10937251821633254</v>
      </c>
      <c r="M9" s="16">
        <v>7.8239803072150269E-2</v>
      </c>
      <c r="N9" s="16">
        <v>8.5032865358228252E-2</v>
      </c>
      <c r="O9" s="16">
        <v>5.2432969587778683E-2</v>
      </c>
      <c r="P9" s="16">
        <v>-0.13600175041918391</v>
      </c>
      <c r="R9" s="75">
        <v>0.1807</v>
      </c>
      <c r="S9" s="75">
        <v>0.568336858261278</v>
      </c>
      <c r="T9" s="75">
        <v>-0.59536021204215595</v>
      </c>
      <c r="U9" s="75">
        <v>-0.91447721573459095</v>
      </c>
      <c r="V9" s="75">
        <v>-2.6178244444442602</v>
      </c>
    </row>
    <row r="10" spans="2:22">
      <c r="B10" s="17" t="s">
        <v>32</v>
      </c>
      <c r="C10" s="57" t="e">
        <f ca="1">_xll.BDP(B10,"short name")</f>
        <v>#NAME?</v>
      </c>
      <c r="D10" s="16">
        <v>-9.2462043080601061E-3</v>
      </c>
      <c r="E10" s="16">
        <v>1.9205590302632681E-2</v>
      </c>
      <c r="F10" s="16">
        <v>-9.921363136572544E-3</v>
      </c>
      <c r="G10" s="16">
        <v>1.2272451894628352E-2</v>
      </c>
      <c r="H10" s="16">
        <v>-4.586322279295612E-2</v>
      </c>
      <c r="I10" s="16">
        <v>4.4628870157028037E-2</v>
      </c>
      <c r="J10" s="16">
        <v>4.9103459617991875E-2</v>
      </c>
      <c r="K10" s="16">
        <v>1.7453076007837753E-2</v>
      </c>
      <c r="L10" s="16">
        <v>8.7379716299211208E-2</v>
      </c>
      <c r="M10" s="16">
        <v>8.7144107948040853E-2</v>
      </c>
      <c r="N10" s="16">
        <v>4.3911620458075805E-2</v>
      </c>
      <c r="O10" s="16">
        <v>1.4346988416868623E-2</v>
      </c>
      <c r="P10" s="16">
        <v>8.2068947840021507E-3</v>
      </c>
      <c r="R10" s="75">
        <v>-0.68</v>
      </c>
      <c r="S10" s="75">
        <v>-1.3053855479934899</v>
      </c>
      <c r="T10" s="75">
        <v>-1.4214118001023199</v>
      </c>
      <c r="U10" s="75">
        <v>-1.6416323847059899</v>
      </c>
      <c r="V10" s="75">
        <v>-0.49019042856904599</v>
      </c>
    </row>
    <row r="11" spans="2:22">
      <c r="B11" s="17" t="s">
        <v>1081</v>
      </c>
      <c r="C11" s="57" t="e">
        <f ca="1">_xll.BDP(B11,"short name")</f>
        <v>#NAME?</v>
      </c>
      <c r="D11" s="16">
        <v>1.8465206285539101E-2</v>
      </c>
      <c r="E11" s="16">
        <v>-4.065428138573237E-2</v>
      </c>
      <c r="F11" s="16">
        <v>-2.0247335767551167E-3</v>
      </c>
      <c r="G11" s="16">
        <v>4.9229793865535297E-3</v>
      </c>
      <c r="H11" s="16">
        <v>-6.1260548621541663E-2</v>
      </c>
      <c r="I11" s="16">
        <v>-4.9549373206507957E-2</v>
      </c>
      <c r="J11" s="16">
        <v>-5.7662532243056196E-2</v>
      </c>
      <c r="K11" s="16">
        <v>-3.3271133611421207E-2</v>
      </c>
      <c r="L11" s="16">
        <v>-3.3388253687275549E-2</v>
      </c>
      <c r="M11" s="16">
        <v>-2.1637718080842649E-2</v>
      </c>
      <c r="N11" s="16">
        <v>1.6675269829113256E-3</v>
      </c>
      <c r="O11" s="16">
        <v>2.3428040642311269E-3</v>
      </c>
      <c r="P11" s="16">
        <v>9.8761512291266465E-2</v>
      </c>
      <c r="R11" s="75">
        <v>-3.3300000000000003E-2</v>
      </c>
      <c r="S11" s="75">
        <v>-0.239309890719582</v>
      </c>
      <c r="T11" s="75">
        <v>-0.13588480210027501</v>
      </c>
      <c r="U11" s="75">
        <v>-0.43211404617849197</v>
      </c>
      <c r="V11" s="75">
        <v>0.50239147776318205</v>
      </c>
    </row>
    <row r="12" spans="2:22">
      <c r="B12" s="17" t="s">
        <v>361</v>
      </c>
      <c r="C12" s="57" t="e">
        <f ca="1">_xll.BDP(B12,"short name")</f>
        <v>#NAME?</v>
      </c>
      <c r="D12" s="16">
        <v>-7.4927495986983811E-2</v>
      </c>
      <c r="E12" s="16">
        <v>-2.0614462228281435E-2</v>
      </c>
      <c r="F12" s="16">
        <v>-7.427414055987562E-2</v>
      </c>
      <c r="G12" s="16">
        <v>-5.2469565710134447E-2</v>
      </c>
      <c r="H12" s="16">
        <v>-8.8576423107177699E-2</v>
      </c>
      <c r="I12" s="16">
        <v>-2.4507954398625312E-2</v>
      </c>
      <c r="J12" s="16">
        <v>-8.8599297204963543E-3</v>
      </c>
      <c r="K12" s="16">
        <v>-6.057476573404149E-2</v>
      </c>
      <c r="L12" s="16">
        <v>-4.6232673589141834E-2</v>
      </c>
      <c r="M12" s="16">
        <v>-1.302828106688533E-2</v>
      </c>
      <c r="N12" s="16">
        <v>-7.3484142038017543E-3</v>
      </c>
      <c r="O12" s="16">
        <v>-1.2394724296837757E-2</v>
      </c>
      <c r="P12" s="16">
        <v>-3.4510833760675486E-2</v>
      </c>
      <c r="R12" s="75">
        <v>1.9829000000000001</v>
      </c>
      <c r="S12" s="75">
        <v>0.47788526427250699</v>
      </c>
      <c r="T12" s="75">
        <v>8.0430910823015704</v>
      </c>
      <c r="U12" s="75">
        <v>1.48768568452153</v>
      </c>
      <c r="V12" s="75">
        <v>2.71034373482575</v>
      </c>
    </row>
    <row r="13" spans="2:22">
      <c r="B13" s="17" t="s">
        <v>1000</v>
      </c>
      <c r="C13" s="57" t="e">
        <f ca="1">_xll.BDP(B13,"short name")</f>
        <v>#NAME?</v>
      </c>
      <c r="D13" s="16">
        <v>6.4331552486716681E-2</v>
      </c>
      <c r="E13" s="16">
        <v>7.9532819321579032E-2</v>
      </c>
      <c r="F13" s="16">
        <v>4.6757377448355154E-2</v>
      </c>
      <c r="G13" s="16">
        <v>-2.6219610765355725E-3</v>
      </c>
      <c r="H13" s="16">
        <v>-4.2865942097978504E-2</v>
      </c>
      <c r="I13" s="16">
        <v>-3.6788369423908965E-2</v>
      </c>
      <c r="J13" s="16">
        <v>1.2159745716924356E-2</v>
      </c>
      <c r="K13" s="16">
        <v>2.2565652087235738E-2</v>
      </c>
      <c r="L13" s="16">
        <v>5.3669683035452692E-2</v>
      </c>
      <c r="M13" s="16">
        <v>0.10078859601721174</v>
      </c>
      <c r="N13" s="16">
        <v>9.2249021384791172E-2</v>
      </c>
      <c r="O13" s="16">
        <v>8.1652926705049964E-2</v>
      </c>
      <c r="P13" s="16">
        <v>1.9462983211193184E-2</v>
      </c>
      <c r="R13" s="75">
        <v>1.7490000000000001</v>
      </c>
      <c r="S13" s="75">
        <v>0.720029580730152</v>
      </c>
      <c r="T13" s="75">
        <v>5.4722021869015798</v>
      </c>
      <c r="U13" s="75">
        <v>1.63814018274972</v>
      </c>
      <c r="V13" s="75">
        <v>-0.24363397309863299</v>
      </c>
    </row>
    <row r="14" spans="2:22">
      <c r="B14" s="17" t="s">
        <v>84</v>
      </c>
      <c r="C14" s="57" t="e">
        <f ca="1">_xll.BDP(B14,"short name")</f>
        <v>#NAME?</v>
      </c>
      <c r="D14" s="16">
        <v>4.0801732194538323E-2</v>
      </c>
      <c r="E14" s="16">
        <v>5.6641246747801091E-2</v>
      </c>
      <c r="F14" s="16">
        <v>4.1824718492505374E-2</v>
      </c>
      <c r="G14" s="16">
        <v>1.5093740367576729E-2</v>
      </c>
      <c r="H14" s="16">
        <v>-2.1886358118098304E-2</v>
      </c>
      <c r="I14" s="16">
        <v>-9.0566038879033757E-3</v>
      </c>
      <c r="J14" s="16">
        <v>3.1785132604622221E-4</v>
      </c>
      <c r="K14" s="16">
        <v>3.8053625107944883E-2</v>
      </c>
      <c r="L14" s="16">
        <v>6.3273292078405569E-2</v>
      </c>
      <c r="M14" s="16">
        <v>0.11419832956358007</v>
      </c>
      <c r="N14" s="16">
        <v>0.11002979284865066</v>
      </c>
      <c r="O14" s="16">
        <v>7.0039528846028709E-2</v>
      </c>
      <c r="P14" s="16">
        <v>7.3232729062309154E-2</v>
      </c>
      <c r="R14" s="75">
        <v>2.9516</v>
      </c>
      <c r="S14" s="75">
        <v>0.75158080996537702</v>
      </c>
      <c r="T14" s="75">
        <v>10.170916977142999</v>
      </c>
      <c r="U14" s="75">
        <v>1.6761849460927301</v>
      </c>
      <c r="V14" s="75">
        <v>0.29213919077142703</v>
      </c>
    </row>
    <row r="15" spans="2:22">
      <c r="B15" s="17" t="s">
        <v>1173</v>
      </c>
      <c r="C15" s="57" t="e">
        <f ca="1">_xll.BDP(B15,"short name")</f>
        <v>#NAME?</v>
      </c>
      <c r="D15" s="16">
        <v>9.7002748970284422E-2</v>
      </c>
      <c r="E15" s="16">
        <v>6.5155045170250989E-2</v>
      </c>
      <c r="F15" s="16">
        <v>0.12048369743075506</v>
      </c>
      <c r="G15" s="16">
        <v>5.0053688906491881E-2</v>
      </c>
      <c r="H15" s="16">
        <v>1.0311345851423905E-2</v>
      </c>
      <c r="I15" s="16">
        <v>6.0854387262678562E-2</v>
      </c>
      <c r="J15" s="16">
        <v>4.0078451003672341E-2</v>
      </c>
      <c r="K15" s="16">
        <v>7.1287727840736198E-2</v>
      </c>
      <c r="L15" s="16">
        <v>0.13542237689656297</v>
      </c>
      <c r="M15" s="16">
        <v>9.2883304362432653E-2</v>
      </c>
      <c r="N15" s="16">
        <v>0.1473252644271251</v>
      </c>
      <c r="O15" s="16">
        <v>3.7354116229721214E-2</v>
      </c>
      <c r="P15" s="16">
        <v>-9.3962601444265367E-2</v>
      </c>
      <c r="R15" s="75">
        <v>-0.29970000000000002</v>
      </c>
      <c r="S15" s="75">
        <v>-0.171148768647643</v>
      </c>
      <c r="T15" s="75">
        <v>1.73032064464873</v>
      </c>
      <c r="U15" s="75">
        <v>0.86859674124097797</v>
      </c>
      <c r="V15" s="75">
        <v>0.19670072650986301</v>
      </c>
    </row>
    <row r="16" spans="2:22">
      <c r="B16" s="17" t="s">
        <v>1174</v>
      </c>
      <c r="C16" s="57" t="e">
        <f ca="1">_xll.BDP(B16,"short name")</f>
        <v>#NAME?</v>
      </c>
      <c r="D16" s="16">
        <v>5.8131249238213396E-2</v>
      </c>
      <c r="E16" s="16">
        <v>2.2191469400618388E-2</v>
      </c>
      <c r="F16" s="16">
        <v>6.9501642165743532E-2</v>
      </c>
      <c r="G16" s="16">
        <v>2.9863613096742958E-2</v>
      </c>
      <c r="H16" s="16">
        <v>-1.7324539446504566E-2</v>
      </c>
      <c r="I16" s="16">
        <v>6.1132088817831394E-2</v>
      </c>
      <c r="J16" s="16">
        <v>2.648863470664644E-2</v>
      </c>
      <c r="K16" s="16">
        <v>3.6877251958934723E-2</v>
      </c>
      <c r="L16" s="16">
        <v>3.0151750992972418E-2</v>
      </c>
      <c r="M16" s="16">
        <v>5.2344858470510222E-2</v>
      </c>
      <c r="N16" s="16">
        <v>4.8097176492301892E-2</v>
      </c>
      <c r="O16" s="16">
        <v>3.7253678259185588E-2</v>
      </c>
      <c r="P16" s="16">
        <v>-2.3095258868313293E-2</v>
      </c>
      <c r="R16" s="75">
        <v>1.4107000000000001</v>
      </c>
      <c r="S16" s="75">
        <v>1.8600392780560799</v>
      </c>
      <c r="T16" s="75">
        <v>2.9885920427578401</v>
      </c>
      <c r="U16" s="75">
        <v>2.1834380554013801</v>
      </c>
      <c r="V16" s="75">
        <v>0.44664579808948202</v>
      </c>
    </row>
    <row r="17" spans="2:22">
      <c r="B17" s="17" t="s">
        <v>58</v>
      </c>
      <c r="C17" s="57" t="e">
        <f ca="1">_xll.BDP(B17,"short name")</f>
        <v>#NAME?</v>
      </c>
      <c r="D17" s="16">
        <v>3.6137644496758966E-3</v>
      </c>
      <c r="E17" s="16">
        <v>1.5087148560054671E-2</v>
      </c>
      <c r="F17" s="16">
        <v>-6.6302731109262282E-3</v>
      </c>
      <c r="G17" s="16">
        <v>-1.6754675506165977E-2</v>
      </c>
      <c r="H17" s="16">
        <v>-7.9606140859948493E-2</v>
      </c>
      <c r="I17" s="16">
        <v>-6.4321450908024535E-3</v>
      </c>
      <c r="J17" s="16">
        <v>-1.1119937939504068E-2</v>
      </c>
      <c r="K17" s="16">
        <v>1.5405384538465135E-2</v>
      </c>
      <c r="L17" s="16">
        <v>7.9801490736297713E-3</v>
      </c>
      <c r="M17" s="16">
        <v>3.7202470815846253E-2</v>
      </c>
      <c r="N17" s="16">
        <v>3.0096086289063333E-2</v>
      </c>
      <c r="O17" s="16">
        <v>2.8313315277610263E-2</v>
      </c>
      <c r="P17" s="16">
        <v>0.11924893848865002</v>
      </c>
      <c r="R17" s="75">
        <v>0.34139999999999998</v>
      </c>
      <c r="S17" s="75">
        <v>0.144953770900384</v>
      </c>
      <c r="T17" s="75">
        <v>-3.1544958319176102</v>
      </c>
      <c r="U17" s="75">
        <v>-0.47365458425128798</v>
      </c>
      <c r="V17" s="75">
        <v>-1.4180663688502799</v>
      </c>
    </row>
    <row r="18" spans="2:22">
      <c r="B18" s="17" t="s">
        <v>1167</v>
      </c>
      <c r="C18" s="57" t="e">
        <f ca="1">_xll.BDP(B18,"short name")</f>
        <v>#NAME?</v>
      </c>
      <c r="D18" s="16">
        <v>5.3540076560081605E-2</v>
      </c>
      <c r="E18" s="16">
        <v>8.5912243130245605E-2</v>
      </c>
      <c r="F18" s="16">
        <v>3.6304782345225446E-2</v>
      </c>
      <c r="G18" s="16">
        <v>5.7207446602022365E-2</v>
      </c>
      <c r="H18" s="16">
        <v>-5.7006432092280179E-2</v>
      </c>
      <c r="I18" s="16">
        <v>-8.3691955812835606E-3</v>
      </c>
      <c r="J18" s="16">
        <v>-1.8440883688988181E-2</v>
      </c>
      <c r="K18" s="16">
        <v>3.335548963555042E-2</v>
      </c>
      <c r="L18" s="16">
        <v>3.0887364935136125E-2</v>
      </c>
      <c r="M18" s="16">
        <v>4.0753534431927953E-2</v>
      </c>
      <c r="N18" s="16">
        <v>-1.0471602200736436E-2</v>
      </c>
      <c r="O18" s="16">
        <v>3.2025722086305657E-2</v>
      </c>
      <c r="P18" s="16">
        <v>3.0438421279256511E-2</v>
      </c>
      <c r="R18" s="75">
        <v>-7.5269000000000004</v>
      </c>
      <c r="S18" s="75">
        <v>-1.3546504191383599</v>
      </c>
      <c r="T18" s="75">
        <v>-22.901976186529399</v>
      </c>
      <c r="U18" s="75">
        <v>-3.6069983408722899</v>
      </c>
      <c r="V18" s="75">
        <v>-0.72291930113448299</v>
      </c>
    </row>
    <row r="19" spans="2:22">
      <c r="B19" s="17" t="s">
        <v>1166</v>
      </c>
      <c r="C19" s="57" t="e">
        <f ca="1">_xll.BDP(B19,"short name")</f>
        <v>#NAME?</v>
      </c>
      <c r="D19" s="16">
        <v>-3.8501893172855829E-2</v>
      </c>
      <c r="E19" s="16">
        <v>-3.2313521698019633E-2</v>
      </c>
      <c r="F19" s="16">
        <v>-2.8718072181819151E-2</v>
      </c>
      <c r="G19" s="16">
        <v>-7.9491263377128307E-2</v>
      </c>
      <c r="H19" s="16">
        <v>-1.5712761925144324E-2</v>
      </c>
      <c r="I19" s="16">
        <v>-2.9568046597511926E-2</v>
      </c>
      <c r="J19" s="16">
        <v>4.6059574179800706E-3</v>
      </c>
      <c r="K19" s="16">
        <v>-5.2673132190103208E-2</v>
      </c>
      <c r="L19" s="16">
        <v>1.9791639056387319E-3</v>
      </c>
      <c r="M19" s="16">
        <v>-1.1592706099013935E-2</v>
      </c>
      <c r="N19" s="16">
        <v>-4.8472207536904796E-4</v>
      </c>
      <c r="O19" s="16">
        <v>-0.10071501199374099</v>
      </c>
      <c r="P19" s="16">
        <v>-2.7542902406981873E-2</v>
      </c>
      <c r="R19" s="75">
        <v>-8.8607999999999993</v>
      </c>
      <c r="S19" s="75">
        <v>-0.30647793638774301</v>
      </c>
      <c r="T19" s="75">
        <v>-26.582152199000099</v>
      </c>
      <c r="U19" s="75">
        <v>-0.76100494640072203</v>
      </c>
      <c r="V19" s="75">
        <v>0.647280596827983</v>
      </c>
    </row>
    <row r="20" spans="2:22">
      <c r="B20" s="17" t="s">
        <v>1168</v>
      </c>
      <c r="C20" s="57" t="e">
        <f ca="1">_xll.BDP(B20,"short name")</f>
        <v>#NAME?</v>
      </c>
      <c r="D20" s="16">
        <v>-5.0032739238125068E-2</v>
      </c>
      <c r="E20" s="16">
        <v>-2.3388900734416487E-2</v>
      </c>
      <c r="F20" s="16">
        <v>-2.1986732100340779E-2</v>
      </c>
      <c r="G20" s="16">
        <v>-0.11037638771241753</v>
      </c>
      <c r="H20" s="16">
        <v>-1.4538252661804403E-2</v>
      </c>
      <c r="I20" s="16">
        <v>-2.2268399433730126E-2</v>
      </c>
      <c r="J20" s="16">
        <v>-1.5303158923891369E-2</v>
      </c>
      <c r="K20" s="16">
        <v>-2.6994426651680045E-2</v>
      </c>
      <c r="L20" s="16">
        <v>-1.3896896245570582E-2</v>
      </c>
      <c r="M20" s="16">
        <v>-4.8460842206014673E-3</v>
      </c>
      <c r="N20" s="16">
        <v>4.7260272179499184E-3</v>
      </c>
      <c r="O20" s="16">
        <v>-0.11019583470981741</v>
      </c>
      <c r="P20" s="16">
        <v>1.041121307622391E-2</v>
      </c>
      <c r="R20" s="75">
        <v>-0.69440000000000002</v>
      </c>
      <c r="S20" s="75">
        <v>-0.130633633989437</v>
      </c>
      <c r="T20" s="75">
        <v>-5.3545274917459498</v>
      </c>
      <c r="U20" s="75">
        <v>-0.28160968067333803</v>
      </c>
      <c r="V20" s="75">
        <v>1.2544695300884701</v>
      </c>
    </row>
    <row r="21" spans="2:22">
      <c r="B21" s="18" t="s">
        <v>1002</v>
      </c>
      <c r="C21" s="57" t="e">
        <f ca="1">_xll.BDP(B21,"short name")</f>
        <v>#NAME?</v>
      </c>
      <c r="D21" s="16">
        <v>6.7959625086569705E-2</v>
      </c>
      <c r="E21" s="16">
        <v>9.3334671220450915E-2</v>
      </c>
      <c r="F21" s="16">
        <v>8.9717114961201896E-2</v>
      </c>
      <c r="G21" s="16">
        <v>6.9891735494582025E-2</v>
      </c>
      <c r="H21" s="16">
        <v>2.3761277855135408E-2</v>
      </c>
      <c r="I21" s="16">
        <v>1.7880915324267551E-3</v>
      </c>
      <c r="J21" s="16">
        <v>-3.7876832010562439E-2</v>
      </c>
      <c r="K21" s="16">
        <v>7.3152811359947917E-2</v>
      </c>
      <c r="L21" s="16">
        <v>0.10457725712040895</v>
      </c>
      <c r="M21" s="16">
        <v>4.7999370650507647E-2</v>
      </c>
      <c r="N21" s="16">
        <v>8.6503894802067688E-2</v>
      </c>
      <c r="O21" s="16">
        <v>3.521043026155074E-2</v>
      </c>
      <c r="P21" s="16">
        <v>-3.7304102931128937E-2</v>
      </c>
      <c r="R21" s="75">
        <v>-1.8440000000000001</v>
      </c>
      <c r="S21" s="75">
        <v>-0.34254104285350401</v>
      </c>
      <c r="T21" s="75">
        <v>-2.5836207904298099</v>
      </c>
      <c r="U21" s="75">
        <v>-0.28306844404161302</v>
      </c>
      <c r="V21" s="75">
        <v>-1.23917146111553</v>
      </c>
    </row>
    <row r="22" spans="2:22">
      <c r="B22" s="18" t="s">
        <v>1003</v>
      </c>
      <c r="C22" s="57" t="e">
        <f ca="1">_xll.BDP(B22,"short name")</f>
        <v>#NAME?</v>
      </c>
      <c r="D22" s="16">
        <v>3.8102836752083306E-2</v>
      </c>
      <c r="E22" s="16">
        <v>6.0720586715120636E-2</v>
      </c>
      <c r="F22" s="16">
        <v>7.093868750890156E-2</v>
      </c>
      <c r="G22" s="16">
        <v>6.7321514936934668E-2</v>
      </c>
      <c r="H22" s="16">
        <v>-3.4357320669712962E-2</v>
      </c>
      <c r="I22" s="16">
        <v>-7.9015453484611697E-2</v>
      </c>
      <c r="J22" s="16">
        <v>-5.7436091332129235E-2</v>
      </c>
      <c r="K22" s="16">
        <v>1.5389522143203185E-2</v>
      </c>
      <c r="L22" s="16">
        <v>0.1477624230846851</v>
      </c>
      <c r="M22" s="16">
        <v>0.10700873833587682</v>
      </c>
      <c r="N22" s="16">
        <v>0.14733379726244911</v>
      </c>
      <c r="O22" s="16">
        <v>3.6589997057381932E-3</v>
      </c>
      <c r="P22" s="16">
        <v>7.8999767411861793E-2</v>
      </c>
      <c r="R22" s="75">
        <v>-0.03</v>
      </c>
      <c r="S22" s="75">
        <v>-2.4205536434480601E-2</v>
      </c>
      <c r="T22" s="75">
        <v>-8.2976649433851593E-2</v>
      </c>
      <c r="U22" s="75">
        <v>3.1966309864331702E-2</v>
      </c>
      <c r="V22" s="75">
        <v>-9.0134920882629602E-2</v>
      </c>
    </row>
    <row r="23" spans="2:22">
      <c r="B23" s="18" t="s">
        <v>1004</v>
      </c>
      <c r="C23" s="57" t="e">
        <f ca="1">_xll.BDP(B23,"short name")</f>
        <v>#NAME?</v>
      </c>
      <c r="D23" s="16">
        <v>0.15717831591786099</v>
      </c>
      <c r="E23" s="16">
        <v>0.18349458805817398</v>
      </c>
      <c r="F23" s="16">
        <v>0.16817670804414042</v>
      </c>
      <c r="G23" s="16">
        <v>0.13671126532379535</v>
      </c>
      <c r="H23" s="16">
        <v>9.4368234204281115E-2</v>
      </c>
      <c r="I23" s="16">
        <v>-2.4272311710452802E-2</v>
      </c>
      <c r="J23" s="16">
        <v>3.5397226495260177E-2</v>
      </c>
      <c r="K23" s="16">
        <v>2.1633147669448047E-2</v>
      </c>
      <c r="L23" s="16">
        <v>0.24990594989916254</v>
      </c>
      <c r="M23" s="16">
        <v>0.21648712711100762</v>
      </c>
      <c r="N23" s="16">
        <v>0.22556855083799712</v>
      </c>
      <c r="O23" s="16">
        <v>0.12257821870703922</v>
      </c>
      <c r="P23" s="16">
        <v>-4.7175686934347802E-2</v>
      </c>
      <c r="R23" s="75">
        <v>2.9443000000000001</v>
      </c>
      <c r="S23" s="75">
        <v>1.49428946796956</v>
      </c>
      <c r="T23" s="75">
        <v>4.6278528641080303</v>
      </c>
      <c r="U23" s="75">
        <v>1.2989639972476299</v>
      </c>
      <c r="V23" s="75">
        <v>-0.25087649585350003</v>
      </c>
    </row>
    <row r="24" spans="2:22">
      <c r="B24" s="18" t="s">
        <v>1005</v>
      </c>
      <c r="C24" s="57" t="e">
        <f ca="1">_xll.BDP(B24,"short name")</f>
        <v>#NAME?</v>
      </c>
      <c r="D24" s="16">
        <v>4.6834035706812729E-2</v>
      </c>
      <c r="E24" s="16">
        <v>4.2812605568531267E-2</v>
      </c>
      <c r="F24" s="16">
        <v>4.9523431450895668E-2</v>
      </c>
      <c r="G24" s="16">
        <v>4.7578387264471673E-2</v>
      </c>
      <c r="H24" s="16">
        <v>-5.3735255612497111E-2</v>
      </c>
      <c r="I24" s="16">
        <v>7.442857995390928E-2</v>
      </c>
      <c r="J24" s="16">
        <v>4.4651902942865411E-2</v>
      </c>
      <c r="K24" s="16">
        <v>5.3617173392624076E-2</v>
      </c>
      <c r="L24" s="16">
        <v>2.4662430578192632E-2</v>
      </c>
      <c r="M24" s="16">
        <v>-9.2537432059954378E-3</v>
      </c>
      <c r="N24" s="16">
        <v>6.0527831296562293E-2</v>
      </c>
      <c r="O24" s="16">
        <v>5.3823237720787967E-2</v>
      </c>
      <c r="P24" s="16">
        <v>2.596938533551716E-2</v>
      </c>
      <c r="R24" s="75">
        <v>3.9003999999999999</v>
      </c>
      <c r="S24" s="75">
        <v>2.5162681757266201</v>
      </c>
      <c r="T24" s="75">
        <v>2.9076301806403202</v>
      </c>
      <c r="U24" s="75">
        <v>0.39969616546036102</v>
      </c>
      <c r="V24" s="75">
        <v>-2.0294485432480101</v>
      </c>
    </row>
    <row r="25" spans="2:22">
      <c r="B25" s="18" t="s">
        <v>1006</v>
      </c>
      <c r="C25" s="57" t="e">
        <f ca="1">_xll.BDP(B25,"short name")</f>
        <v>#NAME?</v>
      </c>
      <c r="D25" s="16">
        <v>0.16359213643686299</v>
      </c>
      <c r="E25" s="16">
        <v>0.16049220561390554</v>
      </c>
      <c r="F25" s="16">
        <v>0.18846416902685892</v>
      </c>
      <c r="G25" s="16">
        <v>0.14568856056347834</v>
      </c>
      <c r="H25" s="16">
        <v>7.0119732593852804E-2</v>
      </c>
      <c r="I25" s="16">
        <v>-4.4173920973585934E-3</v>
      </c>
      <c r="J25" s="16">
        <v>4.2711636072848842E-2</v>
      </c>
      <c r="K25" s="16">
        <v>5.1377055835044538E-2</v>
      </c>
      <c r="L25" s="16">
        <v>0.21528529443313063</v>
      </c>
      <c r="M25" s="16">
        <v>0.1936450730997093</v>
      </c>
      <c r="N25" s="16">
        <v>0.20674190942142245</v>
      </c>
      <c r="O25" s="16">
        <v>0.16557573024686101</v>
      </c>
      <c r="P25" s="16">
        <v>2.689697521398705E-2</v>
      </c>
      <c r="R25" s="75">
        <v>0.50160000000000005</v>
      </c>
      <c r="S25" s="75">
        <v>0.42904952039594801</v>
      </c>
      <c r="T25" s="75">
        <v>0.64412156426173195</v>
      </c>
      <c r="U25" s="75">
        <v>0.35722629490452901</v>
      </c>
      <c r="V25" s="75">
        <v>-0.62670454447245305</v>
      </c>
    </row>
    <row r="26" spans="2:22">
      <c r="B26" s="18" t="s">
        <v>97</v>
      </c>
      <c r="C26" s="57" t="e">
        <f ca="1">_xll.BDP(B26,"short name")</f>
        <v>#NAME?</v>
      </c>
      <c r="D26" s="16">
        <v>-4.6445742968925369E-2</v>
      </c>
      <c r="E26" s="16">
        <v>-7.1229054854881402E-2</v>
      </c>
      <c r="F26" s="16">
        <v>-6.988372280940422E-2</v>
      </c>
      <c r="G26" s="16">
        <v>3.8464616479864386E-3</v>
      </c>
      <c r="H26" s="16">
        <v>8.7497154145648667E-2</v>
      </c>
      <c r="I26" s="16">
        <v>-7.4568705844395095E-2</v>
      </c>
      <c r="J26" s="16">
        <v>-6.1328722791425559E-2</v>
      </c>
      <c r="K26" s="16">
        <v>8.1937521400180569E-2</v>
      </c>
      <c r="L26" s="16">
        <v>3.494186140470211E-2</v>
      </c>
      <c r="M26" s="16">
        <v>5.1997779105623844E-2</v>
      </c>
      <c r="N26" s="16">
        <v>3.6797733027004169E-2</v>
      </c>
      <c r="O26" s="16">
        <v>-4.1716075865644943E-4</v>
      </c>
      <c r="P26" s="16">
        <v>3.5863716943865469E-2</v>
      </c>
      <c r="R26" s="75">
        <v>2.0213999999999999</v>
      </c>
      <c r="S26" s="75">
        <v>1.49882957403377</v>
      </c>
      <c r="T26" s="75">
        <v>5.0028028599179297</v>
      </c>
      <c r="U26" s="75">
        <v>2.0472392643339798</v>
      </c>
      <c r="V26" s="75">
        <v>-0.78759644579972099</v>
      </c>
    </row>
    <row r="27" spans="2:22">
      <c r="B27" s="18" t="s">
        <v>51</v>
      </c>
      <c r="C27" s="57" t="e">
        <f ca="1">_xll.BDP(B27,"short name")</f>
        <v>#NAME?</v>
      </c>
      <c r="D27" s="16">
        <v>0.31483615318068764</v>
      </c>
      <c r="E27" s="16">
        <v>0.32402057153783642</v>
      </c>
      <c r="F27" s="16">
        <v>0.30888368238486436</v>
      </c>
      <c r="G27" s="16">
        <v>0.28526041982550299</v>
      </c>
      <c r="H27" s="16">
        <v>0.22637013502779985</v>
      </c>
      <c r="I27" s="16">
        <v>-3.0540717653313808E-2</v>
      </c>
      <c r="J27" s="16">
        <v>9.7324570745921588E-3</v>
      </c>
      <c r="K27" s="16">
        <v>0.15445104155232431</v>
      </c>
      <c r="L27" s="16">
        <v>0.3150788295244939</v>
      </c>
      <c r="M27" s="16">
        <v>0.23931691818903891</v>
      </c>
      <c r="N27" s="16">
        <v>0.24913123776233748</v>
      </c>
      <c r="O27" s="16">
        <v>0.14648872126424722</v>
      </c>
      <c r="P27" s="16">
        <v>-3.887311702151227E-2</v>
      </c>
      <c r="R27" s="75">
        <v>-0.54749999999999999</v>
      </c>
      <c r="S27" s="75">
        <v>-0.46223169736667002</v>
      </c>
      <c r="T27" s="75">
        <v>-0.66058231114129795</v>
      </c>
      <c r="U27" s="75">
        <v>-0.16929724317617301</v>
      </c>
      <c r="V27" s="75">
        <v>1.5288633796223801</v>
      </c>
    </row>
    <row r="28" spans="2:22">
      <c r="B28" s="18" t="s">
        <v>90</v>
      </c>
      <c r="C28" s="57" t="e">
        <f ca="1">_xll.BDP(B28,"short name")</f>
        <v>#NAME?</v>
      </c>
      <c r="D28" s="16">
        <v>-2.0649262942968455E-2</v>
      </c>
      <c r="E28" s="16">
        <v>-4.7046214298918809E-2</v>
      </c>
      <c r="F28" s="16">
        <v>-2.858447402477812E-3</v>
      </c>
      <c r="G28" s="16">
        <v>-3.8470701819115889E-2</v>
      </c>
      <c r="H28" s="16">
        <v>2.6838710867247029E-2</v>
      </c>
      <c r="I28" s="16">
        <v>-5.3599081593578317E-3</v>
      </c>
      <c r="J28" s="16">
        <v>4.277034932904375E-2</v>
      </c>
      <c r="K28" s="16">
        <v>-2.5767262188320244E-2</v>
      </c>
      <c r="L28" s="16">
        <v>-4.6608572923735429E-2</v>
      </c>
      <c r="M28" s="16">
        <v>-9.8461542826586736E-3</v>
      </c>
      <c r="N28" s="16">
        <v>-7.0274351422691577E-3</v>
      </c>
      <c r="O28" s="16">
        <v>5.6624382976162492E-2</v>
      </c>
      <c r="P28" s="16">
        <v>-5.9899968668617805E-2</v>
      </c>
      <c r="R28" s="75">
        <v>0.53280000000000005</v>
      </c>
      <c r="S28" s="75">
        <v>0.54013573273756998</v>
      </c>
      <c r="T28" s="75">
        <v>2.4534680059962501</v>
      </c>
      <c r="U28" s="75">
        <v>1.23505724074172</v>
      </c>
      <c r="V28" s="75">
        <v>2.6388668922640099</v>
      </c>
    </row>
    <row r="29" spans="2:22">
      <c r="B29" s="18"/>
      <c r="C29" s="57"/>
      <c r="D29" s="16" t="e">
        <v>#N/A</v>
      </c>
      <c r="E29" s="16" t="e">
        <v>#N/A</v>
      </c>
      <c r="F29" s="16" t="e">
        <v>#N/A</v>
      </c>
      <c r="G29" s="16" t="e">
        <v>#N/A</v>
      </c>
      <c r="H29" s="16" t="e">
        <v>#N/A</v>
      </c>
      <c r="I29" s="16" t="e">
        <v>#N/A</v>
      </c>
      <c r="J29" s="16" t="e">
        <v>#N/A</v>
      </c>
      <c r="K29" s="16" t="e">
        <v>#N/A</v>
      </c>
      <c r="L29" s="16" t="e">
        <v>#N/A</v>
      </c>
      <c r="M29" s="16" t="e">
        <v>#N/A</v>
      </c>
      <c r="N29" s="16" t="e">
        <v>#N/A</v>
      </c>
      <c r="O29" s="16" t="e">
        <v>#N/A</v>
      </c>
      <c r="P29" s="16" t="e">
        <v>#N/A</v>
      </c>
      <c r="R29" s="75"/>
      <c r="S29" s="75"/>
      <c r="T29" s="75"/>
      <c r="U29" s="75"/>
      <c r="V29" s="75"/>
    </row>
    <row r="30" spans="2:22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2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  <row r="36" spans="2:16" s="71" customFormat="1">
      <c r="B36" s="18"/>
      <c r="C36" s="5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</row>
    <row r="37" spans="2:16" s="71" customFormat="1">
      <c r="B37" s="18"/>
      <c r="C37" s="5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2:16" s="71" customFormat="1">
      <c r="B38" s="18"/>
      <c r="C38" s="5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</row>
    <row r="39" spans="2:16" s="71" customFormat="1">
      <c r="B39" s="18"/>
      <c r="C39" s="5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2:16" s="71" customFormat="1">
      <c r="B40" s="18"/>
      <c r="C40" s="5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</row>
    <row r="41" spans="2:16" s="71" customFormat="1">
      <c r="B41" s="18"/>
      <c r="C41" s="5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2:16" s="71" customFormat="1">
      <c r="B42" s="18"/>
      <c r="C42" s="5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</sheetData>
  <conditionalFormatting sqref="D31:H42 I29:P42">
    <cfRule type="cellIs" dxfId="36" priority="7" operator="equal">
      <formula>0</formula>
    </cfRule>
  </conditionalFormatting>
  <conditionalFormatting sqref="R5:V30">
    <cfRule type="cellIs" dxfId="35" priority="2" operator="greaterThan">
      <formula>1</formula>
    </cfRule>
    <cfRule type="cellIs" dxfId="34" priority="3" operator="lessThan">
      <formula>-1</formula>
    </cfRule>
  </conditionalFormatting>
  <conditionalFormatting sqref="I29:P30">
    <cfRule type="cellIs" dxfId="33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B1:X35"/>
  <sheetViews>
    <sheetView workbookViewId="0">
      <selection activeCell="D30" sqref="D30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>
      <c r="B3" s="59" t="s">
        <v>1099</v>
      </c>
    </row>
    <row r="4" spans="2:24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>
      <c r="B5" s="17" t="s">
        <v>30</v>
      </c>
      <c r="C5" s="57" t="e">
        <f ca="1">_xll.BDP(B5,"short name")</f>
        <v>#NAME?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>
      <c r="B6" s="17" t="s">
        <v>1110</v>
      </c>
      <c r="C6" s="57" t="e">
        <f ca="1">_xll.BDP(B6,"short name")</f>
        <v>#NAME?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>
      <c r="B7" s="17" t="s">
        <v>1109</v>
      </c>
      <c r="C7" s="57" t="e">
        <f ca="1">_xll.BDP(B7,"short name")</f>
        <v>#NAME?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>
      <c r="B8" s="17" t="s">
        <v>1107</v>
      </c>
      <c r="C8" s="57" t="e">
        <f ca="1">_xll.BDP(B8,"short name")</f>
        <v>#NAME?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>
      <c r="B9" s="17" t="s">
        <v>32</v>
      </c>
      <c r="C9" s="57" t="e">
        <f ca="1">_xll.BDP(B9,"short name")</f>
        <v>#NAME?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>
      <c r="B10" s="17" t="s">
        <v>361</v>
      </c>
      <c r="C10" s="57" t="e">
        <f ca="1">_xll.BDP(B10,"short name")</f>
        <v>#NAME?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>
      <c r="B11" s="17" t="s">
        <v>1000</v>
      </c>
      <c r="C11" s="57" t="e">
        <f ca="1">_xll.BDP(B11,"short name")</f>
        <v>#NAME?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>
      <c r="B12" s="17" t="s">
        <v>84</v>
      </c>
      <c r="C12" s="57" t="e">
        <f ca="1">_xll.BDP(B12,"short name")</f>
        <v>#NAME?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>
      <c r="B13" s="17" t="s">
        <v>1173</v>
      </c>
      <c r="C13" s="57" t="e">
        <f ca="1">_xll.BDP(B13,"short name")</f>
        <v>#NAME?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>
      <c r="B14" s="17" t="s">
        <v>1174</v>
      </c>
      <c r="C14" s="57" t="e">
        <f ca="1">_xll.BDP(B14,"short name")</f>
        <v>#NAME?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>
      <c r="B15" s="17" t="s">
        <v>58</v>
      </c>
      <c r="C15" s="57" t="e">
        <f ca="1">_xll.BDP(B15,"short name")</f>
        <v>#NAME?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>
      <c r="B16" s="18" t="s">
        <v>1003</v>
      </c>
      <c r="C16" s="57" t="e">
        <f ca="1">_xll.BDP(B16,"short name")</f>
        <v>#NAME?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>
      <c r="B17" s="18" t="s">
        <v>1004</v>
      </c>
      <c r="C17" s="57" t="e">
        <f ca="1">_xll.BDP(B17,"short name")</f>
        <v>#NAME?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>
      <c r="B18" s="18" t="s">
        <v>1005</v>
      </c>
      <c r="C18" s="57" t="e">
        <f ca="1">_xll.BDP(B18,"short name")</f>
        <v>#NAME?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>
      <c r="B19" s="18" t="s">
        <v>1006</v>
      </c>
      <c r="C19" s="57" t="e">
        <f ca="1">_xll.BDP(B19,"short name")</f>
        <v>#NAME?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>
      <c r="B20" s="18" t="s">
        <v>97</v>
      </c>
      <c r="C20" s="57" t="e">
        <f ca="1">_xll.BDP(B20,"short name")</f>
        <v>#NAME?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>
      <c r="B21" s="18" t="s">
        <v>90</v>
      </c>
      <c r="C21" s="57" t="e">
        <f ca="1">_xll.BDP(B21,"short name")</f>
        <v>#NAME?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>
      <c r="B24" s="18"/>
      <c r="C24" s="5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 spans="2:24" s="71" customFormat="1">
      <c r="B25" s="18"/>
      <c r="C25" s="5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2:24" s="71" customFormat="1">
      <c r="B26" s="18"/>
      <c r="C26" s="5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 spans="2:24" s="71" customFormat="1">
      <c r="B27" s="18"/>
      <c r="C27" s="5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 spans="2:24" s="71" customFormat="1">
      <c r="B28" s="18"/>
      <c r="C28" s="5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 spans="2:24" s="71" customFormat="1">
      <c r="B29" s="18"/>
      <c r="C29" s="5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 spans="2:24" s="71" customFormat="1">
      <c r="B30" s="18"/>
      <c r="C30" s="5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2:24" s="71" customFormat="1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4" s="71" customFormat="1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</sheetData>
  <conditionalFormatting sqref="D24:H35 I22:P35">
    <cfRule type="cellIs" dxfId="32" priority="4" operator="equal">
      <formula>0</formula>
    </cfRule>
  </conditionalFormatting>
  <conditionalFormatting sqref="T5:X21 R22:R23">
    <cfRule type="cellIs" dxfId="31" priority="2" operator="greaterThan">
      <formula>1</formula>
    </cfRule>
    <cfRule type="cellIs" dxfId="30" priority="3" operator="lessThan">
      <formula>-1</formula>
    </cfRule>
  </conditionalFormatting>
  <conditionalFormatting sqref="I22:P23">
    <cfRule type="cellIs" dxfId="29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B1:M34"/>
  <sheetViews>
    <sheetView workbookViewId="0">
      <selection activeCell="D5" sqref="D5:G23"/>
    </sheetView>
  </sheetViews>
  <sheetFormatPr defaultRowHeight="1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>
      <c r="B3" s="59" t="s">
        <v>1099</v>
      </c>
    </row>
    <row r="4" spans="2:13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>
      <c r="B5" s="17" t="s">
        <v>30</v>
      </c>
      <c r="C5" s="57" t="e">
        <f ca="1">_xll.BDP(B5,"short name")</f>
        <v>#NAME?</v>
      </c>
      <c r="D5" s="77">
        <v>3.0760682191676235E-2</v>
      </c>
      <c r="E5" s="77">
        <v>4.1759289847472882E-2</v>
      </c>
      <c r="F5" s="77">
        <v>4.6487626458217475E-2</v>
      </c>
      <c r="G5" s="77">
        <v>4.0333467695015307E-2</v>
      </c>
      <c r="I5" s="75">
        <v>-1.6506000000000001</v>
      </c>
      <c r="J5" s="75">
        <v>-1.3651340284576601</v>
      </c>
      <c r="K5" s="75">
        <v>-3.39249116691553</v>
      </c>
      <c r="L5" s="75">
        <v>-2.5261937030024399</v>
      </c>
      <c r="M5" s="75">
        <v>-1.8101856517022299</v>
      </c>
    </row>
    <row r="6" spans="2:13">
      <c r="B6" s="17" t="s">
        <v>1110</v>
      </c>
      <c r="C6" s="57" t="e">
        <f ca="1">_xll.BDP(B6,"short name")</f>
        <v>#NAME?</v>
      </c>
      <c r="D6" s="77">
        <v>-9.2202664169372769E-2</v>
      </c>
      <c r="E6" s="77">
        <v>-0.11297237538584393</v>
      </c>
      <c r="F6" s="77">
        <v>-4.6964015456935328E-2</v>
      </c>
      <c r="G6" s="77">
        <v>-7.3362449114555389E-2</v>
      </c>
      <c r="I6" s="75">
        <v>-0.61399999999999999</v>
      </c>
      <c r="J6" s="75">
        <v>-1.07839945245173</v>
      </c>
      <c r="K6" s="75">
        <v>-1.25980624517425</v>
      </c>
      <c r="L6" s="75">
        <v>-1.2916865844212799</v>
      </c>
      <c r="M6" s="75">
        <v>-0.73701059885052</v>
      </c>
    </row>
    <row r="7" spans="2:13">
      <c r="B7" s="17" t="s">
        <v>1109</v>
      </c>
      <c r="C7" s="57" t="e">
        <f ca="1">_xll.BDP(B7,"short name")</f>
        <v>#NAME?</v>
      </c>
      <c r="D7" s="77">
        <v>-0.13602715052981121</v>
      </c>
      <c r="E7" s="77">
        <v>-0.1413203155938394</v>
      </c>
      <c r="F7" s="77">
        <v>-5.4588405857926313E-2</v>
      </c>
      <c r="G7" s="77">
        <v>-8.539442149583594E-2</v>
      </c>
      <c r="I7" s="75">
        <v>-0.88170000000000004</v>
      </c>
      <c r="J7" s="75">
        <v>-0.98283086197245395</v>
      </c>
      <c r="K7" s="75">
        <v>-1.18702789456128</v>
      </c>
      <c r="L7" s="75">
        <v>-0.88498293587052201</v>
      </c>
      <c r="M7" s="75">
        <v>-1.4443409089696799</v>
      </c>
    </row>
    <row r="8" spans="2:13">
      <c r="B8" s="17" t="s">
        <v>28</v>
      </c>
      <c r="C8" s="57" t="e">
        <f ca="1">_xll.BDP(B8,"short name")</f>
        <v>#NAME?</v>
      </c>
      <c r="D8" s="77">
        <v>-7.5738329688124079E-2</v>
      </c>
      <c r="E8" s="77">
        <v>-8.6821890911345581E-2</v>
      </c>
      <c r="F8" s="77">
        <v>-3.652678072434289E-3</v>
      </c>
      <c r="G8" s="77">
        <v>-3.6248139822009862E-2</v>
      </c>
      <c r="I8" s="75">
        <v>-0.21379999999999999</v>
      </c>
      <c r="J8" s="75">
        <v>-1.14783452838782</v>
      </c>
      <c r="K8" s="75">
        <v>-0.44245094646592598</v>
      </c>
      <c r="L8" s="75">
        <v>-1.4731831375679401</v>
      </c>
      <c r="M8" s="75">
        <v>-0.27290252242329599</v>
      </c>
    </row>
    <row r="9" spans="2:13">
      <c r="B9" s="17" t="s">
        <v>29</v>
      </c>
      <c r="C9" s="57" t="e">
        <f ca="1">_xll.BDP(B9,"short name")</f>
        <v>#NAME?</v>
      </c>
      <c r="D9" s="77">
        <v>-0.29108950555378871</v>
      </c>
      <c r="E9" s="77">
        <v>-0.29901757470434309</v>
      </c>
      <c r="F9" s="77">
        <v>0</v>
      </c>
      <c r="G9" s="77">
        <v>0</v>
      </c>
      <c r="I9" s="75">
        <v>0.2399</v>
      </c>
      <c r="J9" s="75">
        <v>0.49074121422025901</v>
      </c>
      <c r="K9" s="75">
        <v>-0.49932268213609499</v>
      </c>
      <c r="L9" s="75">
        <v>-0.39957082994021198</v>
      </c>
      <c r="M9" s="75">
        <v>-2.1942843111156098</v>
      </c>
    </row>
    <row r="10" spans="2:13">
      <c r="B10" s="17" t="s">
        <v>1111</v>
      </c>
      <c r="C10" s="57" t="e">
        <f ca="1">_xll.BDP(B10,"short name")</f>
        <v>#NAME?</v>
      </c>
      <c r="D10" s="77">
        <v>-0.21382200080827282</v>
      </c>
      <c r="E10" s="77">
        <v>-0.26296561367408544</v>
      </c>
      <c r="F10" s="77">
        <v>-0.14468118931925736</v>
      </c>
      <c r="G10" s="77">
        <v>-0.18530579883711243</v>
      </c>
      <c r="I10" s="75">
        <v>0.19650000000000001</v>
      </c>
      <c r="J10" s="75">
        <v>0.60601921477986198</v>
      </c>
      <c r="K10" s="75">
        <v>-0.571660212042156</v>
      </c>
      <c r="L10" s="75">
        <v>-0.876951100650608</v>
      </c>
      <c r="M10" s="75">
        <v>-2.5988156423169699</v>
      </c>
    </row>
    <row r="11" spans="2:13">
      <c r="B11" s="17" t="s">
        <v>32</v>
      </c>
      <c r="C11" s="57" t="e">
        <f ca="1">_xll.BDP(B11,"short name")</f>
        <v>#NAME?</v>
      </c>
      <c r="D11" s="77">
        <v>-6.589157820732576E-2</v>
      </c>
      <c r="E11" s="77">
        <v>-8.5540060556410544E-2</v>
      </c>
      <c r="F11" s="77">
        <v>-4.9966411285272572E-2</v>
      </c>
      <c r="G11" s="77">
        <v>-5.6858575083891645E-2</v>
      </c>
      <c r="I11" s="75">
        <v>-0.68</v>
      </c>
      <c r="J11" s="75">
        <v>-1.3053855479934899</v>
      </c>
      <c r="K11" s="75">
        <v>-1.4214118001023199</v>
      </c>
      <c r="L11" s="75">
        <v>-1.6416323847059899</v>
      </c>
      <c r="M11" s="75">
        <v>-0.48291850636903</v>
      </c>
    </row>
    <row r="12" spans="2:13">
      <c r="B12" s="17" t="s">
        <v>1081</v>
      </c>
      <c r="C12" s="57" t="e">
        <f ca="1">_xll.BDP(B12,"short name")</f>
        <v>#NAME?</v>
      </c>
      <c r="D12" s="77">
        <v>0.14702496771610729</v>
      </c>
      <c r="E12" s="77">
        <v>0.14382406295263084</v>
      </c>
      <c r="F12" s="77">
        <v>9.5283471997810246E-2</v>
      </c>
      <c r="G12" s="77">
        <v>0.1358159522760638</v>
      </c>
      <c r="I12" s="75">
        <v>-7.7000000000000002E-3</v>
      </c>
      <c r="J12" s="75">
        <v>-6.4403128094279699E-2</v>
      </c>
      <c r="K12" s="75">
        <v>-9.7484802100274798E-2</v>
      </c>
      <c r="L12" s="75">
        <v>-0.316345037357179</v>
      </c>
      <c r="M12" s="75">
        <v>0.58635210941356697</v>
      </c>
    </row>
    <row r="13" spans="2:13">
      <c r="B13" s="17" t="s">
        <v>361</v>
      </c>
      <c r="C13" s="57" t="e">
        <f ca="1">_xll.BDP(B13,"short name")</f>
        <v>#NAME?</v>
      </c>
      <c r="D13" s="77">
        <v>6.0083795948199056E-2</v>
      </c>
      <c r="E13" s="77">
        <v>3.8206443352640458E-2</v>
      </c>
      <c r="F13" s="77">
        <v>5.5567692981436857E-2</v>
      </c>
      <c r="G13" s="77">
        <v>2.9789093807436749E-2</v>
      </c>
      <c r="I13" s="75">
        <v>2.6143999999999998</v>
      </c>
      <c r="J13" s="75">
        <v>0.78686069336654996</v>
      </c>
      <c r="K13" s="75">
        <v>8.9903410823015708</v>
      </c>
      <c r="L13" s="75">
        <v>1.64384654855003</v>
      </c>
      <c r="M13" s="75">
        <v>2.7882191064259501</v>
      </c>
    </row>
    <row r="14" spans="2:13">
      <c r="B14" s="17" t="s">
        <v>1000</v>
      </c>
      <c r="C14" s="57" t="e">
        <f ca="1">_xll.BDP(B14,"short name")</f>
        <v>#NAME?</v>
      </c>
      <c r="D14" s="77">
        <v>4.1943049738288149E-2</v>
      </c>
      <c r="E14" s="77">
        <v>5.7478803987273661E-2</v>
      </c>
      <c r="F14" s="77">
        <v>-3.9249962782077964E-2</v>
      </c>
      <c r="G14" s="77">
        <v>-2.1968419480832967E-2</v>
      </c>
      <c r="I14" s="75">
        <v>1.4000999999999999</v>
      </c>
      <c r="J14" s="75">
        <v>0.59409783100802305</v>
      </c>
      <c r="K14" s="75">
        <v>4.94885218690158</v>
      </c>
      <c r="L14" s="75">
        <v>1.50168797279042</v>
      </c>
      <c r="M14" s="75">
        <v>-0.30566546590764798</v>
      </c>
    </row>
    <row r="15" spans="2:13">
      <c r="B15" s="17" t="s">
        <v>84</v>
      </c>
      <c r="C15" s="57" t="e">
        <f ca="1">_xll.BDP(B15,"short name")</f>
        <v>#NAME?</v>
      </c>
      <c r="D15" s="77">
        <v>4.8369806443122047E-2</v>
      </c>
      <c r="E15" s="77">
        <v>9.0672601675378384E-2</v>
      </c>
      <c r="F15" s="77">
        <v>-6.6730220572444486E-3</v>
      </c>
      <c r="G15" s="77">
        <v>5.4415825579043082E-3</v>
      </c>
      <c r="I15" s="75">
        <v>2.6682000000000001</v>
      </c>
      <c r="J15" s="75">
        <v>0.68401741945672001</v>
      </c>
      <c r="K15" s="75">
        <v>9.7458169771429706</v>
      </c>
      <c r="L15" s="75">
        <v>1.6101516285421</v>
      </c>
      <c r="M15" s="75">
        <v>0.25792292218158902</v>
      </c>
    </row>
    <row r="16" spans="2:13">
      <c r="B16" s="17" t="s">
        <v>1173</v>
      </c>
      <c r="C16" s="57" t="e">
        <f ca="1">_xll.BDP(B16,"short name")</f>
        <v>#NAME?</v>
      </c>
      <c r="D16" s="77">
        <v>2.0821123546192467E-2</v>
      </c>
      <c r="E16" s="77">
        <v>1.7616500073858742E-2</v>
      </c>
      <c r="F16" s="77">
        <v>-2.7401654510853222E-2</v>
      </c>
      <c r="G16" s="77">
        <v>-7.5992412934761958E-2</v>
      </c>
      <c r="I16" s="75">
        <v>-0.29970000000000002</v>
      </c>
      <c r="J16" s="75">
        <v>-0.171148768647643</v>
      </c>
      <c r="K16" s="75">
        <v>1.73032064464873</v>
      </c>
      <c r="L16" s="75">
        <v>0.86859674124097797</v>
      </c>
      <c r="M16" s="75">
        <v>0.19670072650986301</v>
      </c>
    </row>
    <row r="17" spans="2:13">
      <c r="B17" s="17" t="s">
        <v>46</v>
      </c>
      <c r="C17" s="57" t="e">
        <f ca="1">_xll.BDP(B17,"short name")</f>
        <v>#NAME?</v>
      </c>
      <c r="D17" s="77">
        <v>6.8847699718793134E-2</v>
      </c>
      <c r="E17" s="77">
        <v>2.8185833783718663E-2</v>
      </c>
      <c r="F17" s="77">
        <v>-4.6119623530708323E-2</v>
      </c>
      <c r="G17" s="77">
        <v>-5.2440151364170788E-2</v>
      </c>
      <c r="I17" s="75">
        <v>-0.13</v>
      </c>
      <c r="J17" s="75">
        <v>7.8833793625118206E-2</v>
      </c>
      <c r="K17" s="75">
        <v>-3.2147909812167699</v>
      </c>
      <c r="L17" s="75">
        <v>-0.37166415476367298</v>
      </c>
      <c r="M17" s="75">
        <v>-1.1503576088521601</v>
      </c>
    </row>
    <row r="18" spans="2:13">
      <c r="B18" s="18" t="s">
        <v>992</v>
      </c>
      <c r="C18" s="57" t="e">
        <f ca="1">_xll.BDP(B18,"short name")</f>
        <v>#NAME?</v>
      </c>
      <c r="D18" s="77">
        <v>-9.7827543681433121E-3</v>
      </c>
      <c r="E18" s="77">
        <v>-2.5078283807532017E-2</v>
      </c>
      <c r="F18" s="77">
        <v>-1.6494202945517192E-2</v>
      </c>
      <c r="G18" s="77">
        <v>-8.2589187445267165E-2</v>
      </c>
      <c r="I18" s="75">
        <v>1.6138999999999999</v>
      </c>
      <c r="J18" s="75">
        <v>1.34068704411756</v>
      </c>
      <c r="K18" s="75">
        <v>1.97040710829539</v>
      </c>
      <c r="L18" s="75">
        <v>0.84564411198282496</v>
      </c>
      <c r="M18" s="75">
        <v>-0.91891763393548198</v>
      </c>
    </row>
    <row r="19" spans="2:13">
      <c r="B19" s="18" t="s">
        <v>97</v>
      </c>
      <c r="C19" s="57" t="e">
        <f ca="1">_xll.BDP(B19,"short name")</f>
        <v>#NAME?</v>
      </c>
      <c r="D19" s="77">
        <v>-6.5330534203788523E-2</v>
      </c>
      <c r="E19" s="77">
        <v>-3.373429050012814E-2</v>
      </c>
      <c r="F19" s="77">
        <v>8.5224614104181445E-2</v>
      </c>
      <c r="G19" s="77">
        <v>6.8910540993092892E-2</v>
      </c>
      <c r="I19" s="75">
        <v>2.0213999999999999</v>
      </c>
      <c r="J19" s="75">
        <v>1.49882957403377</v>
      </c>
      <c r="K19" s="75">
        <v>5.0028028599179297</v>
      </c>
      <c r="L19" s="75">
        <v>2.0472392643339798</v>
      </c>
      <c r="M19" s="75">
        <v>-0.78759644579972099</v>
      </c>
    </row>
    <row r="20" spans="2:13">
      <c r="B20" s="18" t="s">
        <v>90</v>
      </c>
      <c r="C20" s="57" t="e">
        <f ca="1">_xll.BDP(B20,"short name")</f>
        <v>#NAME?</v>
      </c>
      <c r="D20" s="77">
        <v>-1.0121859278511705E-2</v>
      </c>
      <c r="E20" s="77">
        <v>-5.3829817654917865E-2</v>
      </c>
      <c r="F20" s="77">
        <v>5.0420837265507919E-3</v>
      </c>
      <c r="G20" s="77">
        <v>-9.131151424581898E-3</v>
      </c>
      <c r="I20" s="75">
        <v>0.48249999999999998</v>
      </c>
      <c r="J20" s="75">
        <v>0.47958755029966799</v>
      </c>
      <c r="K20" s="75">
        <v>2.3780180059962501</v>
      </c>
      <c r="L20" s="75">
        <v>1.1969193950561801</v>
      </c>
      <c r="M20" s="75">
        <v>2.6383186303899402</v>
      </c>
    </row>
    <row r="21" spans="2:13">
      <c r="B21" s="18" t="s">
        <v>1140</v>
      </c>
      <c r="C21" s="57" t="e">
        <f ca="1">_xll.BDP(B21,"short name")</f>
        <v>#NAME?</v>
      </c>
      <c r="D21" s="77">
        <v>-1.7560594113562422E-2</v>
      </c>
      <c r="E21" s="77">
        <v>3.1588366535545837E-2</v>
      </c>
      <c r="F21" s="77">
        <v>-2.7101138003101273E-2</v>
      </c>
      <c r="G21" s="77">
        <v>1.7444521045111724E-2</v>
      </c>
      <c r="I21" s="75">
        <v>-3.1564000000000001</v>
      </c>
      <c r="J21" s="75">
        <v>-1.7395129790005599</v>
      </c>
      <c r="K21" s="75">
        <v>-2.37501341121117</v>
      </c>
      <c r="L21" s="75">
        <v>-0.58295995443684101</v>
      </c>
      <c r="M21" s="75">
        <v>1.3300297446998399</v>
      </c>
    </row>
    <row r="22" spans="2:13">
      <c r="B22" s="18" t="s">
        <v>1141</v>
      </c>
      <c r="C22" s="57" t="e">
        <f ca="1">_xll.BDP(B22,"short name")</f>
        <v>#NAME?</v>
      </c>
      <c r="D22" s="77">
        <v>0.12960503658466271</v>
      </c>
      <c r="E22" s="77">
        <v>0.12049324679534044</v>
      </c>
      <c r="F22" s="77">
        <v>0.14477361904514335</v>
      </c>
      <c r="G22" s="77">
        <v>0.30858922245603626</v>
      </c>
      <c r="I22" s="75">
        <v>1.3158000000000001</v>
      </c>
      <c r="J22" s="75">
        <v>0.69996511019623597</v>
      </c>
      <c r="K22" s="75">
        <v>5.1094734381231</v>
      </c>
      <c r="L22" s="75">
        <v>1.66315550668734</v>
      </c>
      <c r="M22" s="75">
        <v>3.0132490206501501</v>
      </c>
    </row>
    <row r="23" spans="2:13" s="71" customFormat="1">
      <c r="B23" s="18" t="s">
        <v>1200</v>
      </c>
      <c r="C23" s="57" t="e">
        <f ca="1">_xll.BDP(B23,"short name")</f>
        <v>#NAME?</v>
      </c>
      <c r="D23" s="77">
        <v>8.0178487051736622E-2</v>
      </c>
      <c r="E23" s="77">
        <v>6.430833528231468E-2</v>
      </c>
      <c r="F23" s="77">
        <v>8.9109317529092652E-2</v>
      </c>
      <c r="G23" s="77">
        <v>5.2055682471230644E-2</v>
      </c>
      <c r="H23" s="59"/>
      <c r="I23" s="75">
        <v>0.42899999999999999</v>
      </c>
      <c r="J23" s="75">
        <v>0.20375765612350599</v>
      </c>
      <c r="K23" s="75">
        <v>-0.920185967854384</v>
      </c>
      <c r="L23" s="75">
        <v>-9.8300540165557504E-2</v>
      </c>
      <c r="M23" s="75">
        <v>-1.4505407169789799</v>
      </c>
    </row>
    <row r="24" spans="2:13" s="71" customFormat="1">
      <c r="B24" s="18"/>
      <c r="C24" s="57"/>
      <c r="D24" s="117"/>
      <c r="E24" s="117"/>
      <c r="F24" s="117"/>
      <c r="G24" s="117"/>
    </row>
    <row r="25" spans="2:13" s="71" customFormat="1">
      <c r="B25" s="18"/>
      <c r="C25" s="57"/>
      <c r="D25" s="117"/>
      <c r="E25" s="117"/>
      <c r="F25" s="117"/>
      <c r="G25" s="117"/>
    </row>
    <row r="26" spans="2:13" s="71" customFormat="1">
      <c r="B26" s="18"/>
      <c r="C26" s="57"/>
      <c r="D26" s="117"/>
      <c r="E26" s="117"/>
      <c r="F26" s="117"/>
      <c r="G26" s="117"/>
    </row>
    <row r="27" spans="2:13" s="71" customFormat="1">
      <c r="B27" s="18"/>
      <c r="C27" s="57"/>
      <c r="D27" s="117"/>
      <c r="E27" s="117"/>
      <c r="F27" s="117"/>
      <c r="G27" s="117"/>
    </row>
    <row r="28" spans="2:13" s="71" customFormat="1">
      <c r="B28" s="18"/>
      <c r="C28" s="57"/>
      <c r="D28" s="117"/>
      <c r="E28" s="117"/>
      <c r="F28" s="117"/>
      <c r="G28" s="117"/>
    </row>
    <row r="29" spans="2:13" s="71" customFormat="1">
      <c r="B29" s="18"/>
      <c r="C29" s="57"/>
      <c r="D29" s="117"/>
      <c r="E29" s="117"/>
      <c r="F29" s="117"/>
      <c r="G29" s="117"/>
    </row>
    <row r="30" spans="2:13" s="71" customFormat="1">
      <c r="B30" s="18"/>
      <c r="C30" s="57"/>
      <c r="D30" s="117"/>
      <c r="E30" s="117"/>
      <c r="F30" s="117"/>
      <c r="G30" s="117"/>
    </row>
    <row r="31" spans="2:13" s="71" customFormat="1">
      <c r="B31" s="18"/>
      <c r="C31" s="57"/>
      <c r="D31" s="117"/>
      <c r="E31" s="117"/>
      <c r="F31" s="117"/>
      <c r="G31" s="117"/>
    </row>
    <row r="32" spans="2:13" s="71" customFormat="1">
      <c r="B32" s="18"/>
      <c r="C32" s="57"/>
      <c r="D32" s="117"/>
      <c r="E32" s="117"/>
      <c r="F32" s="117"/>
      <c r="G32" s="117"/>
    </row>
    <row r="33" spans="2:7" s="71" customFormat="1">
      <c r="B33" s="18"/>
      <c r="C33" s="57"/>
      <c r="D33" s="118"/>
      <c r="E33" s="118"/>
      <c r="F33" s="118"/>
      <c r="G33" s="118"/>
    </row>
    <row r="34" spans="2:7" s="71" customFormat="1">
      <c r="B34" s="18"/>
      <c r="C34" s="57"/>
      <c r="D34" s="117"/>
      <c r="E34" s="117"/>
      <c r="F34" s="117"/>
      <c r="G34" s="117"/>
    </row>
  </sheetData>
  <conditionalFormatting sqref="D24:G34">
    <cfRule type="cellIs" dxfId="28" priority="7" operator="equal">
      <formula>0</formula>
    </cfRule>
  </conditionalFormatting>
  <conditionalFormatting sqref="I5:M22">
    <cfRule type="cellIs" dxfId="27" priority="5" operator="greaterThan">
      <formula>1</formula>
    </cfRule>
    <cfRule type="cellIs" dxfId="26" priority="6" operator="lessThan">
      <formula>-1</formula>
    </cfRule>
  </conditionalFormatting>
  <conditionalFormatting sqref="I23:M23">
    <cfRule type="cellIs" dxfId="25" priority="2" operator="greaterThan">
      <formula>1</formula>
    </cfRule>
    <cfRule type="cellIs" dxfId="24" priority="3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Y45"/>
  <sheetViews>
    <sheetView workbookViewId="0">
      <selection activeCell="G11" sqref="G11"/>
    </sheetView>
  </sheetViews>
  <sheetFormatPr defaultRowHeight="1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>
      <c r="A2" s="4" t="s">
        <v>12</v>
      </c>
      <c r="B2" s="104" t="e">
        <f ca="1">_xll.BDP(A2,"chg pct 5d")</f>
        <v>#NAME?</v>
      </c>
      <c r="C2" s="4" t="s">
        <v>12</v>
      </c>
      <c r="D2" s="104" t="e">
        <f ca="1">_xll.BDP(C2,"chg pct 5d")</f>
        <v>#NAME?</v>
      </c>
      <c r="E2" s="4" t="s">
        <v>12</v>
      </c>
      <c r="F2" s="104" t="e">
        <f ca="1">_xll.BDP(E2,"chg pct 5d")</f>
        <v>#NAME?</v>
      </c>
      <c r="G2" s="4" t="s">
        <v>12</v>
      </c>
      <c r="H2" s="104" t="e">
        <f ca="1">_xll.BDP(G2,"chg pct 5d")</f>
        <v>#NAME?</v>
      </c>
      <c r="I2" s="4" t="s">
        <v>975</v>
      </c>
      <c r="J2" s="104" t="e">
        <f ca="1">_xll.BDP(I2,"chg pct 5d")</f>
        <v>#NAME?</v>
      </c>
      <c r="K2" s="4" t="s">
        <v>12</v>
      </c>
      <c r="L2" s="104" t="e">
        <f ca="1">_xll.BDP(K2,"chg pct 5d")</f>
        <v>#NAME?</v>
      </c>
      <c r="M2" s="4" t="s">
        <v>361</v>
      </c>
      <c r="N2" s="104" t="e">
        <f ca="1">_xll.BDP(M2,"chg pct 5d")</f>
        <v>#NAME?</v>
      </c>
      <c r="O2" s="4" t="s">
        <v>11</v>
      </c>
      <c r="P2" s="104" t="e">
        <f ca="1">_xll.BDP(O2,"chg pct 5d")</f>
        <v>#NAME?</v>
      </c>
      <c r="Q2" s="4" t="s">
        <v>31</v>
      </c>
      <c r="R2" s="104" t="e">
        <f ca="1">_xll.BDP(Q2,"chg pct 5d")</f>
        <v>#NAME?</v>
      </c>
      <c r="S2" s="4"/>
      <c r="T2" s="28"/>
      <c r="U2" s="98"/>
      <c r="V2" s="98"/>
      <c r="W2" s="4"/>
    </row>
    <row r="3" spans="1:23">
      <c r="A3" s="4" t="s">
        <v>106</v>
      </c>
      <c r="B3" s="104" t="e">
        <f ca="1">_xll.BDP(A3,"chg pct 5d")</f>
        <v>#NAME?</v>
      </c>
      <c r="C3" s="4" t="s">
        <v>106</v>
      </c>
      <c r="D3" s="104" t="e">
        <f ca="1">_xll.BDP(C3,"chg pct 5d")</f>
        <v>#NAME?</v>
      </c>
      <c r="E3" s="4" t="s">
        <v>106</v>
      </c>
      <c r="F3" s="104" t="e">
        <f ca="1">_xll.BDP(E3,"chg pct 5d")</f>
        <v>#NAME?</v>
      </c>
      <c r="G3" s="4" t="s">
        <v>106</v>
      </c>
      <c r="H3" s="104" t="e">
        <f ca="1">_xll.BDP(G3,"chg pct 5d")</f>
        <v>#NAME?</v>
      </c>
      <c r="I3" s="4" t="s">
        <v>109</v>
      </c>
      <c r="J3" s="104" t="e">
        <f ca="1">_xll.BDP(I3,"chg pct 5d")</f>
        <v>#NAME?</v>
      </c>
      <c r="K3" s="4" t="s">
        <v>106</v>
      </c>
      <c r="L3" s="104" t="e">
        <f ca="1">_xll.BDP(K3,"chg pct 5d")</f>
        <v>#NAME?</v>
      </c>
      <c r="M3" s="4" t="s">
        <v>362</v>
      </c>
      <c r="N3" s="104" t="e">
        <f ca="1">_xll.BDP(M3,"chg pct 5d")</f>
        <v>#NAME?</v>
      </c>
      <c r="O3" s="4" t="s">
        <v>12</v>
      </c>
      <c r="P3" s="104" t="e">
        <f ca="1">_xll.BDP(O3,"chg pct 5d")</f>
        <v>#NAME?</v>
      </c>
      <c r="Q3" s="4" t="s">
        <v>109</v>
      </c>
      <c r="R3" s="104" t="e">
        <f ca="1">_xll.BDP(Q3,"chg pct 5d")</f>
        <v>#NAME?</v>
      </c>
      <c r="S3" s="4"/>
      <c r="T3" s="28"/>
      <c r="U3" s="98"/>
      <c r="V3" s="98"/>
      <c r="W3" s="4"/>
    </row>
    <row r="4" spans="1:23">
      <c r="A4" s="4" t="s">
        <v>405</v>
      </c>
      <c r="B4" s="104" t="e">
        <f ca="1">_xll.BDP(A4,"chg pct 5d")</f>
        <v>#NAME?</v>
      </c>
      <c r="C4" s="4" t="s">
        <v>405</v>
      </c>
      <c r="D4" s="104" t="e">
        <f ca="1">_xll.BDP(C4,"chg pct 5d")</f>
        <v>#NAME?</v>
      </c>
      <c r="E4" s="4" t="s">
        <v>405</v>
      </c>
      <c r="F4" s="104" t="e">
        <f ca="1">_xll.BDP(E4,"chg pct 5d")</f>
        <v>#NAME?</v>
      </c>
      <c r="G4" s="4" t="s">
        <v>95</v>
      </c>
      <c r="H4" s="104" t="e">
        <f ca="1">_xll.BDP(G4,"chg pct 5d")</f>
        <v>#NAME?</v>
      </c>
      <c r="I4" s="4" t="s">
        <v>969</v>
      </c>
      <c r="J4" s="104" t="e">
        <f ca="1">_xll.BDP(I4,"chg pct 5d")</f>
        <v>#NAME?</v>
      </c>
      <c r="K4" s="4" t="s">
        <v>95</v>
      </c>
      <c r="L4" s="104" t="e">
        <f ca="1">_xll.BDP(K4,"chg pct 5d")</f>
        <v>#NAME?</v>
      </c>
      <c r="M4" s="4" t="s">
        <v>363</v>
      </c>
      <c r="N4" s="104" t="e">
        <f ca="1">_xll.BDP(M4,"chg pct 5d")</f>
        <v>#NAME?</v>
      </c>
      <c r="O4" s="4" t="s">
        <v>13</v>
      </c>
      <c r="P4" s="104" t="e">
        <f ca="1">_xll.BDP(O4,"chg pct 5d")</f>
        <v>#NAME?</v>
      </c>
      <c r="Q4" s="4" t="s">
        <v>114</v>
      </c>
      <c r="R4" s="104" t="e">
        <f ca="1">_xll.BDP(Q4,"chg pct 5d")</f>
        <v>#NAME?</v>
      </c>
      <c r="S4" s="4"/>
      <c r="T4" s="28"/>
      <c r="U4" s="98"/>
      <c r="V4" s="98"/>
      <c r="W4" s="4"/>
    </row>
    <row r="5" spans="1:23">
      <c r="A5" s="10" t="s">
        <v>11</v>
      </c>
      <c r="B5" s="104" t="e">
        <f ca="1">_xll.BDP(A5,"chg pct 5d")</f>
        <v>#NAME?</v>
      </c>
      <c r="C5" s="10" t="s">
        <v>11</v>
      </c>
      <c r="D5" s="104" t="e">
        <f ca="1">_xll.BDP(C5,"chg pct 5d")</f>
        <v>#NAME?</v>
      </c>
      <c r="E5" s="10" t="s">
        <v>11</v>
      </c>
      <c r="F5" s="104" t="e">
        <f ca="1">_xll.BDP(E5,"chg pct 5d")</f>
        <v>#NAME?</v>
      </c>
      <c r="G5" s="10" t="s">
        <v>405</v>
      </c>
      <c r="H5" s="104" t="e">
        <f ca="1">_xll.BDP(G5,"chg pct 5d")</f>
        <v>#NAME?</v>
      </c>
      <c r="I5" s="10" t="s">
        <v>970</v>
      </c>
      <c r="J5" s="104" t="e">
        <f ca="1">_xll.BDP(I5,"chg pct 5d")</f>
        <v>#NAME?</v>
      </c>
      <c r="K5" s="10" t="s">
        <v>405</v>
      </c>
      <c r="L5" s="104" t="e">
        <f ca="1">_xll.BDP(K5,"chg pct 5d")</f>
        <v>#NAME?</v>
      </c>
      <c r="M5" s="10" t="s">
        <v>84</v>
      </c>
      <c r="N5" s="104" t="e">
        <f ca="1">_xll.BDP(M5,"chg pct 5d")</f>
        <v>#NAME?</v>
      </c>
      <c r="O5" s="10" t="s">
        <v>14</v>
      </c>
      <c r="P5" s="104" t="e">
        <f ca="1">_xll.BDP(O5,"chg pct 5d")</f>
        <v>#NAME?</v>
      </c>
      <c r="Q5" s="10" t="s">
        <v>1066</v>
      </c>
      <c r="R5" s="104" t="e">
        <f ca="1">_xll.BDP(Q5,"chg pct 5d")</f>
        <v>#NAME?</v>
      </c>
      <c r="S5" s="10"/>
      <c r="T5" s="2"/>
      <c r="U5" s="98"/>
      <c r="V5" s="98"/>
      <c r="W5" s="10"/>
    </row>
    <row r="6" spans="1:23">
      <c r="A6" s="10" t="s">
        <v>14</v>
      </c>
      <c r="B6" s="104" t="e">
        <f ca="1">_xll.BDP(A6,"chg pct 5d")</f>
        <v>#NAME?</v>
      </c>
      <c r="C6" s="10" t="s">
        <v>14</v>
      </c>
      <c r="D6" s="104" t="e">
        <f ca="1">_xll.BDP(C6,"chg pct 5d")</f>
        <v>#NAME?</v>
      </c>
      <c r="E6" s="10" t="s">
        <v>14</v>
      </c>
      <c r="F6" s="104" t="e">
        <f ca="1">_xll.BDP(E6,"chg pct 5d")</f>
        <v>#NAME?</v>
      </c>
      <c r="G6" s="10" t="s">
        <v>11</v>
      </c>
      <c r="H6" s="104" t="e">
        <f ca="1">_xll.BDP(G6,"chg pct 5d")</f>
        <v>#NAME?</v>
      </c>
      <c r="I6" s="10" t="s">
        <v>979</v>
      </c>
      <c r="J6" s="104" t="e">
        <f ca="1">_xll.BDP(I6,"chg pct 5d")</f>
        <v>#NAME?</v>
      </c>
      <c r="K6" s="10" t="s">
        <v>11</v>
      </c>
      <c r="L6" s="104" t="e">
        <f ca="1">_xll.BDP(K6,"chg pct 5d")</f>
        <v>#NAME?</v>
      </c>
      <c r="M6" s="10" t="s">
        <v>58</v>
      </c>
      <c r="N6" s="104" t="e">
        <f ca="1">_xll.BDP(M6,"chg pct 5d")</f>
        <v>#NAME?</v>
      </c>
      <c r="O6" s="10" t="s">
        <v>15</v>
      </c>
      <c r="P6" s="104" t="e">
        <f ca="1">_xll.BDP(O6,"chg pct 5d")</f>
        <v>#NAME?</v>
      </c>
      <c r="Q6" s="10" t="s">
        <v>113</v>
      </c>
      <c r="R6" s="104" t="e">
        <f ca="1">_xll.BDP(Q6,"chg pct 5d")</f>
        <v>#NAME?</v>
      </c>
      <c r="S6" s="10"/>
      <c r="T6" s="2"/>
      <c r="U6" s="98"/>
      <c r="V6" s="98"/>
      <c r="W6" s="10"/>
    </row>
    <row r="7" spans="1:23">
      <c r="A7" s="4" t="s">
        <v>13</v>
      </c>
      <c r="B7" s="104" t="e">
        <f ca="1">_xll.BDP(A7,"chg pct 5d")</f>
        <v>#NAME?</v>
      </c>
      <c r="C7" s="4" t="s">
        <v>13</v>
      </c>
      <c r="D7" s="104" t="e">
        <f ca="1">_xll.BDP(C7,"chg pct 5d")</f>
        <v>#NAME?</v>
      </c>
      <c r="E7" s="4" t="s">
        <v>13</v>
      </c>
      <c r="F7" s="104" t="e">
        <f ca="1">_xll.BDP(E7,"chg pct 5d")</f>
        <v>#NAME?</v>
      </c>
      <c r="G7" s="4" t="s">
        <v>14</v>
      </c>
      <c r="H7" s="104" t="e">
        <f ca="1">_xll.BDP(G7,"chg pct 5d")</f>
        <v>#NAME?</v>
      </c>
      <c r="I7" s="4" t="s">
        <v>980</v>
      </c>
      <c r="J7" s="104" t="e">
        <f ca="1">_xll.BDP(I7,"chg pct 5d")</f>
        <v>#NAME?</v>
      </c>
      <c r="K7" s="4" t="s">
        <v>14</v>
      </c>
      <c r="L7" s="104" t="e">
        <f ca="1">_xll.BDP(K7,"chg pct 5d")</f>
        <v>#NAME?</v>
      </c>
      <c r="M7" s="4" t="s">
        <v>51</v>
      </c>
      <c r="N7" s="104" t="e">
        <f ca="1">_xll.BDP(M7,"chg pct 5d")</f>
        <v>#NAME?</v>
      </c>
      <c r="O7" s="4" t="s">
        <v>16</v>
      </c>
      <c r="P7" s="104" t="e">
        <f ca="1">_xll.BDP(O7,"chg pct 5d")</f>
        <v>#NAME?</v>
      </c>
      <c r="Q7" s="4" t="s">
        <v>118</v>
      </c>
      <c r="R7" s="104" t="e">
        <f ca="1">_xll.BDP(Q7,"chg pct 5d")</f>
        <v>#NAME?</v>
      </c>
      <c r="S7" s="4"/>
      <c r="T7" s="28"/>
      <c r="U7" s="98"/>
      <c r="V7" s="98"/>
      <c r="W7" s="4"/>
    </row>
    <row r="8" spans="1:23">
      <c r="A8" s="10" t="s">
        <v>16</v>
      </c>
      <c r="B8" s="104" t="e">
        <f ca="1">_xll.BDP(A8,"chg pct 5d")</f>
        <v>#NAME?</v>
      </c>
      <c r="C8" s="10" t="s">
        <v>16</v>
      </c>
      <c r="D8" s="104" t="e">
        <f ca="1">_xll.BDP(C8,"chg pct 5d")</f>
        <v>#NAME?</v>
      </c>
      <c r="E8" s="10" t="s">
        <v>16</v>
      </c>
      <c r="F8" s="104" t="e">
        <f ca="1">_xll.BDP(E8,"chg pct 5d")</f>
        <v>#NAME?</v>
      </c>
      <c r="G8" s="10" t="s">
        <v>13</v>
      </c>
      <c r="H8" s="104" t="e">
        <f ca="1">_xll.BDP(G8,"chg pct 5d")</f>
        <v>#NAME?</v>
      </c>
      <c r="I8" s="10" t="s">
        <v>35</v>
      </c>
      <c r="J8" s="104" t="e">
        <f ca="1">_xll.BDP(I8,"chg pct 5d")</f>
        <v>#NAME?</v>
      </c>
      <c r="K8" s="10" t="s">
        <v>13</v>
      </c>
      <c r="L8" s="104" t="e">
        <f ca="1">_xll.BDP(K8,"chg pct 5d")</f>
        <v>#NAME?</v>
      </c>
      <c r="M8" s="10" t="s">
        <v>90</v>
      </c>
      <c r="N8" s="104" t="e">
        <f ca="1">_xll.BDP(M8,"chg pct 5d")</f>
        <v>#NAME?</v>
      </c>
      <c r="O8" s="10" t="s">
        <v>17</v>
      </c>
      <c r="P8" s="104" t="e">
        <f ca="1">_xll.BDP(O8,"chg pct 5d")</f>
        <v>#NAME?</v>
      </c>
      <c r="Q8" s="10" t="s">
        <v>364</v>
      </c>
      <c r="R8" s="104" t="e">
        <f ca="1">_xll.BDP(Q8,"chg pct 5d")</f>
        <v>#NAME?</v>
      </c>
      <c r="S8" s="10"/>
      <c r="T8" s="2"/>
      <c r="U8" s="98"/>
      <c r="V8" s="98"/>
      <c r="W8" s="10"/>
    </row>
    <row r="9" spans="1:23">
      <c r="A9" s="10" t="s">
        <v>108</v>
      </c>
      <c r="B9" s="104" t="e">
        <f ca="1">_xll.BDP(A9,"chg pct 5d")</f>
        <v>#NAME?</v>
      </c>
      <c r="C9" s="10" t="s">
        <v>108</v>
      </c>
      <c r="D9" s="104" t="e">
        <f ca="1">_xll.BDP(C9,"chg pct 5d")</f>
        <v>#NAME?</v>
      </c>
      <c r="E9" s="10" t="s">
        <v>108</v>
      </c>
      <c r="F9" s="104" t="e">
        <f ca="1">_xll.BDP(E9,"chg pct 5d")</f>
        <v>#NAME?</v>
      </c>
      <c r="G9" s="10" t="s">
        <v>16</v>
      </c>
      <c r="H9" s="104" t="e">
        <f ca="1">_xll.BDP(G9,"chg pct 5d")</f>
        <v>#NAME?</v>
      </c>
      <c r="I9" s="10" t="s">
        <v>971</v>
      </c>
      <c r="J9" s="104" t="e">
        <f ca="1">_xll.BDP(I9,"chg pct 5d")</f>
        <v>#NAME?</v>
      </c>
      <c r="K9" s="10" t="s">
        <v>16</v>
      </c>
      <c r="L9" s="104" t="e">
        <f ca="1">_xll.BDP(K9,"chg pct 5d")</f>
        <v>#NAME?</v>
      </c>
      <c r="M9" s="10" t="s">
        <v>1019</v>
      </c>
      <c r="N9" s="104" t="e">
        <f ca="1">_xll.BDP(M9,"chg pct 5d")</f>
        <v>#NAME?</v>
      </c>
      <c r="O9" s="10" t="s">
        <v>19</v>
      </c>
      <c r="P9" s="104" t="e">
        <f ca="1">_xll.BDP(O9,"chg pct 5d")</f>
        <v>#NAME?</v>
      </c>
      <c r="Q9" s="10" t="s">
        <v>1081</v>
      </c>
      <c r="R9" s="104" t="e">
        <f ca="1">_xll.BDP(Q9,"chg pct 5d")</f>
        <v>#NAME?</v>
      </c>
      <c r="S9" s="10"/>
      <c r="T9" s="2"/>
      <c r="U9" s="98"/>
      <c r="V9" s="98"/>
      <c r="W9" s="10"/>
    </row>
    <row r="10" spans="1:23">
      <c r="A10" s="10" t="s">
        <v>15</v>
      </c>
      <c r="B10" s="104" t="e">
        <f ca="1">_xll.BDP(A10,"chg pct 5d")</f>
        <v>#NAME?</v>
      </c>
      <c r="C10" s="10" t="s">
        <v>15</v>
      </c>
      <c r="D10" s="104" t="e">
        <f ca="1">_xll.BDP(C10,"chg pct 5d")</f>
        <v>#NAME?</v>
      </c>
      <c r="E10" s="10" t="s">
        <v>15</v>
      </c>
      <c r="F10" s="104" t="e">
        <f ca="1">_xll.BDP(E10,"chg pct 5d")</f>
        <v>#NAME?</v>
      </c>
      <c r="G10" s="10" t="s">
        <v>108</v>
      </c>
      <c r="H10" s="104" t="e">
        <f ca="1">_xll.BDP(G10,"chg pct 5d")</f>
        <v>#NAME?</v>
      </c>
      <c r="I10" s="10" t="s">
        <v>972</v>
      </c>
      <c r="J10" s="104" t="e">
        <f ca="1">_xll.BDP(I10,"chg pct 5d")</f>
        <v>#NAME?</v>
      </c>
      <c r="K10" s="10" t="s">
        <v>108</v>
      </c>
      <c r="L10" s="104" t="e">
        <f ca="1">_xll.BDP(K10,"chg pct 5d")</f>
        <v>#NAME?</v>
      </c>
      <c r="M10" s="10" t="s">
        <v>97</v>
      </c>
      <c r="N10" s="104" t="e">
        <f ca="1">_xll.BDP(M10,"chg pct 5d")</f>
        <v>#NAME?</v>
      </c>
      <c r="O10" s="10" t="s">
        <v>21</v>
      </c>
      <c r="P10" s="104" t="e">
        <f ca="1">_xll.BDP(O10,"chg pct 5d")</f>
        <v>#NAME?</v>
      </c>
      <c r="Q10" s="10"/>
      <c r="R10" s="10"/>
      <c r="S10" s="10"/>
      <c r="T10" s="2"/>
      <c r="U10" s="98"/>
      <c r="V10" s="98"/>
      <c r="W10" s="10"/>
    </row>
    <row r="11" spans="1:23">
      <c r="A11" s="10" t="s">
        <v>30</v>
      </c>
      <c r="B11" s="104" t="e">
        <f ca="1">_xll.BDP(A11,"chg pct 5d")</f>
        <v>#NAME?</v>
      </c>
      <c r="C11" s="10" t="s">
        <v>30</v>
      </c>
      <c r="D11" s="104" t="e">
        <f ca="1">_xll.BDP(C11,"chg pct 5d")</f>
        <v>#NAME?</v>
      </c>
      <c r="E11" s="10" t="s">
        <v>30</v>
      </c>
      <c r="F11" s="104" t="e">
        <f ca="1">_xll.BDP(E11,"chg pct 5d")</f>
        <v>#NAME?</v>
      </c>
      <c r="G11" s="10" t="s">
        <v>15</v>
      </c>
      <c r="H11" s="104" t="e">
        <f ca="1">_xll.BDP(G11,"chg pct 5d")</f>
        <v>#NAME?</v>
      </c>
      <c r="I11" s="10" t="s">
        <v>973</v>
      </c>
      <c r="J11" s="104" t="e">
        <f ca="1">_xll.BDP(I11,"chg pct 5d")</f>
        <v>#NAME?</v>
      </c>
      <c r="K11" s="10" t="s">
        <v>15</v>
      </c>
      <c r="L11" s="104" t="e">
        <f ca="1">_xll.BDP(K11,"chg pct 5d")</f>
        <v>#NAME?</v>
      </c>
      <c r="M11" s="10" t="s">
        <v>34</v>
      </c>
      <c r="N11" s="104" t="e">
        <f ca="1">_xll.BDP(M11,"chg pct 5d")</f>
        <v>#NAME?</v>
      </c>
      <c r="O11" s="10" t="s">
        <v>22</v>
      </c>
      <c r="P11" s="104" t="e">
        <f ca="1">_xll.BDP(O11,"chg pct 5d")</f>
        <v>#NAME?</v>
      </c>
      <c r="Q11" s="10"/>
      <c r="R11" s="10"/>
      <c r="S11" s="10"/>
      <c r="T11" s="2"/>
      <c r="U11" s="98"/>
      <c r="V11" s="98"/>
      <c r="W11" s="10"/>
    </row>
    <row r="12" spans="1:23">
      <c r="A12" s="10" t="s">
        <v>1110</v>
      </c>
      <c r="B12" s="104" t="e">
        <f ca="1">_xll.BDP(A12,"chg pct 5d")</f>
        <v>#NAME?</v>
      </c>
      <c r="C12" s="10" t="s">
        <v>1110</v>
      </c>
      <c r="D12" s="104" t="e">
        <f ca="1">_xll.BDP(C12,"chg pct 5d")</f>
        <v>#NAME?</v>
      </c>
      <c r="E12" s="10" t="s">
        <v>1110</v>
      </c>
      <c r="F12" s="104" t="e">
        <f ca="1">_xll.BDP(E12,"chg pct 5d")</f>
        <v>#NAME?</v>
      </c>
      <c r="G12" s="10" t="s">
        <v>30</v>
      </c>
      <c r="H12" s="104" t="e">
        <f ca="1">_xll.BDP(G12,"chg pct 5d")</f>
        <v>#NAME?</v>
      </c>
      <c r="I12" s="10" t="s">
        <v>974</v>
      </c>
      <c r="J12" s="104" t="e">
        <f ca="1">_xll.BDP(I12,"chg pct 5d")</f>
        <v>#NAME?</v>
      </c>
      <c r="K12" s="10" t="s">
        <v>30</v>
      </c>
      <c r="L12" s="104" t="e">
        <f ca="1">_xll.BDP(K12,"chg pct 5d")</f>
        <v>#NAME?</v>
      </c>
      <c r="M12" s="10" t="s">
        <v>37</v>
      </c>
      <c r="N12" s="104" t="e">
        <f ca="1">_xll.BDP(M12,"chg pct 5d")</f>
        <v>#NAME?</v>
      </c>
      <c r="O12" s="10" t="s">
        <v>23</v>
      </c>
      <c r="P12" s="104" t="e">
        <f ca="1">_xll.BDP(O12,"chg pct 5d")</f>
        <v>#NAME?</v>
      </c>
      <c r="Q12" s="10"/>
      <c r="R12" s="10"/>
      <c r="S12" s="10"/>
      <c r="T12" s="2"/>
      <c r="U12" s="98"/>
      <c r="V12" s="98"/>
      <c r="W12" s="10"/>
    </row>
    <row r="13" spans="1:23">
      <c r="A13" s="10" t="s">
        <v>1109</v>
      </c>
      <c r="B13" s="104" t="e">
        <f ca="1">_xll.BDP(A13,"chg pct 5d")</f>
        <v>#NAME?</v>
      </c>
      <c r="C13" s="10" t="s">
        <v>1109</v>
      </c>
      <c r="D13" s="104" t="e">
        <f ca="1">_xll.BDP(C13,"chg pct 5d")</f>
        <v>#NAME?</v>
      </c>
      <c r="E13" s="10" t="s">
        <v>1109</v>
      </c>
      <c r="F13" s="104" t="e">
        <f ca="1">_xll.BDP(E13,"chg pct 5d")</f>
        <v>#NAME?</v>
      </c>
      <c r="G13" s="10" t="s">
        <v>1110</v>
      </c>
      <c r="H13" s="104" t="e">
        <f ca="1">_xll.BDP(G13,"chg pct 5d")</f>
        <v>#NAME?</v>
      </c>
      <c r="I13" s="10" t="s">
        <v>968</v>
      </c>
      <c r="J13" s="104" t="e">
        <f ca="1">_xll.BDP(I13,"chg pct 5d")</f>
        <v>#NAME?</v>
      </c>
      <c r="K13" s="10" t="s">
        <v>1110</v>
      </c>
      <c r="L13" s="104" t="e">
        <f ca="1">_xll.BDP(K13,"chg pct 5d")</f>
        <v>#NAME?</v>
      </c>
      <c r="M13" s="10" t="s">
        <v>41</v>
      </c>
      <c r="N13" s="104" t="e">
        <f ca="1">_xll.BDP(M13,"chg pct 5d")</f>
        <v>#NAME?</v>
      </c>
      <c r="O13" s="10" t="s">
        <v>24</v>
      </c>
      <c r="P13" s="104" t="e">
        <f ca="1">_xll.BDP(O13,"chg pct 5d")</f>
        <v>#NAME?</v>
      </c>
      <c r="Q13" s="10"/>
      <c r="R13" s="10"/>
      <c r="S13" s="10"/>
      <c r="T13" s="2"/>
      <c r="U13" s="98"/>
      <c r="V13" s="98"/>
      <c r="W13" s="10"/>
    </row>
    <row r="14" spans="1:23">
      <c r="A14" s="10" t="s">
        <v>28</v>
      </c>
      <c r="B14" s="104" t="e">
        <f ca="1">_xll.BDP(A14,"chg pct 5d")</f>
        <v>#NAME?</v>
      </c>
      <c r="C14" s="10" t="s">
        <v>28</v>
      </c>
      <c r="D14" s="104" t="e">
        <f ca="1">_xll.BDP(C14,"chg pct 5d")</f>
        <v>#NAME?</v>
      </c>
      <c r="E14" s="10" t="s">
        <v>28</v>
      </c>
      <c r="F14" s="104" t="e">
        <f ca="1">_xll.BDP(E14,"chg pct 5d")</f>
        <v>#NAME?</v>
      </c>
      <c r="G14" s="10" t="s">
        <v>1109</v>
      </c>
      <c r="H14" s="104" t="e">
        <f ca="1">_xll.BDP(G14,"chg pct 5d")</f>
        <v>#NAME?</v>
      </c>
      <c r="I14" s="10" t="s">
        <v>366</v>
      </c>
      <c r="J14" s="104" t="e">
        <f ca="1">_xll.BDP(I14,"chg pct 5d")</f>
        <v>#NAME?</v>
      </c>
      <c r="K14" s="10" t="s">
        <v>1109</v>
      </c>
      <c r="L14" s="104" t="e">
        <f ca="1">_xll.BDP(K14,"chg pct 5d")</f>
        <v>#NAME?</v>
      </c>
      <c r="M14" s="10" t="s">
        <v>46</v>
      </c>
      <c r="N14" s="104" t="e">
        <f ca="1">_xll.BDP(M14,"chg pct 5d")</f>
        <v>#NAME?</v>
      </c>
      <c r="O14" s="10" t="s">
        <v>25</v>
      </c>
      <c r="P14" s="104" t="e">
        <f ca="1">_xll.BDP(O14,"chg pct 5d")</f>
        <v>#NAME?</v>
      </c>
      <c r="Q14" s="10"/>
      <c r="R14" s="10"/>
      <c r="S14" s="10"/>
      <c r="T14" s="2"/>
      <c r="U14" s="98"/>
      <c r="V14" s="98"/>
      <c r="W14" s="10"/>
    </row>
    <row r="15" spans="1:23">
      <c r="A15" s="10" t="s">
        <v>29</v>
      </c>
      <c r="B15" s="104" t="e">
        <f ca="1">_xll.BDP(A15,"chg pct 5d")</f>
        <v>#NAME?</v>
      </c>
      <c r="C15" s="10" t="s">
        <v>29</v>
      </c>
      <c r="D15" s="104" t="e">
        <f ca="1">_xll.BDP(C15,"chg pct 5d")</f>
        <v>#NAME?</v>
      </c>
      <c r="E15" s="10" t="s">
        <v>29</v>
      </c>
      <c r="F15" s="104" t="e">
        <f ca="1">_xll.BDP(E15,"chg pct 5d")</f>
        <v>#NAME?</v>
      </c>
      <c r="G15" s="10" t="s">
        <v>28</v>
      </c>
      <c r="H15" s="104" t="e">
        <f ca="1">_xll.BDP(G15,"chg pct 5d")</f>
        <v>#NAME?</v>
      </c>
      <c r="I15" s="10" t="s">
        <v>368</v>
      </c>
      <c r="J15" s="104" t="e">
        <f ca="1">_xll.BDP(I15,"chg pct 5d")</f>
        <v>#NAME?</v>
      </c>
      <c r="K15" s="10" t="s">
        <v>28</v>
      </c>
      <c r="L15" s="104" t="e">
        <f ca="1">_xll.BDP(K15,"chg pct 5d")</f>
        <v>#NAME?</v>
      </c>
      <c r="M15" s="10" t="s">
        <v>992</v>
      </c>
      <c r="N15" s="104" t="e">
        <f ca="1">_xll.BDP(M15,"chg pct 5d")</f>
        <v>#NAME?</v>
      </c>
      <c r="O15" s="10" t="s">
        <v>26</v>
      </c>
      <c r="P15" s="104" t="e">
        <f ca="1">_xll.BDP(O15,"chg pct 5d")</f>
        <v>#NAME?</v>
      </c>
      <c r="Q15" s="10"/>
      <c r="R15" s="10"/>
      <c r="S15" s="10"/>
      <c r="T15" s="2"/>
      <c r="U15" s="98"/>
      <c r="V15" s="98"/>
      <c r="W15" s="10"/>
    </row>
    <row r="16" spans="1:23">
      <c r="A16" s="10" t="s">
        <v>1111</v>
      </c>
      <c r="B16" s="104" t="e">
        <f ca="1">_xll.BDP(A16,"chg pct 5d")</f>
        <v>#NAME?</v>
      </c>
      <c r="C16" s="10" t="s">
        <v>1111</v>
      </c>
      <c r="D16" s="104" t="e">
        <f ca="1">_xll.BDP(C16,"chg pct 5d")</f>
        <v>#NAME?</v>
      </c>
      <c r="E16" s="10" t="s">
        <v>1111</v>
      </c>
      <c r="F16" s="104" t="e">
        <f ca="1">_xll.BDP(E16,"chg pct 5d")</f>
        <v>#NAME?</v>
      </c>
      <c r="G16" s="10" t="s">
        <v>29</v>
      </c>
      <c r="H16" s="104" t="e">
        <f ca="1">_xll.BDP(G16,"chg pct 5d")</f>
        <v>#NAME?</v>
      </c>
      <c r="I16" s="10" t="s">
        <v>977</v>
      </c>
      <c r="J16" s="104" t="e">
        <f ca="1">_xll.BDP(I16,"chg pct 5d")</f>
        <v>#NAME?</v>
      </c>
      <c r="K16" s="10" t="s">
        <v>29</v>
      </c>
      <c r="L16" s="104" t="e">
        <f ca="1">_xll.BDP(K16,"chg pct 5d")</f>
        <v>#NAME?</v>
      </c>
      <c r="M16" s="10" t="s">
        <v>45</v>
      </c>
      <c r="N16" s="104" t="e">
        <f ca="1">_xll.BDP(M16,"chg pct 5d")</f>
        <v>#NAME?</v>
      </c>
      <c r="O16" s="10" t="s">
        <v>27</v>
      </c>
      <c r="P16" s="104" t="e">
        <f ca="1">_xll.BDP(O16,"chg pct 5d")</f>
        <v>#NAME?</v>
      </c>
      <c r="Q16" s="10"/>
      <c r="R16" s="10"/>
      <c r="S16" s="10"/>
      <c r="T16" s="2"/>
      <c r="U16" s="98"/>
      <c r="V16" s="98"/>
      <c r="W16" s="10"/>
    </row>
    <row r="17" spans="1:23">
      <c r="A17" s="10" t="s">
        <v>31</v>
      </c>
      <c r="B17" s="104" t="e">
        <f ca="1">_xll.BDP(A17,"chg pct 5d")</f>
        <v>#NAME?</v>
      </c>
      <c r="C17" s="10" t="s">
        <v>31</v>
      </c>
      <c r="D17" s="104" t="e">
        <f ca="1">_xll.BDP(C17,"chg pct 5d")</f>
        <v>#NAME?</v>
      </c>
      <c r="E17" s="10" t="s">
        <v>32</v>
      </c>
      <c r="F17" s="104" t="e">
        <f ca="1">_xll.BDP(E17,"chg pct 5d")</f>
        <v>#NAME?</v>
      </c>
      <c r="G17" s="10" t="s">
        <v>1111</v>
      </c>
      <c r="H17" s="104" t="e">
        <f ca="1">_xll.BDP(G17,"chg pct 5d")</f>
        <v>#NAME?</v>
      </c>
      <c r="I17" s="10" t="s">
        <v>367</v>
      </c>
      <c r="J17" s="104" t="e">
        <f ca="1">_xll.BDP(I17,"chg pct 5d")</f>
        <v>#NAME?</v>
      </c>
      <c r="K17" s="10" t="s">
        <v>1111</v>
      </c>
      <c r="L17" s="104" t="e">
        <f ca="1">_xll.BDP(K17,"chg pct 5d")</f>
        <v>#NAME?</v>
      </c>
      <c r="M17" s="10" t="s">
        <v>993</v>
      </c>
      <c r="N17" s="104" t="e">
        <f ca="1">_xll.BDP(M17,"chg pct 5d")</f>
        <v>#NAME?</v>
      </c>
      <c r="O17" s="10" t="s">
        <v>28</v>
      </c>
      <c r="P17" s="104" t="e">
        <f ca="1">_xll.BDP(O17,"chg pct 5d")</f>
        <v>#NAME?</v>
      </c>
      <c r="Q17" s="10"/>
      <c r="R17" s="10"/>
      <c r="S17" s="10"/>
      <c r="T17" s="2"/>
      <c r="U17" s="98"/>
      <c r="V17" s="98"/>
      <c r="W17" s="10"/>
    </row>
    <row r="18" spans="1:23">
      <c r="A18" s="99" t="s">
        <v>118</v>
      </c>
      <c r="B18" s="104" t="e">
        <f ca="1">_xll.BDP(A18,"chg pct 5d")</f>
        <v>#NAME?</v>
      </c>
      <c r="C18" s="99" t="s">
        <v>118</v>
      </c>
      <c r="D18" s="104" t="e">
        <f ca="1">_xll.BDP(C18,"chg pct 5d")</f>
        <v>#NAME?</v>
      </c>
      <c r="E18" s="99" t="s">
        <v>118</v>
      </c>
      <c r="F18" s="104" t="e">
        <f ca="1">_xll.BDP(E18,"chg pct 5d")</f>
        <v>#NAME?</v>
      </c>
      <c r="G18" s="99" t="s">
        <v>32</v>
      </c>
      <c r="H18" s="104" t="e">
        <f ca="1">_xll.BDP(G18,"chg pct 5d")</f>
        <v>#NAME?</v>
      </c>
      <c r="I18" s="99" t="s">
        <v>1081</v>
      </c>
      <c r="J18" s="104" t="e">
        <f ca="1">_xll.BDP(I18,"chg pct 5d")</f>
        <v>#NAME?</v>
      </c>
      <c r="K18" s="99" t="s">
        <v>32</v>
      </c>
      <c r="L18" s="104" t="e">
        <f ca="1">_xll.BDP(K18,"chg pct 5d")</f>
        <v>#NAME?</v>
      </c>
      <c r="M18" s="99" t="s">
        <v>994</v>
      </c>
      <c r="N18" s="104" t="e">
        <f ca="1">_xll.BDP(M18,"chg pct 5d")</f>
        <v>#NAME?</v>
      </c>
      <c r="O18" s="99" t="s">
        <v>29</v>
      </c>
      <c r="P18" s="104" t="e">
        <f ca="1">_xll.BDP(O18,"chg pct 5d")</f>
        <v>#NAME?</v>
      </c>
      <c r="Q18" s="99"/>
      <c r="R18" s="99"/>
      <c r="S18" s="99"/>
      <c r="T18" s="100"/>
      <c r="U18" s="98"/>
      <c r="V18" s="98"/>
      <c r="W18" s="99"/>
    </row>
    <row r="19" spans="1:23">
      <c r="A19" s="10" t="s">
        <v>1107</v>
      </c>
      <c r="B19" s="104" t="e">
        <f ca="1">_xll.BDP(A19,"chg pct 5d")</f>
        <v>#NAME?</v>
      </c>
      <c r="C19" s="10" t="s">
        <v>1107</v>
      </c>
      <c r="D19" s="104" t="e">
        <f ca="1">_xll.BDP(C19,"chg pct 5d")</f>
        <v>#NAME?</v>
      </c>
      <c r="E19" s="10" t="s">
        <v>1107</v>
      </c>
      <c r="F19" s="104" t="e">
        <f ca="1">_xll.BDP(E19,"chg pct 5d")</f>
        <v>#NAME?</v>
      </c>
      <c r="G19" s="10" t="s">
        <v>118</v>
      </c>
      <c r="H19" s="104" t="e">
        <f ca="1">_xll.BDP(G19,"chg pct 5d")</f>
        <v>#NAME?</v>
      </c>
      <c r="I19" s="10" t="s">
        <v>1113</v>
      </c>
      <c r="J19" s="104" t="e">
        <f ca="1">_xll.BDP(I19,"chg pct 5d")</f>
        <v>#NAME?</v>
      </c>
      <c r="K19" s="10" t="s">
        <v>118</v>
      </c>
      <c r="L19" s="104" t="e">
        <f ca="1">_xll.BDP(K19,"chg pct 5d")</f>
        <v>#NAME?</v>
      </c>
      <c r="M19" s="10" t="s">
        <v>995</v>
      </c>
      <c r="N19" s="104" t="e">
        <f ca="1">_xll.BDP(M19,"chg pct 5d")</f>
        <v>#NAME?</v>
      </c>
      <c r="O19" s="10" t="s">
        <v>30</v>
      </c>
      <c r="P19" s="104" t="e">
        <f ca="1">_xll.BDP(O19,"chg pct 5d")</f>
        <v>#NAME?</v>
      </c>
      <c r="Q19" s="10"/>
      <c r="R19" s="10"/>
      <c r="S19" s="10"/>
      <c r="T19" s="2"/>
      <c r="U19" s="98"/>
      <c r="V19" s="98"/>
      <c r="W19" s="10"/>
    </row>
    <row r="20" spans="1:23">
      <c r="A20" s="10" t="s">
        <v>33</v>
      </c>
      <c r="B20" s="104" t="e">
        <f ca="1">_xll.BDP(A20,"chg pct 5d")</f>
        <v>#NAME?</v>
      </c>
      <c r="C20" s="10" t="s">
        <v>33</v>
      </c>
      <c r="D20" s="104" t="e">
        <f ca="1">_xll.BDP(C20,"chg pct 5d")</f>
        <v>#NAME?</v>
      </c>
      <c r="E20" s="4" t="s">
        <v>33</v>
      </c>
      <c r="F20" s="104" t="e">
        <f ca="1">_xll.BDP(E20,"chg pct 5d")</f>
        <v>#NAME?</v>
      </c>
      <c r="G20" s="4" t="s">
        <v>1107</v>
      </c>
      <c r="H20" s="104" t="e">
        <f ca="1">_xll.BDP(G20,"chg pct 5d")</f>
        <v>#NAME?</v>
      </c>
      <c r="I20" s="6"/>
      <c r="J20" s="6"/>
      <c r="K20" s="10" t="s">
        <v>1107</v>
      </c>
      <c r="L20" s="104" t="e">
        <f ca="1">_xll.BDP(K20,"chg pct 5d")</f>
        <v>#NAME?</v>
      </c>
      <c r="M20" s="10" t="s">
        <v>996</v>
      </c>
      <c r="N20" s="104" t="e">
        <f ca="1">_xll.BDP(M20,"chg pct 5d")</f>
        <v>#NAME?</v>
      </c>
      <c r="O20" s="10" t="s">
        <v>31</v>
      </c>
      <c r="P20" s="104" t="e">
        <f ca="1">_xll.BDP(O20,"chg pct 5d")</f>
        <v>#NAME?</v>
      </c>
      <c r="Q20" s="6"/>
      <c r="R20" s="6"/>
      <c r="S20" s="6"/>
      <c r="T20" s="3"/>
      <c r="U20" s="98"/>
      <c r="V20" s="98"/>
      <c r="W20" s="6"/>
    </row>
    <row r="21" spans="1:23">
      <c r="A21" s="4" t="s">
        <v>988</v>
      </c>
      <c r="B21" s="104" t="e">
        <f ca="1">_xll.BDP(A21,"chg pct 5d")</f>
        <v>#NAME?</v>
      </c>
      <c r="C21" s="4" t="s">
        <v>983</v>
      </c>
      <c r="D21" s="104" t="e">
        <f ca="1">_xll.BDP(C21,"chg pct 5d")</f>
        <v>#NAME?</v>
      </c>
      <c r="E21" s="5" t="s">
        <v>983</v>
      </c>
      <c r="F21" s="104" t="e">
        <f ca="1">_xll.BDP(E21,"chg pct 5d")</f>
        <v>#NAME?</v>
      </c>
      <c r="G21" s="6" t="s">
        <v>33</v>
      </c>
      <c r="H21" s="104" t="e">
        <f ca="1">_xll.BDP(G21,"chg pct 5d")</f>
        <v>#NAME?</v>
      </c>
      <c r="I21" s="9"/>
      <c r="J21" s="4"/>
      <c r="K21" s="10" t="s">
        <v>987</v>
      </c>
      <c r="L21" s="104" t="e">
        <f ca="1">_xll.BDP(K21,"chg pct 5d")</f>
        <v>#NAME?</v>
      </c>
      <c r="M21" s="4" t="s">
        <v>997</v>
      </c>
      <c r="N21" s="104" t="e">
        <f ca="1">_xll.BDP(M21,"chg pct 5d")</f>
        <v>#NAME?</v>
      </c>
      <c r="O21" s="4" t="s">
        <v>1026</v>
      </c>
      <c r="P21" s="104" t="e">
        <f ca="1">_xll.BDP(O21,"chg pct 5d")</f>
        <v>#NAME?</v>
      </c>
      <c r="Q21" s="4"/>
      <c r="R21" s="4"/>
      <c r="S21" s="5"/>
      <c r="T21" s="8"/>
      <c r="U21" s="98"/>
      <c r="V21" s="98"/>
      <c r="W21" s="98"/>
    </row>
    <row r="22" spans="1:23">
      <c r="A22" s="5" t="s">
        <v>983</v>
      </c>
      <c r="B22" s="104" t="e">
        <f ca="1">_xll.BDP(A22,"chg pct 5d")</f>
        <v>#NAME?</v>
      </c>
      <c r="C22" s="5" t="s">
        <v>43</v>
      </c>
      <c r="D22" s="104" t="e">
        <f ca="1">_xll.BDP(C22,"chg pct 5d")</f>
        <v>#NAME?</v>
      </c>
      <c r="E22" s="9" t="s">
        <v>988</v>
      </c>
      <c r="F22" s="104" t="e">
        <f ca="1">_xll.BDP(E22,"chg pct 5d")</f>
        <v>#NAME?</v>
      </c>
      <c r="G22" s="10" t="s">
        <v>1023</v>
      </c>
      <c r="H22" s="104" t="e">
        <f ca="1">_xll.BDP(G22,"chg pct 5d")</f>
        <v>#NAME?</v>
      </c>
      <c r="I22" s="9"/>
      <c r="J22" s="5"/>
      <c r="K22" s="10" t="s">
        <v>88</v>
      </c>
      <c r="L22" s="104" t="e">
        <f ca="1">_xll.BDP(K22,"chg pct 5d")</f>
        <v>#NAME?</v>
      </c>
      <c r="M22" s="5" t="s">
        <v>998</v>
      </c>
      <c r="N22" s="104" t="e">
        <f ca="1">_xll.BDP(M22,"chg pct 5d")</f>
        <v>#NAME?</v>
      </c>
      <c r="O22" s="5" t="s">
        <v>1027</v>
      </c>
      <c r="P22" s="104" t="e">
        <f ca="1">_xll.BDP(O22,"chg pct 5d")</f>
        <v>#NAME?</v>
      </c>
      <c r="Q22" s="5"/>
      <c r="R22" s="5"/>
      <c r="S22" s="5"/>
      <c r="T22" s="8"/>
      <c r="U22" s="98"/>
      <c r="V22" s="98"/>
      <c r="W22" s="98"/>
    </row>
    <row r="23" spans="1:23">
      <c r="A23" s="9" t="s">
        <v>49</v>
      </c>
      <c r="B23" s="104" t="e">
        <f ca="1">_xll.BDP(A23,"chg pct 5d")</f>
        <v>#NAME?</v>
      </c>
      <c r="C23" s="9" t="s">
        <v>48</v>
      </c>
      <c r="D23" s="104" t="e">
        <f ca="1">_xll.BDP(C23,"chg pct 5d")</f>
        <v>#NAME?</v>
      </c>
      <c r="E23" s="9" t="s">
        <v>96</v>
      </c>
      <c r="F23" s="104" t="e">
        <f ca="1">_xll.BDP(E23,"chg pct 5d")</f>
        <v>#NAME?</v>
      </c>
      <c r="G23" s="4" t="s">
        <v>1024</v>
      </c>
      <c r="H23" s="104" t="e">
        <f ca="1">_xll.BDP(G23,"chg pct 5d")</f>
        <v>#NAME?</v>
      </c>
      <c r="I23" s="4"/>
      <c r="J23" s="9"/>
      <c r="K23" s="10" t="s">
        <v>38</v>
      </c>
      <c r="L23" s="104" t="e">
        <f ca="1">_xll.BDP(K23,"chg pct 5d")</f>
        <v>#NAME?</v>
      </c>
      <c r="M23" s="9" t="s">
        <v>999</v>
      </c>
      <c r="N23" s="104" t="e">
        <f ca="1">_xll.BDP(M23,"chg pct 5d")</f>
        <v>#NAME?</v>
      </c>
      <c r="O23" s="9" t="s">
        <v>988</v>
      </c>
      <c r="P23" s="104" t="e">
        <f ca="1">_xll.BDP(O23,"chg pct 5d")</f>
        <v>#NAME?</v>
      </c>
      <c r="Q23" s="9"/>
      <c r="R23" s="9"/>
      <c r="S23" s="5"/>
      <c r="T23" s="8"/>
      <c r="U23" s="98"/>
      <c r="V23" s="98"/>
      <c r="W23" s="98"/>
    </row>
    <row r="24" spans="1:23">
      <c r="A24" s="9" t="s">
        <v>61</v>
      </c>
      <c r="B24" s="104" t="e">
        <f ca="1">_xll.BDP(A24,"chg pct 5d")</f>
        <v>#NAME?</v>
      </c>
      <c r="C24" s="9" t="s">
        <v>53</v>
      </c>
      <c r="D24" s="104" t="e">
        <f ca="1">_xll.BDP(C24,"chg pct 5d")</f>
        <v>#NAME?</v>
      </c>
      <c r="E24" s="9" t="s">
        <v>99</v>
      </c>
      <c r="F24" s="104" t="e">
        <f ca="1">_xll.BDP(E24,"chg pct 5d")</f>
        <v>#NAME?</v>
      </c>
      <c r="G24" s="5" t="s">
        <v>39</v>
      </c>
      <c r="H24" s="104" t="e">
        <f ca="1">_xll.BDP(G24,"chg pct 5d")</f>
        <v>#NAME?</v>
      </c>
      <c r="I24" s="6"/>
      <c r="J24" s="9"/>
      <c r="K24" s="4" t="s">
        <v>42</v>
      </c>
      <c r="L24" s="104" t="e">
        <f ca="1">_xll.BDP(K24,"chg pct 5d")</f>
        <v>#NAME?</v>
      </c>
      <c r="M24" s="9" t="s">
        <v>1000</v>
      </c>
      <c r="N24" s="104" t="e">
        <f ca="1">_xll.BDP(M24,"chg pct 5d")</f>
        <v>#NAME?</v>
      </c>
      <c r="O24" s="4" t="s">
        <v>44</v>
      </c>
      <c r="P24" s="104" t="e">
        <f ca="1">_xll.BDP(O24,"chg pct 5d")</f>
        <v>#NAME?</v>
      </c>
      <c r="Q24" s="4"/>
      <c r="R24" s="4"/>
      <c r="S24" s="5"/>
      <c r="T24" s="8"/>
      <c r="U24" s="98"/>
      <c r="V24" s="98"/>
      <c r="W24" s="98"/>
    </row>
    <row r="25" spans="1:23">
      <c r="A25" s="10" t="s">
        <v>67</v>
      </c>
      <c r="B25" s="104" t="e">
        <f ca="1">_xll.BDP(A25,"chg pct 5d")</f>
        <v>#NAME?</v>
      </c>
      <c r="C25" s="10" t="s">
        <v>66</v>
      </c>
      <c r="D25" s="104" t="e">
        <f ca="1">_xll.BDP(C25,"chg pct 5d")</f>
        <v>#NAME?</v>
      </c>
      <c r="E25" s="10" t="s">
        <v>1060</v>
      </c>
      <c r="F25" s="104" t="e">
        <f ca="1">_xll.BDP(E25,"chg pct 5d")</f>
        <v>#NAME?</v>
      </c>
      <c r="G25" s="9" t="s">
        <v>1112</v>
      </c>
      <c r="H25" s="104" t="e">
        <f ca="1">_xll.BDP(G25,"chg pct 5d")</f>
        <v>#NAME?</v>
      </c>
      <c r="I25" s="10"/>
      <c r="J25" s="10"/>
      <c r="K25" s="9" t="s">
        <v>47</v>
      </c>
      <c r="L25" s="104" t="e">
        <f ca="1">_xll.BDP(K25,"chg pct 5d")</f>
        <v>#NAME?</v>
      </c>
      <c r="M25" s="9" t="s">
        <v>1001</v>
      </c>
      <c r="N25" s="104" t="e">
        <f ca="1">_xll.BDP(M25,"chg pct 5d")</f>
        <v>#NAME?</v>
      </c>
      <c r="O25" s="4" t="s">
        <v>1028</v>
      </c>
      <c r="P25" s="104" t="e">
        <f ca="1">_xll.BDP(O25,"chg pct 5d")</f>
        <v>#NAME?</v>
      </c>
      <c r="Q25" s="10"/>
      <c r="R25" s="10"/>
      <c r="S25" s="5"/>
      <c r="T25" s="8"/>
      <c r="U25" s="98"/>
      <c r="V25" s="98"/>
      <c r="W25" s="98"/>
    </row>
    <row r="26" spans="1:23">
      <c r="A26" s="10" t="s">
        <v>72</v>
      </c>
      <c r="B26" s="104" t="e">
        <f ca="1">_xll.BDP(A26,"chg pct 5d")</f>
        <v>#NAME?</v>
      </c>
      <c r="C26" s="10" t="s">
        <v>365</v>
      </c>
      <c r="D26" s="104" t="e">
        <f ca="1">_xll.BDP(C26,"chg pct 5d")</f>
        <v>#NAME?</v>
      </c>
      <c r="E26" s="10" t="s">
        <v>55</v>
      </c>
      <c r="F26" s="104" t="e">
        <f ca="1">_xll.BDP(E26,"chg pct 5d")</f>
        <v>#NAME?</v>
      </c>
      <c r="G26" s="9" t="s">
        <v>82</v>
      </c>
      <c r="H26" s="104" t="e">
        <f ca="1">_xll.BDP(G26,"chg pct 5d")</f>
        <v>#NAME?</v>
      </c>
      <c r="I26" s="10"/>
      <c r="J26" s="10"/>
      <c r="K26" s="4" t="s">
        <v>52</v>
      </c>
      <c r="L26" s="104" t="e">
        <f ca="1">_xll.BDP(K26,"chg pct 5d")</f>
        <v>#NAME?</v>
      </c>
      <c r="M26" s="4" t="s">
        <v>1002</v>
      </c>
      <c r="N26" s="104" t="e">
        <f ca="1">_xll.BDP(M26,"chg pct 5d")</f>
        <v>#NAME?</v>
      </c>
      <c r="O26" s="10" t="s">
        <v>57</v>
      </c>
      <c r="P26" s="104" t="e">
        <f ca="1">_xll.BDP(O26,"chg pct 5d")</f>
        <v>#NAME?</v>
      </c>
      <c r="Q26" s="10"/>
      <c r="R26" s="10"/>
      <c r="S26" s="5"/>
      <c r="T26" s="8"/>
      <c r="U26" s="98"/>
      <c r="V26" s="98"/>
      <c r="W26" s="98"/>
    </row>
    <row r="27" spans="1:23">
      <c r="A27" s="10" t="s">
        <v>76</v>
      </c>
      <c r="B27" s="104" t="e">
        <f ca="1">_xll.BDP(A27,"chg pct 5d")</f>
        <v>#NAME?</v>
      </c>
      <c r="C27" s="10" t="s">
        <v>1081</v>
      </c>
      <c r="D27" s="104" t="e">
        <f ca="1">_xll.BDP(C27,"chg pct 5d")</f>
        <v>#NAME?</v>
      </c>
      <c r="E27" s="10" t="s">
        <v>1108</v>
      </c>
      <c r="F27" s="104" t="e">
        <f ca="1">_xll.BDP(E27,"chg pct 5d")</f>
        <v>#NAME?</v>
      </c>
      <c r="G27" s="4" t="s">
        <v>50</v>
      </c>
      <c r="H27" s="104" t="e">
        <f ca="1">_xll.BDP(G27,"chg pct 5d")</f>
        <v>#NAME?</v>
      </c>
      <c r="I27" s="10"/>
      <c r="J27" s="10"/>
      <c r="K27" s="10" t="s">
        <v>59</v>
      </c>
      <c r="L27" s="104" t="e">
        <f ca="1">_xll.BDP(K27,"chg pct 5d")</f>
        <v>#NAME?</v>
      </c>
      <c r="M27" s="10" t="s">
        <v>1003</v>
      </c>
      <c r="N27" s="104" t="e">
        <f ca="1">_xll.BDP(M27,"chg pct 5d")</f>
        <v>#NAME?</v>
      </c>
      <c r="O27" s="10" t="s">
        <v>63</v>
      </c>
      <c r="P27" s="104" t="e">
        <f ca="1">_xll.BDP(O27,"chg pct 5d")</f>
        <v>#NAME?</v>
      </c>
      <c r="Q27" s="10"/>
      <c r="R27" s="10"/>
      <c r="S27" s="5"/>
      <c r="T27" s="8"/>
      <c r="U27" s="98"/>
      <c r="V27" s="98"/>
      <c r="W27" s="98"/>
    </row>
    <row r="28" spans="1:23">
      <c r="A28" s="10" t="s">
        <v>80</v>
      </c>
      <c r="B28" s="104" t="e">
        <f ca="1">_xll.BDP(A28,"chg pct 5d")</f>
        <v>#NAME?</v>
      </c>
      <c r="C28" s="10"/>
      <c r="D28" s="9"/>
      <c r="E28" s="10" t="s">
        <v>68</v>
      </c>
      <c r="F28" s="104" t="e">
        <f ca="1">_xll.BDP(E28,"chg pct 5d")</f>
        <v>#NAME?</v>
      </c>
      <c r="G28" s="10" t="s">
        <v>62</v>
      </c>
      <c r="H28" s="104" t="e">
        <f ca="1">_xll.BDP(G28,"chg pct 5d")</f>
        <v>#NAME?</v>
      </c>
      <c r="I28" s="6"/>
      <c r="J28" s="10"/>
      <c r="K28" s="10" t="s">
        <v>65</v>
      </c>
      <c r="L28" s="104" t="e">
        <f ca="1">_xll.BDP(K28,"chg pct 5d")</f>
        <v>#NAME?</v>
      </c>
      <c r="M28" s="10" t="s">
        <v>1004</v>
      </c>
      <c r="N28" s="104" t="e">
        <f ca="1">_xll.BDP(M28,"chg pct 5d")</f>
        <v>#NAME?</v>
      </c>
      <c r="O28" s="101" t="s">
        <v>70</v>
      </c>
      <c r="P28" s="104" t="e">
        <f ca="1">_xll.BDP(O28,"chg pct 5d")</f>
        <v>#NAME?</v>
      </c>
      <c r="Q28" s="10"/>
      <c r="R28" s="10"/>
      <c r="S28" s="5"/>
      <c r="T28" s="8"/>
      <c r="U28" s="98"/>
      <c r="V28" s="98"/>
      <c r="W28" s="98"/>
    </row>
    <row r="29" spans="1:23">
      <c r="A29" s="10" t="s">
        <v>85</v>
      </c>
      <c r="B29" s="104" t="e">
        <f ca="1">_xll.BDP(A29,"chg pct 5d")</f>
        <v>#NAME?</v>
      </c>
      <c r="C29" s="10"/>
      <c r="D29" s="10"/>
      <c r="E29" s="10" t="s">
        <v>39</v>
      </c>
      <c r="F29" s="104" t="e">
        <f ca="1">_xll.BDP(E29,"chg pct 5d")</f>
        <v>#NAME?</v>
      </c>
      <c r="G29" s="10" t="s">
        <v>69</v>
      </c>
      <c r="H29" s="104" t="e">
        <f ca="1">_xll.BDP(G29,"chg pct 5d")</f>
        <v>#NAME?</v>
      </c>
      <c r="I29" s="10"/>
      <c r="J29" s="10"/>
      <c r="K29" s="102" t="s">
        <v>71</v>
      </c>
      <c r="L29" s="104" t="e">
        <f ca="1">_xll.BDP(K29,"chg pct 5d")</f>
        <v>#NAME?</v>
      </c>
      <c r="M29" s="10" t="s">
        <v>1005</v>
      </c>
      <c r="N29" s="104" t="e">
        <f ca="1">_xll.BDP(M29,"chg pct 5d")</f>
        <v>#NAME?</v>
      </c>
      <c r="O29" s="6" t="s">
        <v>1029</v>
      </c>
      <c r="P29" s="104" t="e">
        <f ca="1">_xll.BDP(O29,"chg pct 5d")</f>
        <v>#NAME?</v>
      </c>
      <c r="Q29" s="10"/>
      <c r="R29" s="10"/>
      <c r="S29" s="10"/>
      <c r="T29" s="98"/>
      <c r="U29" s="98"/>
      <c r="V29" s="98"/>
      <c r="W29" s="98"/>
    </row>
    <row r="30" spans="1:23">
      <c r="A30" s="10" t="s">
        <v>1084</v>
      </c>
      <c r="B30" s="104" t="e">
        <f ca="1">_xll.BDP(A30,"chg pct 5d")</f>
        <v>#NAME?</v>
      </c>
      <c r="C30" s="10"/>
      <c r="D30" s="10"/>
      <c r="E30" s="10" t="s">
        <v>1021</v>
      </c>
      <c r="F30" s="104" t="e">
        <f ca="1">_xll.BDP(E30,"chg pct 5d")</f>
        <v>#NAME?</v>
      </c>
      <c r="G30" s="10" t="s">
        <v>74</v>
      </c>
      <c r="H30" s="104" t="e">
        <f ca="1">_xll.BDP(G30,"chg pct 5d")</f>
        <v>#NAME?</v>
      </c>
      <c r="I30" s="102"/>
      <c r="J30" s="10"/>
      <c r="K30" s="102" t="s">
        <v>95</v>
      </c>
      <c r="L30" s="104" t="e">
        <f ca="1">_xll.BDP(K30,"chg pct 5d")</f>
        <v>#NAME?</v>
      </c>
      <c r="M30" s="10" t="s">
        <v>1006</v>
      </c>
      <c r="N30" s="104" t="e">
        <f ca="1">_xll.BDP(M30,"chg pct 5d")</f>
        <v>#NAME?</v>
      </c>
      <c r="O30" s="101" t="s">
        <v>1030</v>
      </c>
      <c r="P30" s="104" t="e">
        <f ca="1">_xll.BDP(O30,"chg pct 5d")</f>
        <v>#NAME?</v>
      </c>
      <c r="Q30" s="10"/>
      <c r="R30" s="10"/>
      <c r="S30" s="10"/>
      <c r="T30" s="98"/>
      <c r="U30" s="98"/>
      <c r="V30" s="98"/>
      <c r="W30" s="98"/>
    </row>
    <row r="31" spans="1:23">
      <c r="A31" s="10" t="s">
        <v>88</v>
      </c>
      <c r="B31" s="104" t="e">
        <f ca="1">_xll.BDP(A31,"chg pct 5d")</f>
        <v>#NAME?</v>
      </c>
      <c r="C31" s="10"/>
      <c r="D31" s="10"/>
      <c r="E31" s="10" t="s">
        <v>1022</v>
      </c>
      <c r="F31" s="104" t="e">
        <f ca="1">_xll.BDP(E31,"chg pct 5d")</f>
        <v>#NAME?</v>
      </c>
      <c r="G31" s="10" t="s">
        <v>78</v>
      </c>
      <c r="H31" s="104" t="e">
        <f ca="1">_xll.BDP(G31,"chg pct 5d")</f>
        <v>#NAME?</v>
      </c>
      <c r="I31" s="102"/>
      <c r="J31" s="10"/>
      <c r="K31" s="102" t="s">
        <v>1043</v>
      </c>
      <c r="L31" s="104" t="e">
        <f ca="1">_xll.BDP(K31,"chg pct 5d")</f>
        <v>#NAME?</v>
      </c>
      <c r="M31" s="10" t="s">
        <v>1081</v>
      </c>
      <c r="N31" s="104" t="e">
        <f ca="1">_xll.BDP(M31,"chg pct 5d")</f>
        <v>#NAME?</v>
      </c>
      <c r="O31" s="5" t="s">
        <v>1031</v>
      </c>
      <c r="P31" s="104" t="e">
        <f ca="1">_xll.BDP(O31,"chg pct 5d")</f>
        <v>#NAME?</v>
      </c>
      <c r="Q31" s="6"/>
      <c r="R31" s="6"/>
      <c r="S31" s="10"/>
      <c r="T31" s="98"/>
      <c r="U31" s="98"/>
      <c r="V31" s="98"/>
      <c r="W31" s="98"/>
    </row>
    <row r="32" spans="1:23">
      <c r="A32" s="10" t="s">
        <v>1074</v>
      </c>
      <c r="B32" s="104" t="e">
        <f ca="1">_xll.BDP(A32,"chg pct 5d")</f>
        <v>#NAME?</v>
      </c>
      <c r="C32" s="10"/>
      <c r="D32" s="10"/>
      <c r="E32" s="10" t="s">
        <v>73</v>
      </c>
      <c r="F32" s="104" t="e">
        <f ca="1">_xll.BDP(E32,"chg pct 5d")</f>
        <v>#NAME?</v>
      </c>
      <c r="G32" s="10" t="s">
        <v>1025</v>
      </c>
      <c r="H32" s="104" t="e">
        <f ca="1">_xll.BDP(G32,"chg pct 5d")</f>
        <v>#NAME?</v>
      </c>
      <c r="I32" s="6"/>
      <c r="J32" s="10"/>
      <c r="K32" s="102" t="s">
        <v>1044</v>
      </c>
      <c r="L32" s="104" t="e">
        <f ca="1">_xll.BDP(K32,"chg pct 5d")</f>
        <v>#NAME?</v>
      </c>
      <c r="M32" s="10"/>
      <c r="N32" s="10"/>
      <c r="O32" s="5" t="s">
        <v>1032</v>
      </c>
      <c r="P32" s="104" t="e">
        <f ca="1">_xll.BDP(O32,"chg pct 5d")</f>
        <v>#NAME?</v>
      </c>
      <c r="Q32" s="10"/>
      <c r="R32" s="10"/>
      <c r="S32" s="10"/>
      <c r="T32" s="98"/>
      <c r="U32" s="98"/>
      <c r="V32" s="98"/>
      <c r="W32" s="98"/>
    </row>
    <row r="33" spans="1:23">
      <c r="A33" s="10" t="s">
        <v>91</v>
      </c>
      <c r="B33" s="104" t="e">
        <f ca="1">_xll.BDP(A33,"chg pct 5d")</f>
        <v>#NAME?</v>
      </c>
      <c r="C33" s="10"/>
      <c r="D33" s="10"/>
      <c r="E33" s="10" t="s">
        <v>77</v>
      </c>
      <c r="F33" s="104" t="e">
        <f ca="1">_xll.BDP(E33,"chg pct 5d")</f>
        <v>#NAME?</v>
      </c>
      <c r="G33" s="6" t="s">
        <v>93</v>
      </c>
      <c r="H33" s="104" t="e">
        <f ca="1">_xll.BDP(G33,"chg pct 5d")</f>
        <v>#NAME?</v>
      </c>
      <c r="I33" s="10"/>
      <c r="J33" s="10"/>
      <c r="K33" s="102" t="s">
        <v>1045</v>
      </c>
      <c r="L33" s="104" t="e">
        <f ca="1">_xll.BDP(K33,"chg pct 5d")</f>
        <v>#NAME?</v>
      </c>
      <c r="M33" s="10"/>
      <c r="N33" s="10"/>
      <c r="O33" s="5" t="s">
        <v>1033</v>
      </c>
      <c r="P33" s="104" t="e">
        <f ca="1">_xll.BDP(O33,"chg pct 5d")</f>
        <v>#NAME?</v>
      </c>
      <c r="Q33" s="10"/>
      <c r="R33" s="10"/>
      <c r="S33" s="10"/>
      <c r="T33" s="98"/>
      <c r="U33" s="98"/>
      <c r="V33" s="98"/>
      <c r="W33" s="98"/>
    </row>
    <row r="34" spans="1:23">
      <c r="A34" s="10" t="s">
        <v>95</v>
      </c>
      <c r="B34" s="104" t="e">
        <f ca="1">_xll.BDP(A34,"chg pct 5d")</f>
        <v>#NAME?</v>
      </c>
      <c r="C34" s="10"/>
      <c r="D34" s="10"/>
      <c r="E34" s="10" t="s">
        <v>81</v>
      </c>
      <c r="F34" s="104" t="e">
        <f ca="1">_xll.BDP(E34,"chg pct 5d")</f>
        <v>#NAME?</v>
      </c>
      <c r="G34" s="10" t="s">
        <v>1074</v>
      </c>
      <c r="H34" s="104" t="e">
        <f ca="1">_xll.BDP(G34,"chg pct 5d")</f>
        <v>#NAME?</v>
      </c>
      <c r="I34" s="10"/>
      <c r="J34" s="10"/>
      <c r="K34" s="102" t="s">
        <v>1046</v>
      </c>
      <c r="L34" s="104" t="e">
        <f ca="1">_xll.BDP(K34,"chg pct 5d")</f>
        <v>#NAME?</v>
      </c>
      <c r="M34" s="10"/>
      <c r="N34" s="10"/>
      <c r="O34" s="5" t="s">
        <v>1034</v>
      </c>
      <c r="P34" s="104" t="e">
        <f ca="1">_xll.BDP(O34,"chg pct 5d")</f>
        <v>#NAME?</v>
      </c>
      <c r="Q34" s="10"/>
      <c r="R34" s="10"/>
      <c r="S34" s="10"/>
      <c r="T34" s="98"/>
      <c r="U34" s="98"/>
      <c r="V34" s="98"/>
      <c r="W34" s="98"/>
    </row>
    <row r="35" spans="1:23">
      <c r="A35" s="10" t="s">
        <v>981</v>
      </c>
      <c r="B35" s="104" t="e">
        <f ca="1">_xll.BDP(A35,"chg pct 5d")</f>
        <v>#NAME?</v>
      </c>
      <c r="C35" s="10"/>
      <c r="D35" s="10"/>
      <c r="E35" s="10" t="s">
        <v>86</v>
      </c>
      <c r="F35" s="104" t="e">
        <f ca="1">_xll.BDP(E35,"chg pct 5d")</f>
        <v>#NAME?</v>
      </c>
      <c r="G35" s="6" t="s">
        <v>1081</v>
      </c>
      <c r="H35" s="104" t="e">
        <f ca="1">_xll.BDP(G35,"chg pct 5d")</f>
        <v>#NAME?</v>
      </c>
      <c r="I35" s="4"/>
      <c r="J35" s="10"/>
      <c r="K35" s="102" t="s">
        <v>1047</v>
      </c>
      <c r="L35" s="104" t="e">
        <f ca="1">_xll.BDP(K35,"chg pct 5d")</f>
        <v>#NAME?</v>
      </c>
      <c r="M35" s="10"/>
      <c r="N35" s="10"/>
      <c r="O35" s="5" t="s">
        <v>79</v>
      </c>
      <c r="P35" s="104" t="e">
        <f ca="1">_xll.BDP(O35,"chg pct 5d")</f>
        <v>#NAME?</v>
      </c>
      <c r="Q35" s="10"/>
      <c r="R35" s="10"/>
      <c r="S35" s="10"/>
      <c r="T35" s="98"/>
      <c r="U35" s="98"/>
      <c r="V35" s="98"/>
      <c r="W35" s="98"/>
    </row>
    <row r="36" spans="1:23">
      <c r="A36" s="10" t="s">
        <v>982</v>
      </c>
      <c r="B36" s="104" t="e">
        <f ca="1">_xll.BDP(A36,"chg pct 5d")</f>
        <v>#NAME?</v>
      </c>
      <c r="C36" s="10"/>
      <c r="D36" s="10"/>
      <c r="E36" s="10" t="s">
        <v>87</v>
      </c>
      <c r="F36" s="104" t="e">
        <f ca="1">_xll.BDP(E36,"chg pct 5d")</f>
        <v>#NAME?</v>
      </c>
      <c r="G36" s="10" t="s">
        <v>976</v>
      </c>
      <c r="H36" s="104" t="e">
        <f ca="1">_xll.BDP(G36,"chg pct 5d")</f>
        <v>#NAME?</v>
      </c>
      <c r="I36" s="5"/>
      <c r="J36" s="10"/>
      <c r="K36" s="10" t="s">
        <v>1048</v>
      </c>
      <c r="L36" s="104" t="e">
        <f ca="1">_xll.BDP(K36,"chg pct 5d")</f>
        <v>#NAME?</v>
      </c>
      <c r="M36" s="10"/>
      <c r="N36" s="10"/>
      <c r="O36" s="5" t="s">
        <v>83</v>
      </c>
      <c r="P36" s="104" t="e">
        <f ca="1">_xll.BDP(O36,"chg pct 5d")</f>
        <v>#NAME?</v>
      </c>
      <c r="Q36" s="10"/>
      <c r="R36" s="10"/>
      <c r="S36" s="10"/>
      <c r="T36" s="98"/>
      <c r="U36" s="98"/>
      <c r="V36" s="98"/>
      <c r="W36" s="98"/>
    </row>
    <row r="37" spans="1:23">
      <c r="A37" s="10" t="s">
        <v>1081</v>
      </c>
      <c r="B37" s="104" t="e">
        <f ca="1">_xll.BDP(A37,"chg pct 5d")</f>
        <v>#NAME?</v>
      </c>
      <c r="C37" s="10"/>
      <c r="D37" s="10"/>
      <c r="E37" s="10" t="s">
        <v>89</v>
      </c>
      <c r="F37" s="104" t="e">
        <f ca="1">_xll.BDP(E37,"chg pct 5d")</f>
        <v>#NAME?</v>
      </c>
      <c r="G37" s="10"/>
      <c r="H37" s="10"/>
      <c r="I37" s="10"/>
      <c r="J37" s="10"/>
      <c r="K37" s="10" t="s">
        <v>1049</v>
      </c>
      <c r="L37" s="104" t="e">
        <f ca="1">_xll.BDP(K37,"chg pct 5d")</f>
        <v>#NAME?</v>
      </c>
      <c r="M37" s="10"/>
      <c r="N37" s="10"/>
      <c r="O37" s="5" t="s">
        <v>1035</v>
      </c>
      <c r="P37" s="104" t="e">
        <f ca="1">_xll.BDP(O37,"chg pct 5d")</f>
        <v>#NAME?</v>
      </c>
      <c r="Q37" s="10"/>
      <c r="R37" s="10"/>
      <c r="S37" s="10"/>
      <c r="T37" s="98"/>
      <c r="U37" s="98"/>
      <c r="V37" s="98"/>
      <c r="W37" s="98"/>
    </row>
    <row r="38" spans="1:23">
      <c r="A38" s="10" t="s">
        <v>98</v>
      </c>
      <c r="B38" s="104" t="e">
        <f ca="1">_xll.BDP(A38,"chg pct 5d")</f>
        <v>#NAME?</v>
      </c>
      <c r="C38" s="10"/>
      <c r="D38" s="10"/>
      <c r="E38" s="10" t="s">
        <v>92</v>
      </c>
      <c r="F38" s="104" t="e">
        <f ca="1">_xll.BDP(E38,"chg pct 5d")</f>
        <v>#NAME?</v>
      </c>
      <c r="G38" s="10"/>
      <c r="H38" s="10"/>
      <c r="I38" s="10"/>
      <c r="J38" s="10"/>
      <c r="K38" s="10" t="s">
        <v>1042</v>
      </c>
      <c r="L38" s="104" t="e">
        <f ca="1">_xll.BDP(K38,"chg pct 5d")</f>
        <v>#NAME?</v>
      </c>
      <c r="M38" s="10"/>
      <c r="N38" s="10"/>
      <c r="O38" s="5" t="s">
        <v>1036</v>
      </c>
      <c r="P38" s="104" t="e">
        <f ca="1">_xll.BDP(O38,"chg pct 5d")</f>
        <v>#NAME?</v>
      </c>
      <c r="Q38" s="10"/>
      <c r="R38" s="10"/>
      <c r="S38" s="10"/>
      <c r="T38" s="98"/>
      <c r="U38" s="98"/>
      <c r="V38" s="98"/>
      <c r="W38" s="98"/>
    </row>
    <row r="39" spans="1:23">
      <c r="A39" s="10" t="s">
        <v>101</v>
      </c>
      <c r="B39" s="104" t="e">
        <f ca="1">_xll.BDP(A39,"chg pct 5d")</f>
        <v>#NAME?</v>
      </c>
      <c r="C39" s="10"/>
      <c r="D39" s="10"/>
      <c r="E39" s="10" t="s">
        <v>1081</v>
      </c>
      <c r="F39" s="104" t="e">
        <f ca="1">_xll.BDP(E39,"chg pct 5d")</f>
        <v>#NAME?</v>
      </c>
      <c r="G39" s="10"/>
      <c r="H39" s="10"/>
      <c r="I39" s="10"/>
      <c r="J39" s="10"/>
      <c r="K39" s="10" t="s">
        <v>1050</v>
      </c>
      <c r="L39" s="104" t="e">
        <f ca="1">_xll.BDP(K39,"chg pct 5d")</f>
        <v>#NAME?</v>
      </c>
      <c r="M39" s="10"/>
      <c r="N39" s="10"/>
      <c r="O39" s="5" t="s">
        <v>1037</v>
      </c>
      <c r="P39" s="104" t="e">
        <f ca="1">_xll.BDP(O39,"chg pct 5d")</f>
        <v>#NAME?</v>
      </c>
      <c r="Q39" s="10"/>
      <c r="R39" s="10"/>
      <c r="S39" s="10"/>
      <c r="T39" s="98"/>
      <c r="U39" s="98"/>
      <c r="V39" s="98"/>
      <c r="W39" s="98"/>
    </row>
    <row r="40" spans="1:23">
      <c r="A40" s="10" t="s">
        <v>102</v>
      </c>
      <c r="B40" s="104" t="e">
        <f ca="1">_xll.BDP(A40,"chg pct 5d")</f>
        <v>#NAME?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 t="e">
        <f ca="1">_xll.BDP(K40,"chg pct 5d")</f>
        <v>#NAME?</v>
      </c>
      <c r="M40" s="10"/>
      <c r="N40" s="10"/>
      <c r="O40" s="5" t="s">
        <v>1038</v>
      </c>
      <c r="P40" s="104" t="e">
        <f ca="1">_xll.BDP(O40,"chg pct 5d")</f>
        <v>#NAME?</v>
      </c>
      <c r="Q40" s="10"/>
      <c r="R40" s="10"/>
      <c r="S40" s="10"/>
      <c r="T40" s="98"/>
      <c r="U40" s="98"/>
      <c r="V40" s="98"/>
      <c r="W40" s="98"/>
    </row>
    <row r="41" spans="1:23">
      <c r="A41" s="10" t="s">
        <v>103</v>
      </c>
      <c r="B41" s="104" t="e">
        <f ca="1">_xll.BDP(A41,"chg pct 5d")</f>
        <v>#NAME?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e">
        <f ca="1">_xll.BDP(K41,"chg pct 5d")</f>
        <v>#NAME?</v>
      </c>
      <c r="M41" s="10"/>
      <c r="N41" s="10"/>
      <c r="O41" s="10" t="s">
        <v>1039</v>
      </c>
      <c r="P41" s="104" t="e">
        <f ca="1">_xll.BDP(O41,"chg pct 5d")</f>
        <v>#NAME?</v>
      </c>
      <c r="Q41" s="10"/>
      <c r="R41" s="10"/>
      <c r="S41" s="10"/>
      <c r="T41" s="98"/>
      <c r="U41" s="98"/>
      <c r="V41" s="98"/>
      <c r="W41" s="98"/>
    </row>
    <row r="42" spans="1:23">
      <c r="A42" s="10" t="s">
        <v>104</v>
      </c>
      <c r="B42" s="104" t="e">
        <f ca="1">_xll.BDP(A42,"chg pct 5d")</f>
        <v>#NAME?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 t="e">
        <f ca="1">_xll.BDP(K42,"chg pct 5d")</f>
        <v>#NAME?</v>
      </c>
      <c r="M42" s="10"/>
      <c r="N42" s="10"/>
      <c r="O42" s="10" t="s">
        <v>1081</v>
      </c>
      <c r="P42" s="104" t="e">
        <f ca="1">_xll.BDP(O42,"chg pct 5d")</f>
        <v>#NAME?</v>
      </c>
      <c r="Q42" s="10"/>
      <c r="R42" s="10"/>
      <c r="S42" s="10"/>
      <c r="T42" s="98"/>
      <c r="U42" s="98"/>
      <c r="V42" s="98"/>
      <c r="W42" s="98"/>
    </row>
    <row r="43" spans="1:23">
      <c r="A43" s="10" t="s">
        <v>100</v>
      </c>
      <c r="B43" s="104" t="e">
        <f ca="1">_xll.BDP(A43,"chg pct 5d")</f>
        <v>#NAME?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 t="e">
        <f ca="1">_xll.BDP(K43,"chg pct 5d")</f>
        <v>#NAME?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>
      <c r="A44" s="10" t="s">
        <v>1073</v>
      </c>
      <c r="B44" s="104" t="e">
        <f ca="1">_xll.BDP(A44,"chg pct 5d")</f>
        <v>#NAME?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 t="e">
        <f ca="1">_xll.BDP(K44,"chg pct 5d")</f>
        <v>#NAME?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N7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L42"/>
  <sheetViews>
    <sheetView workbookViewId="0">
      <selection activeCell="D5" sqref="D5:E31"/>
    </sheetView>
  </sheetViews>
  <sheetFormatPr defaultRowHeight="1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>
      <c r="D1" s="115" t="s">
        <v>105</v>
      </c>
      <c r="E1" s="116" t="s">
        <v>239</v>
      </c>
    </row>
    <row r="2" spans="1:12">
      <c r="D2" s="16" t="s">
        <v>12</v>
      </c>
      <c r="E2" s="16" t="s">
        <v>12</v>
      </c>
      <c r="F2" s="16"/>
    </row>
    <row r="3" spans="1:12" s="59" customFormat="1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t="s">
        <v>1110</v>
      </c>
      <c r="D5" s="77">
        <v>-2.2605841743207487E-2</v>
      </c>
      <c r="E5" s="77">
        <v>-4.0519357004949082E-2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>
      <c r="B6" t="s">
        <v>28</v>
      </c>
      <c r="D6" s="77">
        <v>-3.9256217714054784E-2</v>
      </c>
      <c r="E6" s="77">
        <v>-5.465156992507228E-2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>
      <c r="B7" t="s">
        <v>29</v>
      </c>
      <c r="D7" s="77">
        <v>-5.911568553641406E-2</v>
      </c>
      <c r="E7" s="77">
        <v>-0.12531990873419863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>
      <c r="B8" t="s">
        <v>30</v>
      </c>
      <c r="D8" s="77">
        <v>-4.330468804937814E-3</v>
      </c>
      <c r="E8" s="77">
        <v>-4.2295779754644137E-2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>
      <c r="B9" t="s">
        <v>31</v>
      </c>
      <c r="D9" s="77">
        <v>-3.3455730848598562E-2</v>
      </c>
      <c r="E9" s="77">
        <v>-3.3749264201372448E-2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>
      <c r="B10" t="s">
        <v>1081</v>
      </c>
      <c r="D10" s="77">
        <v>4.6406318216883964E-2</v>
      </c>
      <c r="E10" s="77">
        <v>-1.3789245077992153E-2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>
      <c r="A11" s="59" t="s">
        <v>1175</v>
      </c>
      <c r="B11" s="59" t="s">
        <v>56</v>
      </c>
      <c r="D11" s="77">
        <v>0</v>
      </c>
      <c r="E11" s="77">
        <v>0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>
      <c r="B12" t="s">
        <v>988</v>
      </c>
      <c r="D12" s="77">
        <v>0.10082730101046682</v>
      </c>
      <c r="E12" s="77">
        <v>6.3600236466006224E-2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>
      <c r="B13" t="s">
        <v>1143</v>
      </c>
      <c r="D13" s="77">
        <v>0.22663025647128635</v>
      </c>
      <c r="E13" s="77">
        <v>0.11991503771973588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>
      <c r="B14" t="s">
        <v>44</v>
      </c>
      <c r="D14" s="77">
        <v>0.10087546116972806</v>
      </c>
      <c r="E14" s="77">
        <v>5.9309494784017418E-2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>
      <c r="B15" s="141" t="s">
        <v>1142</v>
      </c>
      <c r="D15" s="77">
        <v>-4.4534521920997737E-2</v>
      </c>
      <c r="E15" s="77">
        <v>-1.5648817487431573E-2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>
      <c r="B16" t="s">
        <v>79</v>
      </c>
      <c r="D16" s="77">
        <v>9.2111815459495566E-2</v>
      </c>
      <c r="E16" s="77">
        <v>9.4546870078767484E-2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>
      <c r="B17" t="s">
        <v>1034</v>
      </c>
      <c r="D17" s="77">
        <v>0.10732526086524469</v>
      </c>
      <c r="E17" s="77">
        <v>8.7777678167695716E-2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>
      <c r="B18" t="s">
        <v>83</v>
      </c>
      <c r="D18" s="77">
        <v>4.6210412280282186E-2</v>
      </c>
      <c r="E18" s="77">
        <v>-2.8383847714242825E-2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>
      <c r="B19" t="s">
        <v>57</v>
      </c>
      <c r="D19" s="77">
        <v>0</v>
      </c>
      <c r="E19" s="77">
        <v>0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>
      <c r="B20" t="s">
        <v>63</v>
      </c>
      <c r="D20" s="77">
        <v>0.13233688103978777</v>
      </c>
      <c r="E20" s="77">
        <v>9.7042007866427304E-2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>
      <c r="B21" s="59" t="s">
        <v>1162</v>
      </c>
      <c r="D21" s="77">
        <v>0.19343992954322189</v>
      </c>
      <c r="E21" s="77">
        <v>7.5165150331151218E-2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>
      <c r="B22" t="s">
        <v>70</v>
      </c>
      <c r="D22" s="77">
        <v>0.24265936146305211</v>
      </c>
      <c r="E22" s="77">
        <v>4.0451106712167839E-2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>
      <c r="B23" t="s">
        <v>1029</v>
      </c>
      <c r="D23" s="77">
        <v>0.22986541255617998</v>
      </c>
      <c r="E23" s="77">
        <v>7.5857283105818088E-2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>
      <c r="B24" t="s">
        <v>1030</v>
      </c>
      <c r="D24" s="77">
        <v>6.1745823854851008E-2</v>
      </c>
      <c r="E24" s="77">
        <v>0.14167083893641105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>
      <c r="B25" t="s">
        <v>1031</v>
      </c>
      <c r="D25" s="77">
        <v>0.20765297319065376</v>
      </c>
      <c r="E25" s="77">
        <v>8.1642195808011284E-2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>
      <c r="A26" s="59" t="e">
        <f ca="1">_xll.BDP(B26,"short name")</f>
        <v>#NAME?</v>
      </c>
      <c r="B26" t="s">
        <v>1272</v>
      </c>
      <c r="D26" s="16">
        <v>0.15927384806418071</v>
      </c>
      <c r="E26" s="16">
        <v>0.12756407174000672</v>
      </c>
      <c r="F26" s="16"/>
    </row>
    <row r="27" spans="1:12">
      <c r="A27" s="59" t="e">
        <f ca="1">_xll.BDP(B27,"short name")</f>
        <v>#NAME?</v>
      </c>
      <c r="B27" t="s">
        <v>1271</v>
      </c>
      <c r="D27" s="16">
        <v>5.5689627029881839E-2</v>
      </c>
      <c r="E27" s="16">
        <v>-1.080525482020331E-2</v>
      </c>
      <c r="F27" s="16"/>
    </row>
    <row r="28" spans="1:12">
      <c r="D28" s="16">
        <v>0.17858143124713607</v>
      </c>
      <c r="E28" s="16">
        <v>8.9263581086243271E-2</v>
      </c>
    </row>
    <row r="29" spans="1:12">
      <c r="D29" s="16">
        <v>1.7923502649894736E-2</v>
      </c>
      <c r="E29" s="16">
        <v>4.9628708550284888E-2</v>
      </c>
    </row>
    <row r="30" spans="1:12">
      <c r="D30" s="16">
        <v>0.11746477765165425</v>
      </c>
      <c r="E30" s="16">
        <v>7.5176011180215302E-2</v>
      </c>
    </row>
    <row r="31" spans="1:12">
      <c r="D31" s="16">
        <v>9.7054613876829717E-4</v>
      </c>
      <c r="E31" s="16">
        <v>-6.1525254715692349E-3</v>
      </c>
    </row>
    <row r="42" spans="2:2">
      <c r="B42" s="59"/>
    </row>
  </sheetData>
  <conditionalFormatting sqref="H1:L3 H5:L10 H12:L1048576">
    <cfRule type="cellIs" dxfId="23" priority="1" operator="greaterThan">
      <formula>1</formula>
    </cfRule>
    <cfRule type="cellIs" dxfId="22" priority="2" operator="lessThan">
      <formula>-1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L32"/>
  <sheetViews>
    <sheetView workbookViewId="0">
      <selection activeCell="D5" sqref="D5:E32"/>
    </sheetView>
  </sheetViews>
  <sheetFormatPr defaultRowHeight="1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>
      <c r="D1" s="116" t="s">
        <v>239</v>
      </c>
      <c r="E1" s="59" t="s">
        <v>70</v>
      </c>
    </row>
    <row r="2" spans="1:12">
      <c r="D2" s="16" t="s">
        <v>12</v>
      </c>
      <c r="E2" s="16" t="s">
        <v>12</v>
      </c>
      <c r="F2" s="16"/>
    </row>
    <row r="3" spans="1:12">
      <c r="C3" s="59" t="s">
        <v>1099</v>
      </c>
    </row>
    <row r="4" spans="1:12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>
      <c r="B5" s="59" t="s">
        <v>1110</v>
      </c>
      <c r="D5" s="77">
        <v>-4.0519357004949082E-2</v>
      </c>
      <c r="E5" s="77">
        <v>8.2626321461303012E-2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>
      <c r="B6" s="59" t="s">
        <v>28</v>
      </c>
      <c r="D6" s="77">
        <v>-5.465156992507228E-2</v>
      </c>
      <c r="E6" s="77">
        <v>-6.359559048604947E-4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>
      <c r="B7" s="59" t="s">
        <v>29</v>
      </c>
      <c r="D7" s="77">
        <v>-0.12531990873419863</v>
      </c>
      <c r="E7" s="77">
        <v>5.6513851736261979E-2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>
      <c r="B8" s="59" t="s">
        <v>30</v>
      </c>
      <c r="D8" s="77">
        <v>-4.2295779754644137E-2</v>
      </c>
      <c r="E8" s="77">
        <v>1.5937063446841031E-2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>
      <c r="B9" s="59" t="s">
        <v>31</v>
      </c>
      <c r="D9" s="77">
        <v>-7.0039031781585645E-2</v>
      </c>
      <c r="E9" s="77">
        <v>3.9543014603701007E-2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>
      <c r="B10" s="59" t="s">
        <v>1081</v>
      </c>
      <c r="D10" s="77">
        <v>-3.3749264201372448E-2</v>
      </c>
      <c r="E10" s="77">
        <v>6.4302685466864656E-2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>
      <c r="A11" s="59" t="s">
        <v>1175</v>
      </c>
      <c r="B11" s="59" t="s">
        <v>56</v>
      </c>
      <c r="D11" s="77">
        <v>-1.3789245077992153E-2</v>
      </c>
      <c r="E11" s="77">
        <v>2.6232139848994147E-3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>
      <c r="B12" s="59" t="s">
        <v>988</v>
      </c>
      <c r="D12" s="77">
        <v>0</v>
      </c>
      <c r="E12" s="77">
        <v>0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>
      <c r="B13" s="59" t="s">
        <v>1143</v>
      </c>
      <c r="D13" s="77">
        <v>6.3600236466006224E-2</v>
      </c>
      <c r="E13" s="77">
        <v>5.0809695010235481E-2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>
      <c r="B14" s="59" t="s">
        <v>44</v>
      </c>
      <c r="D14" s="77">
        <v>0.11991503771973588</v>
      </c>
      <c r="E14" s="77">
        <v>0.15953471658835197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>
      <c r="B15" s="141" t="s">
        <v>1142</v>
      </c>
      <c r="D15" s="77">
        <v>5.9309494784017418E-2</v>
      </c>
      <c r="E15" s="77">
        <v>5.6327376216629144E-2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>
      <c r="B16" s="59" t="s">
        <v>79</v>
      </c>
      <c r="D16" s="77">
        <v>-1.5648817487431573E-2</v>
      </c>
      <c r="E16" s="77">
        <v>-7.1495360072420217E-2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>
      <c r="B17" s="59" t="s">
        <v>1034</v>
      </c>
      <c r="D17" s="77">
        <v>9.4546870078767484E-2</v>
      </c>
      <c r="E17" s="77">
        <v>1.5523314852433591E-3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>
      <c r="B18" s="59" t="s">
        <v>83</v>
      </c>
      <c r="D18" s="77">
        <v>8.7777678167695716E-2</v>
      </c>
      <c r="E18" s="77">
        <v>2.4525509882063281E-2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>
      <c r="B19" s="59" t="s">
        <v>57</v>
      </c>
      <c r="D19" s="77">
        <v>-2.8383847714242825E-2</v>
      </c>
      <c r="E19" s="77">
        <v>1.6415937600993281E-2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>
      <c r="B20" s="59" t="s">
        <v>63</v>
      </c>
      <c r="D20" s="77">
        <v>0</v>
      </c>
      <c r="E20" s="77">
        <v>0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>
      <c r="B21" s="59" t="s">
        <v>1162</v>
      </c>
      <c r="D21" s="77">
        <v>9.7042007866427304E-2</v>
      </c>
      <c r="E21" s="77">
        <v>2.5172498413854705E-2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>
      <c r="B22" s="59" t="s">
        <v>105</v>
      </c>
      <c r="D22" s="77">
        <v>7.5165150331151218E-2</v>
      </c>
      <c r="E22" s="77">
        <v>9.4252157688590424E-2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>
      <c r="B23" s="59" t="s">
        <v>1029</v>
      </c>
      <c r="D23" s="77">
        <v>0.18825259971185213</v>
      </c>
      <c r="E23" s="77">
        <v>0.24265936146305211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>
      <c r="B24" s="59" t="s">
        <v>1030</v>
      </c>
      <c r="D24" s="77">
        <v>7.5857283105818088E-2</v>
      </c>
      <c r="E24" s="77">
        <v>0.14307594055957179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>
      <c r="B25" s="59" t="s">
        <v>1031</v>
      </c>
      <c r="D25" s="77">
        <v>0.14167083893641105</v>
      </c>
      <c r="E25" s="77">
        <v>9.0802448165969538E-2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>
      <c r="A26" s="59" t="e">
        <f ca="1">_xll.BDP(B26,"short name")</f>
        <v>#NAME?</v>
      </c>
      <c r="B26" s="59" t="s">
        <v>1272</v>
      </c>
      <c r="D26" s="16">
        <v>8.1642195808011284E-2</v>
      </c>
      <c r="E26" s="16">
        <v>6.7890987732723909E-2</v>
      </c>
      <c r="F26" s="16"/>
    </row>
    <row r="27" spans="1:12">
      <c r="A27" s="59" t="e">
        <f ca="1">_xll.BDP(B27,"short name")</f>
        <v>#NAME?</v>
      </c>
      <c r="B27" s="59" t="s">
        <v>1271</v>
      </c>
      <c r="D27" s="16">
        <v>0.12756407174000672</v>
      </c>
      <c r="E27" s="16">
        <v>0.1070287078861419</v>
      </c>
      <c r="F27" s="16"/>
    </row>
    <row r="28" spans="1:12">
      <c r="D28" s="16">
        <v>-1.080525482020331E-2</v>
      </c>
      <c r="E28" s="59">
        <v>5.0765879047941963E-2</v>
      </c>
    </row>
    <row r="29" spans="1:12">
      <c r="D29" s="16">
        <v>8.9263581086243271E-2</v>
      </c>
      <c r="E29" s="59">
        <v>0.12164105276847008</v>
      </c>
    </row>
    <row r="30" spans="1:12">
      <c r="D30" s="16">
        <v>4.9628708550284888E-2</v>
      </c>
      <c r="E30" s="59">
        <v>2.8107438480491215E-2</v>
      </c>
    </row>
    <row r="31" spans="1:12">
      <c r="D31" s="16">
        <v>7.5176011180215302E-2</v>
      </c>
      <c r="E31" s="59">
        <v>3.8082394951697497E-2</v>
      </c>
    </row>
    <row r="32" spans="1:12">
      <c r="D32" s="16">
        <v>-6.1525254715692349E-3</v>
      </c>
      <c r="E32" s="59">
        <v>-3.9585985461504096E-2</v>
      </c>
    </row>
  </sheetData>
  <conditionalFormatting sqref="H1:L3 H5:L10 H12:L1048576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Q27"/>
  <sheetViews>
    <sheetView workbookViewId="0">
      <selection activeCell="G8" sqref="G8"/>
    </sheetView>
  </sheetViews>
  <sheetFormatPr defaultRowHeight="1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>
      <c r="J19" s="75"/>
      <c r="K19" s="75"/>
      <c r="L19" s="75"/>
      <c r="M19" s="75"/>
      <c r="N19" s="75"/>
    </row>
    <row r="20" spans="10:14">
      <c r="J20" s="75"/>
      <c r="K20" s="75"/>
      <c r="L20" s="75"/>
      <c r="M20" s="75"/>
      <c r="N20" s="75"/>
    </row>
    <row r="21" spans="10:14">
      <c r="J21" s="75"/>
      <c r="K21" s="75"/>
      <c r="L21" s="75"/>
      <c r="M21" s="75"/>
      <c r="N21" s="75"/>
    </row>
    <row r="22" spans="10:14">
      <c r="J22" s="75"/>
      <c r="K22" s="75"/>
      <c r="L22" s="75"/>
      <c r="M22" s="75"/>
      <c r="N22" s="75"/>
    </row>
    <row r="23" spans="10:14">
      <c r="J23" s="75"/>
      <c r="K23" s="75"/>
      <c r="L23" s="75"/>
      <c r="M23" s="75"/>
      <c r="N23" s="75"/>
    </row>
    <row r="24" spans="10:14">
      <c r="J24" s="75"/>
      <c r="K24" s="75"/>
      <c r="L24" s="75"/>
      <c r="M24" s="75"/>
      <c r="N24" s="75"/>
    </row>
    <row r="25" spans="10:14">
      <c r="J25" s="75"/>
      <c r="K25" s="75"/>
      <c r="L25" s="75"/>
      <c r="M25" s="75"/>
      <c r="N25" s="75"/>
    </row>
    <row r="26" spans="10:14">
      <c r="J26" s="75"/>
      <c r="K26" s="75"/>
      <c r="L26" s="75"/>
      <c r="M26" s="75"/>
      <c r="N26" s="75"/>
    </row>
    <row r="27" spans="10:14">
      <c r="J27" s="75"/>
      <c r="K27" s="75"/>
      <c r="L27" s="75"/>
      <c r="M27" s="75"/>
      <c r="N27" s="75"/>
    </row>
  </sheetData>
  <conditionalFormatting sqref="J19:N27">
    <cfRule type="cellIs" dxfId="19" priority="1" operator="greaterThan">
      <formula>1</formula>
    </cfRule>
    <cfRule type="cellIs" dxfId="18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B1:N24"/>
  <sheetViews>
    <sheetView tabSelected="1" workbookViewId="0">
      <selection activeCell="D5" sqref="D5:H24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>
      <c r="C3" s="59" t="s">
        <v>1099</v>
      </c>
    </row>
    <row r="4" spans="2:14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>
      <c r="B5" s="59" t="s">
        <v>1110</v>
      </c>
      <c r="D5" s="77">
        <v>-7.4832771881929924E-2</v>
      </c>
      <c r="E5" s="77">
        <v>-6.3044166884708722E-2</v>
      </c>
      <c r="F5" s="77">
        <v>-3.9352732561085881E-2</v>
      </c>
      <c r="G5" s="77">
        <v>-4.7643630223590254E-4</v>
      </c>
      <c r="H5" s="77">
        <v>7.9456563132448955E-4</v>
      </c>
      <c r="I5" s="77"/>
      <c r="J5" s="75">
        <v>-0.6028</v>
      </c>
      <c r="K5" s="75">
        <v>-1.06059849498004</v>
      </c>
      <c r="L5" s="75">
        <v>-1.2430062451742501</v>
      </c>
      <c r="M5" s="75">
        <v>-1.2748774646004299</v>
      </c>
      <c r="N5" s="75">
        <v>-0.72680042674762602</v>
      </c>
    </row>
    <row r="6" spans="2:14">
      <c r="B6" s="59" t="s">
        <v>28</v>
      </c>
      <c r="D6" s="77">
        <v>-0.10267201625342469</v>
      </c>
      <c r="E6" s="77">
        <v>-5.2754042190820354E-2</v>
      </c>
      <c r="F6" s="77">
        <v>-8.7688653465803498E-2</v>
      </c>
      <c r="G6" s="77">
        <v>9.0134810271819549E-3</v>
      </c>
      <c r="H6" s="77">
        <v>-5.9240745631405203E-2</v>
      </c>
      <c r="I6" s="77"/>
      <c r="J6" s="75">
        <v>-0.20330000000000001</v>
      </c>
      <c r="K6" s="75">
        <v>-1.1003394196602601</v>
      </c>
      <c r="L6" s="75">
        <v>-0.42670094646592599</v>
      </c>
      <c r="M6" s="75">
        <v>-1.42693992870778</v>
      </c>
      <c r="N6" s="75">
        <v>-0.260458664741129</v>
      </c>
    </row>
    <row r="7" spans="2:14">
      <c r="B7" s="59" t="s">
        <v>29</v>
      </c>
      <c r="D7" s="77">
        <v>-0.11218738310332407</v>
      </c>
      <c r="E7" s="77">
        <v>-0.14925986719954157</v>
      </c>
      <c r="F7" s="77">
        <v>-0.11301276950405746</v>
      </c>
      <c r="G7" s="77">
        <v>-7.1900751911137872E-2</v>
      </c>
      <c r="H7" s="77">
        <v>-7.1231395428748345E-2</v>
      </c>
      <c r="I7" s="77"/>
      <c r="J7" s="75">
        <v>0.25890000000000002</v>
      </c>
      <c r="K7" s="75">
        <v>0.51665896738070904</v>
      </c>
      <c r="L7" s="75">
        <v>-0.47082268213609502</v>
      </c>
      <c r="M7" s="75">
        <v>-0.37408225893681202</v>
      </c>
      <c r="N7" s="75">
        <v>-2.1839848182156598</v>
      </c>
    </row>
    <row r="8" spans="2:14">
      <c r="B8" s="59" t="s">
        <v>30</v>
      </c>
      <c r="D8" s="77">
        <v>-2.7829057341768101E-2</v>
      </c>
      <c r="E8" s="77">
        <v>4.7939007101487206E-2</v>
      </c>
      <c r="F8" s="77">
        <v>5.9525475387555739E-2</v>
      </c>
      <c r="G8" s="77">
        <v>0.17199350510716083</v>
      </c>
      <c r="H8" s="77">
        <v>1.835446608359571E-2</v>
      </c>
      <c r="I8" s="77"/>
      <c r="J8" s="75">
        <v>-1.5528999999999999</v>
      </c>
      <c r="K8" s="75">
        <v>-1.2819309905857601</v>
      </c>
      <c r="L8" s="75">
        <v>-3.24594116691553</v>
      </c>
      <c r="M8" s="75">
        <v>-2.41064721448712</v>
      </c>
      <c r="N8" s="75">
        <v>-1.76956315024251</v>
      </c>
    </row>
    <row r="9" spans="2:14">
      <c r="B9" s="59" t="s">
        <v>31</v>
      </c>
      <c r="D9" s="77">
        <v>-9.1326167995091495E-2</v>
      </c>
      <c r="E9" s="77">
        <v>-6.7067108796249997E-2</v>
      </c>
      <c r="F9" s="77">
        <v>-5.245142277376405E-2</v>
      </c>
      <c r="G9" s="77">
        <v>-2.0323285568031794E-3</v>
      </c>
      <c r="H9" s="77">
        <v>-2.3924957491819627E-2</v>
      </c>
      <c r="I9" s="77"/>
      <c r="J9" s="75">
        <v>-0.73</v>
      </c>
      <c r="K9" s="75">
        <v>-1.3905300274710599</v>
      </c>
      <c r="L9" s="75">
        <v>-1.4964118001023201</v>
      </c>
      <c r="M9" s="75">
        <v>-1.72687370543753</v>
      </c>
      <c r="N9" s="75">
        <v>-0.52329227410801105</v>
      </c>
    </row>
    <row r="10" spans="2:14">
      <c r="B10" s="59" t="s">
        <v>1081</v>
      </c>
      <c r="D10" s="77">
        <v>8.5755124798029218E-3</v>
      </c>
      <c r="E10" s="77">
        <v>1.3476194785451348E-2</v>
      </c>
      <c r="F10" s="77">
        <v>4.6860735569425839E-3</v>
      </c>
      <c r="G10" s="77">
        <v>-3.2161364976819921E-3</v>
      </c>
      <c r="H10" s="77">
        <v>2.8208759188084014E-3</v>
      </c>
      <c r="I10" s="77"/>
      <c r="J10" s="75">
        <v>1.95E-2</v>
      </c>
      <c r="K10" s="75">
        <v>0.121591984957768</v>
      </c>
      <c r="L10" s="75">
        <v>-5.6684802100274802E-2</v>
      </c>
      <c r="M10" s="75">
        <v>-0.19334046548453501</v>
      </c>
      <c r="N10" s="75">
        <v>0.84570510355593698</v>
      </c>
    </row>
    <row r="11" spans="2:14">
      <c r="B11" s="59" t="s">
        <v>33</v>
      </c>
      <c r="D11" s="77">
        <v>7.4400881976016187E-2</v>
      </c>
      <c r="E11" s="77">
        <v>0.11389459594088615</v>
      </c>
      <c r="F11" s="77">
        <v>6.2176998046895852E-2</v>
      </c>
      <c r="G11" s="77">
        <v>8.6610907929715431E-2</v>
      </c>
      <c r="H11" s="77">
        <v>5.6676941534692535E-2</v>
      </c>
      <c r="I11" s="77"/>
      <c r="J11" s="75">
        <v>-1.87</v>
      </c>
      <c r="K11" s="75">
        <v>-0.53529134110362397</v>
      </c>
      <c r="L11" s="75">
        <v>-5.82430026854417</v>
      </c>
      <c r="M11" s="75">
        <v>-1.0738925674745601</v>
      </c>
      <c r="N11" s="75">
        <v>-2.3750674771139102</v>
      </c>
    </row>
    <row r="12" spans="2:14">
      <c r="B12" s="59" t="s">
        <v>1134</v>
      </c>
      <c r="D12" s="77">
        <v>-8.1035780388637804E-3</v>
      </c>
      <c r="E12" s="77">
        <v>3.3615380075642055E-2</v>
      </c>
      <c r="F12" s="77">
        <v>-5.3785986506502896E-2</v>
      </c>
      <c r="G12" s="77">
        <v>1.3174612257412769E-2</v>
      </c>
      <c r="H12" s="77">
        <v>0.10706188299099853</v>
      </c>
      <c r="I12" s="77"/>
      <c r="J12" s="75">
        <v>-0.15</v>
      </c>
      <c r="K12" s="75">
        <v>-0.36735744308107998</v>
      </c>
      <c r="L12" s="75">
        <v>7.7842875243027798</v>
      </c>
      <c r="M12" s="75">
        <v>4.8445975352396999</v>
      </c>
      <c r="N12" s="75">
        <v>2.3511096069155299</v>
      </c>
    </row>
    <row r="13" spans="2:14">
      <c r="B13" s="59" t="s">
        <v>988</v>
      </c>
      <c r="D13" s="77">
        <v>2.2852835008658819E-2</v>
      </c>
      <c r="E13" s="77">
        <v>-7.6407276102900563E-3</v>
      </c>
      <c r="F13" s="77">
        <v>7.1956756051714506E-3</v>
      </c>
      <c r="G13" s="77">
        <v>-3.5773206579506147E-3</v>
      </c>
      <c r="H13" s="77">
        <v>3.5477776736102272E-2</v>
      </c>
      <c r="I13" s="77"/>
      <c r="J13" s="75">
        <v>-0.66</v>
      </c>
      <c r="K13" s="75">
        <v>-0.69559117921608404</v>
      </c>
      <c r="L13" s="75">
        <v>-0.44587196253115702</v>
      </c>
      <c r="M13" s="75">
        <v>-0.22224821044787699</v>
      </c>
      <c r="N13" s="75">
        <v>0.194297556851456</v>
      </c>
    </row>
    <row r="14" spans="2:14">
      <c r="B14" s="59" t="s">
        <v>83</v>
      </c>
      <c r="D14" s="77">
        <v>-4.4825602085191527E-2</v>
      </c>
      <c r="E14" s="77">
        <v>-6.7265720392054709E-2</v>
      </c>
      <c r="F14" s="77">
        <v>2.8991842171355474E-3</v>
      </c>
      <c r="G14" s="77">
        <v>-2.1680433114207448E-2</v>
      </c>
      <c r="H14" s="77">
        <v>1.0251117184703189E-2</v>
      </c>
      <c r="I14" s="77"/>
      <c r="J14" s="75">
        <v>0.62760000000000005</v>
      </c>
      <c r="K14" s="75">
        <v>0.270803187535191</v>
      </c>
      <c r="L14" s="75">
        <v>2.3675242193819601</v>
      </c>
      <c r="M14" s="75">
        <v>1.1670762027877699</v>
      </c>
      <c r="N14" s="75">
        <v>1.98347419999476</v>
      </c>
    </row>
    <row r="15" spans="2:14">
      <c r="B15" s="59" t="s">
        <v>79</v>
      </c>
      <c r="D15" s="77">
        <v>7.1288043786456506E-2</v>
      </c>
      <c r="E15" s="77">
        <v>1.6720410963629754E-2</v>
      </c>
      <c r="F15" s="77">
        <v>7.1705570675367342E-2</v>
      </c>
      <c r="G15" s="77">
        <v>6.2984648012871028E-2</v>
      </c>
      <c r="H15" s="77">
        <v>3.8992563317656409E-2</v>
      </c>
      <c r="I15" s="77"/>
      <c r="J15" s="75">
        <v>0.36649999999999999</v>
      </c>
      <c r="K15" s="75">
        <v>0.15806060926881499</v>
      </c>
      <c r="L15" s="75">
        <v>0.76464428086156999</v>
      </c>
      <c r="M15" s="75">
        <v>0.35343687654429101</v>
      </c>
      <c r="N15" s="75">
        <v>1.1223665887891501</v>
      </c>
    </row>
    <row r="16" spans="2:14">
      <c r="B16" s="59" t="s">
        <v>18</v>
      </c>
      <c r="D16" s="77">
        <v>-1.19118524432715E-2</v>
      </c>
      <c r="E16" s="77">
        <v>3.6696192101871195E-2</v>
      </c>
      <c r="F16" s="77">
        <v>2.780205206153449E-2</v>
      </c>
      <c r="G16" s="77">
        <v>6.008140773953595E-2</v>
      </c>
      <c r="H16" s="77">
        <v>5.2490434822069588E-2</v>
      </c>
      <c r="I16" s="77"/>
      <c r="J16" s="75">
        <v>-1.0371999999999999</v>
      </c>
      <c r="K16" s="75">
        <v>-0.671287040518742</v>
      </c>
      <c r="L16" s="75">
        <v>-2.2576313591185002</v>
      </c>
      <c r="M16" s="75">
        <v>-0.74322542787044699</v>
      </c>
      <c r="N16" s="75">
        <v>1.2144772987146299</v>
      </c>
    </row>
    <row r="17" spans="2:14">
      <c r="B17" s="59" t="s">
        <v>1147</v>
      </c>
      <c r="D17" s="77">
        <v>0.14610221992772329</v>
      </c>
      <c r="E17" s="77">
        <v>0.14704666632281402</v>
      </c>
      <c r="F17" s="77">
        <v>0.18205291877249147</v>
      </c>
      <c r="G17" s="77">
        <v>0.11358897528041632</v>
      </c>
      <c r="H17" s="77">
        <v>0.28033788004056287</v>
      </c>
      <c r="I17" s="77"/>
      <c r="J17" s="75">
        <v>-0.45500000000000002</v>
      </c>
      <c r="K17" s="75">
        <v>-0.25273818044206497</v>
      </c>
      <c r="L17" s="75">
        <v>-1.1669735750716099</v>
      </c>
      <c r="M17" s="75">
        <v>-0.25016170354419498</v>
      </c>
      <c r="N17" s="75">
        <v>1.5562886224624</v>
      </c>
    </row>
    <row r="18" spans="2:14">
      <c r="B18" s="59" t="s">
        <v>1148</v>
      </c>
      <c r="D18" s="77">
        <v>4.4707377995259513E-2</v>
      </c>
      <c r="E18" s="77">
        <v>4.2737638684935859E-2</v>
      </c>
      <c r="F18" s="77">
        <v>5.5045877811077344E-2</v>
      </c>
      <c r="G18" s="77">
        <v>7.6200690336972077E-2</v>
      </c>
      <c r="H18" s="77">
        <v>9.1506943636349591E-2</v>
      </c>
      <c r="I18" s="77"/>
      <c r="J18" s="75">
        <v>-0.1416</v>
      </c>
      <c r="K18" s="75">
        <v>0.11630072918951501</v>
      </c>
      <c r="L18" s="75">
        <v>-0.61945399300550597</v>
      </c>
      <c r="M18" s="75">
        <v>-0.24116432094113199</v>
      </c>
      <c r="N18" s="75">
        <v>-1.6622790453541101</v>
      </c>
    </row>
    <row r="19" spans="2:14">
      <c r="B19" s="59" t="s">
        <v>1232</v>
      </c>
      <c r="D19" s="77">
        <v>4.5682054677801696E-2</v>
      </c>
      <c r="E19" s="77">
        <v>0.11912580953850216</v>
      </c>
      <c r="F19" s="77">
        <v>5.5548933126713551E-2</v>
      </c>
      <c r="G19" s="77">
        <v>8.4023599459615267E-2</v>
      </c>
      <c r="H19" s="77">
        <v>7.4933918903422353E-2</v>
      </c>
      <c r="I19" s="77"/>
    </row>
    <row r="20" spans="2:14">
      <c r="D20" s="59" t="e">
        <v>#N/A</v>
      </c>
      <c r="E20" s="59" t="e">
        <v>#N/A</v>
      </c>
      <c r="F20" s="59" t="e">
        <v>#N/A</v>
      </c>
      <c r="G20" s="59" t="e">
        <v>#N/A</v>
      </c>
      <c r="H20" s="59" t="e">
        <v>#N/A</v>
      </c>
    </row>
    <row r="21" spans="2:14">
      <c r="D21" s="59" t="e">
        <v>#N/A</v>
      </c>
      <c r="E21" s="59" t="e">
        <v>#N/A</v>
      </c>
      <c r="F21" s="59" t="e">
        <v>#N/A</v>
      </c>
      <c r="G21" s="59" t="e">
        <v>#N/A</v>
      </c>
      <c r="H21" s="59" t="e">
        <v>#N/A</v>
      </c>
    </row>
    <row r="22" spans="2:14">
      <c r="D22" s="59" t="e">
        <v>#N/A</v>
      </c>
      <c r="E22" s="59" t="e">
        <v>#N/A</v>
      </c>
      <c r="F22" s="59" t="e">
        <v>#N/A</v>
      </c>
      <c r="G22" s="59" t="e">
        <v>#N/A</v>
      </c>
      <c r="H22" s="59" t="e">
        <v>#N/A</v>
      </c>
    </row>
    <row r="23" spans="2:14">
      <c r="D23" s="59" t="e">
        <v>#N/A</v>
      </c>
      <c r="E23" s="59" t="e">
        <v>#N/A</v>
      </c>
      <c r="F23" s="59" t="e">
        <v>#N/A</v>
      </c>
      <c r="G23" s="59" t="e">
        <v>#N/A</v>
      </c>
      <c r="H23" s="59" t="e">
        <v>#N/A</v>
      </c>
    </row>
    <row r="24" spans="2:14">
      <c r="D24" s="59" t="e">
        <v>#N/A</v>
      </c>
      <c r="E24" s="59" t="e">
        <v>#N/A</v>
      </c>
      <c r="F24" s="59" t="e">
        <v>#N/A</v>
      </c>
      <c r="G24" s="59" t="e">
        <v>#N/A</v>
      </c>
      <c r="H24" s="59" t="e">
        <v>#N/A</v>
      </c>
    </row>
  </sheetData>
  <conditionalFormatting sqref="J5:N18">
    <cfRule type="cellIs" dxfId="17" priority="3" operator="greaterThan">
      <formula>1</formula>
    </cfRule>
    <cfRule type="cellIs" dxfId="16" priority="4" operator="lessThan">
      <formula>-1</formula>
    </cfRule>
  </conditionalFormatting>
  <conditionalFormatting sqref="J5:N10 J12:N18">
    <cfRule type="cellIs" dxfId="15" priority="1" operator="greaterThan">
      <formula>1</formula>
    </cfRule>
    <cfRule type="cellIs" dxfId="14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B1:O18"/>
  <sheetViews>
    <sheetView workbookViewId="0">
      <selection activeCell="E29" sqref="E29"/>
    </sheetView>
  </sheetViews>
  <sheetFormatPr defaultRowHeight="1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D16" s="77"/>
      <c r="E16" s="77"/>
      <c r="F16" s="77"/>
      <c r="G16" s="77"/>
      <c r="I16" s="75"/>
      <c r="J16" s="75"/>
      <c r="K16" s="75"/>
      <c r="L16" s="75"/>
      <c r="M16" s="75"/>
    </row>
    <row r="17" spans="4:13">
      <c r="D17" s="77"/>
      <c r="E17" s="77"/>
      <c r="F17" s="77"/>
      <c r="G17" s="77"/>
      <c r="I17" s="75"/>
      <c r="J17" s="75"/>
      <c r="K17" s="75"/>
      <c r="L17" s="75"/>
      <c r="M17" s="75"/>
    </row>
    <row r="18" spans="4:13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3" priority="3" operator="greaterThan">
      <formula>1</formula>
    </cfRule>
    <cfRule type="cellIs" dxfId="12" priority="4" operator="lessThan">
      <formula>-1</formula>
    </cfRule>
  </conditionalFormatting>
  <conditionalFormatting sqref="K5:O10">
    <cfRule type="cellIs" dxfId="11" priority="1" operator="greaterThan">
      <formula>1</formula>
    </cfRule>
    <cfRule type="cellIs" dxfId="10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B1:O18"/>
  <sheetViews>
    <sheetView workbookViewId="0">
      <selection activeCell="B38" sqref="B38"/>
    </sheetView>
  </sheetViews>
  <sheetFormatPr defaultRowHeight="1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>
      <c r="D2" s="59" t="s">
        <v>15</v>
      </c>
      <c r="E2" s="59" t="s">
        <v>15</v>
      </c>
      <c r="F2" s="59" t="s">
        <v>15</v>
      </c>
      <c r="G2" s="59" t="s">
        <v>15</v>
      </c>
    </row>
    <row r="3" spans="2:15">
      <c r="C3" s="59" t="s">
        <v>1099</v>
      </c>
    </row>
    <row r="4" spans="2:1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>
      <c r="B5" s="59" t="s">
        <v>1110</v>
      </c>
      <c r="C5" s="59" t="e">
        <f ca="1">_xll.BDP(B5,"short name")</f>
        <v>#NAME?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>
      <c r="B6" s="59" t="s">
        <v>28</v>
      </c>
      <c r="C6" s="59" t="e">
        <f ca="1">_xll.BDP(B6,"short name")</f>
        <v>#NAME?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>
      <c r="B7" s="59" t="s">
        <v>29</v>
      </c>
      <c r="C7" s="59" t="e">
        <f ca="1">_xll.BDP(B7,"short name")</f>
        <v>#NAME?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>
      <c r="B8" s="59" t="s">
        <v>30</v>
      </c>
      <c r="C8" s="59" t="e">
        <f ca="1">_xll.BDP(B8,"short name")</f>
        <v>#NAME?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>
      <c r="B9" s="59" t="s">
        <v>31</v>
      </c>
      <c r="C9" s="59" t="e">
        <f ca="1">_xll.BDP(B9,"short name")</f>
        <v>#NAME?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>
      <c r="B10" s="59" t="s">
        <v>1081</v>
      </c>
      <c r="C10" s="59" t="e">
        <f ca="1">_xll.BDP(B10,"short name")</f>
        <v>#NAME?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>
      <c r="B11" s="59" t="s">
        <v>1214</v>
      </c>
      <c r="C11" s="59" t="e">
        <f ca="1">_xll.BDP(B11,"short name")</f>
        <v>#NAME?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>
      <c r="B12" s="59" t="s">
        <v>1215</v>
      </c>
      <c r="C12" s="59" t="e">
        <f ca="1">_xll.BDP(B12,"short name")</f>
        <v>#NAME?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>
      <c r="B13" s="59" t="s">
        <v>1216</v>
      </c>
      <c r="C13" s="59" t="e">
        <f ca="1">_xll.BDP(B13,"short name")</f>
        <v>#NAME?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>
      <c r="B14" s="59" t="s">
        <v>1217</v>
      </c>
      <c r="C14" s="59" t="e">
        <f ca="1">_xll.BDP(B14,"short name")</f>
        <v>#NAME?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>
      <c r="B15" s="59" t="s">
        <v>1218</v>
      </c>
      <c r="C15" s="59" t="e">
        <f ca="1">_xll.BDP(B15,"short name")</f>
        <v>#NAME?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>
      <c r="B16" s="59" t="s">
        <v>1219</v>
      </c>
      <c r="C16" s="59" t="e">
        <f ca="1">_xll.BDP(B16,"short name")</f>
        <v>#NAME?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>
      <c r="B17" s="59" t="s">
        <v>1220</v>
      </c>
      <c r="C17" s="59" t="e">
        <f ca="1">_xll.BDP(B17,"short name")</f>
        <v>#NAME?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>
      <c r="B18" s="59" t="s">
        <v>1221</v>
      </c>
      <c r="C18" s="59" t="e">
        <f ca="1">_xll.BDP(B18,"short name")</f>
        <v>#NAME?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9" priority="3" operator="greaterThan">
      <formula>1</formula>
    </cfRule>
    <cfRule type="cellIs" dxfId="8" priority="4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B1:D18"/>
  <sheetViews>
    <sheetView workbookViewId="0">
      <selection activeCell="B1" sqref="B1:D18"/>
    </sheetView>
  </sheetViews>
  <sheetFormatPr defaultRowHeight="15"/>
  <cols>
    <col min="1" max="1" width="9.140625" style="59"/>
    <col min="2" max="2" width="14.85546875" style="59" bestFit="1" customWidth="1"/>
    <col min="3" max="16384" width="9.140625" style="59"/>
  </cols>
  <sheetData>
    <row r="1" spans="2:4">
      <c r="D1" s="54" t="s">
        <v>1009</v>
      </c>
    </row>
    <row r="2" spans="2:4">
      <c r="D2" s="59" t="s">
        <v>984</v>
      </c>
    </row>
    <row r="3" spans="2:4">
      <c r="B3" s="59" t="s">
        <v>1099</v>
      </c>
      <c r="D3" s="59">
        <v>0</v>
      </c>
    </row>
    <row r="4" spans="2:4">
      <c r="B4" s="59" t="s">
        <v>1116</v>
      </c>
      <c r="D4" s="59">
        <v>1</v>
      </c>
    </row>
    <row r="5" spans="2:4">
      <c r="B5" s="17" t="s">
        <v>11</v>
      </c>
      <c r="D5" s="152">
        <v>1</v>
      </c>
    </row>
    <row r="6" spans="2:4">
      <c r="B6" s="17" t="s">
        <v>1125</v>
      </c>
      <c r="D6" s="152">
        <v>1</v>
      </c>
    </row>
    <row r="7" spans="2:4">
      <c r="B7" s="17" t="s">
        <v>1126</v>
      </c>
      <c r="D7" s="152">
        <v>1</v>
      </c>
    </row>
    <row r="8" spans="2:4">
      <c r="B8" s="17" t="s">
        <v>1008</v>
      </c>
      <c r="D8" s="152">
        <v>1</v>
      </c>
    </row>
    <row r="9" spans="2:4">
      <c r="B9" s="17" t="s">
        <v>361</v>
      </c>
      <c r="D9" s="152">
        <v>1</v>
      </c>
    </row>
    <row r="10" spans="2:4">
      <c r="B10" s="17" t="s">
        <v>362</v>
      </c>
      <c r="D10" s="152">
        <v>1</v>
      </c>
    </row>
    <row r="11" spans="2:4">
      <c r="B11" s="18" t="s">
        <v>363</v>
      </c>
      <c r="D11" s="152">
        <v>1</v>
      </c>
    </row>
    <row r="12" spans="2:4">
      <c r="B12" s="18" t="s">
        <v>84</v>
      </c>
      <c r="D12" s="152">
        <v>1</v>
      </c>
    </row>
    <row r="13" spans="2:4">
      <c r="B13" s="18" t="s">
        <v>58</v>
      </c>
      <c r="D13" s="152">
        <v>1</v>
      </c>
    </row>
    <row r="14" spans="2:4">
      <c r="B14" s="18" t="s">
        <v>51</v>
      </c>
      <c r="D14" s="152">
        <v>1</v>
      </c>
    </row>
    <row r="15" spans="2:4">
      <c r="B15" s="18" t="s">
        <v>90</v>
      </c>
      <c r="D15" s="152">
        <v>1</v>
      </c>
    </row>
    <row r="16" spans="2:4">
      <c r="B16" s="18" t="s">
        <v>45</v>
      </c>
      <c r="D16" s="152">
        <v>1</v>
      </c>
    </row>
    <row r="17" spans="2:4">
      <c r="B17" s="18" t="s">
        <v>993</v>
      </c>
      <c r="D17" s="152">
        <v>1</v>
      </c>
    </row>
    <row r="18" spans="2:4">
      <c r="B18" s="18" t="s">
        <v>1019</v>
      </c>
      <c r="D18" s="152">
        <v>1</v>
      </c>
    </row>
  </sheetData>
  <conditionalFormatting sqref="D9:D18">
    <cfRule type="cellIs" dxfId="7" priority="2" operator="equal">
      <formula>0</formula>
    </cfRule>
  </conditionalFormatting>
  <conditionalFormatting sqref="D5:D1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C3"/>
  <sheetViews>
    <sheetView workbookViewId="0">
      <selection activeCell="J30" sqref="J30"/>
    </sheetView>
  </sheetViews>
  <sheetFormatPr defaultRowHeight="15"/>
  <sheetData>
    <row r="1" spans="1:3">
      <c r="C1" s="59" t="s">
        <v>152</v>
      </c>
    </row>
    <row r="2" spans="1:3">
      <c r="C2" s="59" t="s">
        <v>11</v>
      </c>
    </row>
    <row r="3" spans="1:3">
      <c r="A3" s="59" t="s">
        <v>1079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X65"/>
  <sheetViews>
    <sheetView workbookViewId="0">
      <selection activeCell="H31" sqref="H31:H46"/>
    </sheetView>
  </sheetViews>
  <sheetFormatPr defaultRowHeight="1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>
      <c r="A28" s="59" t="s">
        <v>1106</v>
      </c>
    </row>
    <row r="30" spans="1:24" s="59" customFormat="1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AD5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I49"/>
    </sheetView>
  </sheetViews>
  <sheetFormatPr defaultRowHeight="1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40" customWidth="1"/>
    <col min="13" max="14" width="12.85546875" style="140" customWidth="1"/>
    <col min="15" max="15" width="13.42578125" style="140" customWidth="1"/>
    <col min="16" max="16" width="9.140625" style="59" customWidth="1"/>
    <col min="17" max="17" width="15.140625" style="71" customWidth="1"/>
    <col min="18" max="20" width="9.140625" style="71" customWidth="1"/>
    <col min="21" max="21" width="9.140625" style="71"/>
    <col min="22" max="16384" width="9.140625" style="59"/>
  </cols>
  <sheetData>
    <row r="1" spans="1:30" s="12" customFormat="1">
      <c r="A1" s="120"/>
      <c r="B1" s="121"/>
      <c r="C1" s="121"/>
      <c r="D1" s="122" t="s">
        <v>212</v>
      </c>
      <c r="E1" s="123" t="s">
        <v>218</v>
      </c>
      <c r="F1" s="123" t="s">
        <v>209</v>
      </c>
      <c r="G1" s="123" t="s">
        <v>215</v>
      </c>
      <c r="H1" s="123" t="s">
        <v>205</v>
      </c>
      <c r="I1" s="123" t="s">
        <v>1198</v>
      </c>
      <c r="J1" s="66" t="s">
        <v>1257</v>
      </c>
      <c r="K1" s="123" t="s">
        <v>1258</v>
      </c>
      <c r="L1" s="123" t="s">
        <v>1259</v>
      </c>
      <c r="M1" s="123" t="s">
        <v>1260</v>
      </c>
      <c r="N1" s="123" t="s">
        <v>1261</v>
      </c>
      <c r="O1" s="136" t="s">
        <v>1262</v>
      </c>
      <c r="P1" s="14" t="s">
        <v>1197</v>
      </c>
      <c r="Q1" s="97" t="s">
        <v>1195</v>
      </c>
      <c r="R1" s="14" t="s">
        <v>1191</v>
      </c>
      <c r="S1" s="14" t="s">
        <v>1263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>
      <c r="A2" s="124"/>
      <c r="B2" s="121"/>
      <c r="C2" s="121"/>
      <c r="D2" s="125" t="s">
        <v>12</v>
      </c>
      <c r="E2" s="126" t="s">
        <v>12</v>
      </c>
      <c r="F2" s="126" t="s">
        <v>12</v>
      </c>
      <c r="G2" s="126" t="s">
        <v>12</v>
      </c>
      <c r="H2" s="126" t="s">
        <v>12</v>
      </c>
      <c r="I2" s="126" t="s">
        <v>11</v>
      </c>
      <c r="J2" s="126" t="s">
        <v>1267</v>
      </c>
      <c r="K2" s="126" t="s">
        <v>1267</v>
      </c>
      <c r="L2" s="126" t="s">
        <v>26</v>
      </c>
      <c r="M2" s="126" t="s">
        <v>26</v>
      </c>
      <c r="N2" s="126" t="s">
        <v>1266</v>
      </c>
      <c r="O2" s="137" t="s">
        <v>1265</v>
      </c>
      <c r="P2" s="14" t="s">
        <v>1264</v>
      </c>
      <c r="Q2" s="97" t="s">
        <v>1264</v>
      </c>
      <c r="R2" s="14" t="s">
        <v>1264</v>
      </c>
      <c r="S2" s="14" t="s">
        <v>1264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>
      <c r="A3" s="124"/>
      <c r="B3" s="127"/>
      <c r="C3" s="128" t="s">
        <v>1099</v>
      </c>
      <c r="D3" s="125"/>
      <c r="E3" s="126"/>
      <c r="F3" s="126"/>
      <c r="G3" s="126"/>
      <c r="H3" s="126"/>
      <c r="I3" s="126"/>
      <c r="J3" s="15"/>
      <c r="K3" s="126"/>
      <c r="L3" s="126"/>
      <c r="M3" s="126"/>
      <c r="N3" s="126"/>
      <c r="O3" s="137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>
      <c r="A4" s="129" t="s">
        <v>1117</v>
      </c>
      <c r="B4" s="127"/>
      <c r="C4" s="128" t="s">
        <v>1115</v>
      </c>
      <c r="D4" s="130"/>
      <c r="E4" s="131"/>
      <c r="F4" s="131"/>
      <c r="G4" s="131"/>
      <c r="H4" s="131"/>
      <c r="I4" s="131"/>
      <c r="J4" s="95"/>
      <c r="O4" s="139"/>
      <c r="P4" s="127"/>
      <c r="Q4" s="126"/>
      <c r="R4" s="154"/>
      <c r="S4" s="154"/>
      <c r="T4" s="154"/>
      <c r="U4" s="138" t="s">
        <v>1149</v>
      </c>
      <c r="V4" s="138" t="s">
        <v>1150</v>
      </c>
      <c r="W4" s="138" t="s">
        <v>1178</v>
      </c>
      <c r="X4" s="138" t="s">
        <v>1179</v>
      </c>
      <c r="Y4" s="138" t="s">
        <v>1152</v>
      </c>
      <c r="Z4" s="14"/>
      <c r="AA4" s="14"/>
      <c r="AB4" s="14"/>
      <c r="AC4" s="14"/>
      <c r="AD4" s="14"/>
    </row>
    <row r="5" spans="1:30">
      <c r="A5" s="132" t="e">
        <f ca="1">_xll.BDP(B5,$A$4)</f>
        <v>#NAME?</v>
      </c>
      <c r="B5" s="143" t="s">
        <v>30</v>
      </c>
      <c r="C5" s="133" t="e">
        <f ca="1">_xll.BDP(B5,"short_name")</f>
        <v>#NAME?</v>
      </c>
      <c r="D5" s="155">
        <v>2.6337858741728844E-2</v>
      </c>
      <c r="E5" s="155">
        <v>0</v>
      </c>
      <c r="F5" s="155">
        <v>6.470872480313121E-2</v>
      </c>
      <c r="G5" s="155">
        <v>0</v>
      </c>
      <c r="H5" s="155">
        <v>3.9273312313737575E-2</v>
      </c>
      <c r="I5" s="155">
        <v>2.5455200746761462E-2</v>
      </c>
      <c r="J5" s="155">
        <v>0</v>
      </c>
      <c r="K5" s="155">
        <v>0</v>
      </c>
      <c r="L5" s="155">
        <v>0</v>
      </c>
      <c r="M5" s="155">
        <v>0</v>
      </c>
      <c r="N5" s="155">
        <v>0</v>
      </c>
      <c r="O5" s="155">
        <v>0</v>
      </c>
      <c r="P5" s="155">
        <v>0</v>
      </c>
      <c r="Q5" s="155">
        <v>0</v>
      </c>
      <c r="R5" s="155">
        <v>0</v>
      </c>
      <c r="S5" s="155">
        <v>0</v>
      </c>
      <c r="T5" s="154"/>
      <c r="U5" s="142">
        <v>1.8100000000000002E-2</v>
      </c>
      <c r="V5" s="142">
        <v>5.5066159227983698E-2</v>
      </c>
      <c r="W5" s="142">
        <v>-0.47994472702440899</v>
      </c>
      <c r="X5" s="142">
        <v>-0.46818158805077897</v>
      </c>
      <c r="Y5" s="142">
        <v>-0.50187936437560698</v>
      </c>
    </row>
    <row r="6" spans="1:30">
      <c r="A6" s="134" t="e">
        <f ca="1">_xll.BDP(B6,$A$4)</f>
        <v>#NAME?</v>
      </c>
      <c r="B6" s="17" t="s">
        <v>1110</v>
      </c>
      <c r="C6" s="135" t="e">
        <f ca="1">_xll.BDP(B6,"short_name")</f>
        <v>#NAME?</v>
      </c>
      <c r="D6" s="155">
        <v>-7.2647930607850256E-2</v>
      </c>
      <c r="E6" s="155">
        <v>-8.7109719587509848E-2</v>
      </c>
      <c r="F6" s="155">
        <v>7.4969850186786938E-2</v>
      </c>
      <c r="G6" s="155">
        <v>-8.4286654360947871E-2</v>
      </c>
      <c r="H6" s="155">
        <v>-1.060260302099892E-2</v>
      </c>
      <c r="I6" s="155">
        <v>-8.7167185084463972E-2</v>
      </c>
      <c r="J6" s="155">
        <v>-5.2805380758418133E-2</v>
      </c>
      <c r="K6" s="155">
        <v>-5.4034744149267233E-2</v>
      </c>
      <c r="L6" s="155">
        <v>-1.861813067573095E-2</v>
      </c>
      <c r="M6" s="155">
        <v>-1.7029554186157404E-2</v>
      </c>
      <c r="N6" s="155">
        <v>-2.9844888428112025E-2</v>
      </c>
      <c r="O6" s="155">
        <v>-4.1046407046980558E-2</v>
      </c>
      <c r="P6" s="155">
        <v>2.7504911726754244E-2</v>
      </c>
      <c r="Q6" s="155">
        <v>4.453264568183514E-2</v>
      </c>
      <c r="R6" s="155">
        <v>9.0573527135425838E-2</v>
      </c>
      <c r="S6" s="155">
        <v>8.4264423603778907E-2</v>
      </c>
      <c r="T6" s="154"/>
      <c r="U6" s="142">
        <v>0.25950000000000001</v>
      </c>
      <c r="V6" s="142">
        <v>0.87061718471183702</v>
      </c>
      <c r="W6" s="142">
        <v>-7.3481794252743496E-2</v>
      </c>
      <c r="X6" s="142">
        <v>-5.8357638689449799E-2</v>
      </c>
      <c r="Y6" s="142">
        <v>-1.3631881468623399</v>
      </c>
    </row>
    <row r="7" spans="1:30">
      <c r="A7" s="134" t="e">
        <f ca="1">_xll.BDP(B7,$A$4)</f>
        <v>#NAME?</v>
      </c>
      <c r="B7" s="144" t="s">
        <v>1109</v>
      </c>
      <c r="C7" s="135" t="e">
        <f ca="1">_xll.BDP(B7,"short_name")</f>
        <v>#NAME?</v>
      </c>
      <c r="D7" s="155">
        <v>-8.7292379854735855E-2</v>
      </c>
      <c r="E7" s="155">
        <v>-0.11700104624537389</v>
      </c>
      <c r="F7" s="155">
        <v>4.2835932713442652E-2</v>
      </c>
      <c r="G7" s="155">
        <v>-0.1016882180995293</v>
      </c>
      <c r="H7" s="155">
        <v>1.2747455601004784E-2</v>
      </c>
      <c r="I7" s="155">
        <v>-5.6988553518283781E-2</v>
      </c>
      <c r="J7" s="155">
        <v>-5.4875239135191406E-2</v>
      </c>
      <c r="K7" s="155">
        <v>-7.2300642389229272E-2</v>
      </c>
      <c r="L7" s="155">
        <v>-0.17495385564317847</v>
      </c>
      <c r="M7" s="155">
        <v>-0.12413410113071154</v>
      </c>
      <c r="N7" s="155">
        <v>-9.2582918796396116E-2</v>
      </c>
      <c r="O7" s="155">
        <v>-9.4481939956883365E-2</v>
      </c>
      <c r="P7" s="155">
        <v>-4.4493838019677538E-2</v>
      </c>
      <c r="Q7" s="155">
        <v>1.1748829123309868E-2</v>
      </c>
      <c r="R7" s="155">
        <v>2.2703818440990689E-2</v>
      </c>
      <c r="S7" s="155">
        <v>-1.3614622886409466E-2</v>
      </c>
      <c r="T7" s="154"/>
      <c r="U7" s="142">
        <v>-0.52839999999999998</v>
      </c>
      <c r="V7" s="142">
        <v>-1.12050640130796</v>
      </c>
      <c r="W7" s="142">
        <v>-1.1235601976455001</v>
      </c>
      <c r="X7" s="142">
        <v>-1.21792218535076</v>
      </c>
      <c r="Y7" s="142">
        <v>-0.223189995251523</v>
      </c>
    </row>
    <row r="8" spans="1:30">
      <c r="A8" s="134" t="e">
        <f ca="1">_xll.BDP(B8,$A$4)</f>
        <v>#NAME?</v>
      </c>
      <c r="B8" s="17" t="s">
        <v>28</v>
      </c>
      <c r="C8" s="135" t="e">
        <f ca="1">_xll.BDP(B8,"short_name")</f>
        <v>#NAME?</v>
      </c>
      <c r="D8" s="155">
        <v>-9.9512871638084865E-2</v>
      </c>
      <c r="E8" s="155">
        <v>-0.11991727148300212</v>
      </c>
      <c r="F8" s="155">
        <v>-3.2536563768779329E-2</v>
      </c>
      <c r="G8" s="155">
        <v>-8.2348526106593892E-2</v>
      </c>
      <c r="H8" s="155">
        <v>-2.1525022725754302E-2</v>
      </c>
      <c r="I8" s="155">
        <v>0</v>
      </c>
      <c r="J8" s="155">
        <v>-3.9289049415235491E-2</v>
      </c>
      <c r="K8" s="155">
        <v>-3.712453805760637E-2</v>
      </c>
      <c r="L8" s="155">
        <v>-7.5470950843370049E-2</v>
      </c>
      <c r="M8" s="155">
        <v>-7.3879990857154715E-2</v>
      </c>
      <c r="N8" s="155">
        <v>-2.896586201544182E-2</v>
      </c>
      <c r="O8" s="155">
        <v>-5.0260035132060045E-2</v>
      </c>
      <c r="P8" s="155">
        <v>-7.2637783569587363E-3</v>
      </c>
      <c r="Q8" s="155">
        <v>-1.5559877756075636E-2</v>
      </c>
      <c r="R8" s="155">
        <v>2.6515301890455423E-2</v>
      </c>
      <c r="S8" s="155">
        <v>-2.465019355366806E-2</v>
      </c>
      <c r="T8" s="154"/>
      <c r="U8" s="142">
        <v>7.2099999999999997E-2</v>
      </c>
      <c r="V8" s="142">
        <v>0.93633855819964196</v>
      </c>
      <c r="W8" s="142">
        <v>-0.122728580489321</v>
      </c>
      <c r="X8" s="142">
        <v>-0.41662991926369097</v>
      </c>
      <c r="Y8" s="142">
        <v>-2.64951517803041</v>
      </c>
    </row>
    <row r="9" spans="1:30">
      <c r="A9" s="134" t="e">
        <f ca="1">_xll.BDP(B9,$A$4)</f>
        <v>#NAME?</v>
      </c>
      <c r="B9" s="144" t="s">
        <v>118</v>
      </c>
      <c r="C9" s="135" t="e">
        <f ca="1">_xll.BDP(B9,"short_name")</f>
        <v>#NAME?</v>
      </c>
      <c r="D9" s="155">
        <v>7.4083942707755479E-2</v>
      </c>
      <c r="E9" s="155">
        <v>0.14964957801388828</v>
      </c>
      <c r="F9" s="155">
        <v>-2.0518466290472798E-2</v>
      </c>
      <c r="G9" s="155">
        <v>9.0692836930937576E-2</v>
      </c>
      <c r="H9" s="155">
        <v>1.5244944969371167E-2</v>
      </c>
      <c r="I9" s="155">
        <v>-6.0021853373452864E-3</v>
      </c>
      <c r="J9" s="155">
        <v>0.11200631736041849</v>
      </c>
      <c r="K9" s="155">
        <v>8.9700082795410155E-2</v>
      </c>
      <c r="L9" s="155">
        <v>0.15456512662948008</v>
      </c>
      <c r="M9" s="155">
        <v>0.1351890900868557</v>
      </c>
      <c r="N9" s="155">
        <v>9.3053384726278388E-2</v>
      </c>
      <c r="O9" s="155">
        <v>8.2083578642276805E-2</v>
      </c>
      <c r="P9" s="155">
        <v>3.7613252339966023E-3</v>
      </c>
      <c r="Q9" s="155">
        <v>1.5325703792557861E-2</v>
      </c>
      <c r="R9" s="155">
        <v>-4.0054907301176029E-2</v>
      </c>
      <c r="S9" s="155">
        <v>-2.8731263000926488E-2</v>
      </c>
      <c r="T9" s="154"/>
      <c r="U9" s="142">
        <v>0.1</v>
      </c>
      <c r="V9" s="142">
        <v>0.44148856708156298</v>
      </c>
      <c r="W9" s="142">
        <v>0.29092873104760603</v>
      </c>
      <c r="X9" s="142">
        <v>0.76438213741521699</v>
      </c>
      <c r="Y9" s="142">
        <v>2.4399915570801798</v>
      </c>
    </row>
    <row r="10" spans="1:30" hidden="1">
      <c r="A10" s="134" t="e">
        <f ca="1">_xll.BDP(B10,$A$4)</f>
        <v>#NAME?</v>
      </c>
      <c r="B10" s="144" t="s">
        <v>1107</v>
      </c>
      <c r="C10" s="135" t="e">
        <f ca="1">_xll.BDP(B10,"short_name")</f>
        <v>#NAME?</v>
      </c>
      <c r="D10" s="155">
        <v>3.800324320092538E-2</v>
      </c>
      <c r="E10" s="155">
        <v>6.1101718869153519E-2</v>
      </c>
      <c r="F10" s="155">
        <v>-4.7736585238638597E-4</v>
      </c>
      <c r="G10" s="155">
        <v>7.6240059288261164E-2</v>
      </c>
      <c r="H10" s="155">
        <v>3.3681537390852757E-2</v>
      </c>
      <c r="I10" s="155">
        <v>6.5935818177995124E-3</v>
      </c>
      <c r="J10" s="155">
        <v>0.12023483419981844</v>
      </c>
      <c r="K10" s="155">
        <v>9.8248680799554886E-2</v>
      </c>
      <c r="L10" s="155">
        <v>0.20465374857302931</v>
      </c>
      <c r="M10" s="155">
        <v>0.15882469724042089</v>
      </c>
      <c r="N10" s="155">
        <v>0.10971327746192694</v>
      </c>
      <c r="O10" s="155">
        <v>8.2789017070456536E-2</v>
      </c>
      <c r="P10" s="155">
        <v>4.4622653307876771E-2</v>
      </c>
      <c r="Q10" s="155">
        <v>1.8460805704549697E-2</v>
      </c>
      <c r="R10" s="155">
        <v>-5.3595887529337824E-3</v>
      </c>
      <c r="S10" s="155">
        <v>-5.1214864584320653E-2</v>
      </c>
      <c r="T10" s="154"/>
      <c r="U10" s="142">
        <v>5.3999999999999999E-2</v>
      </c>
      <c r="V10" s="142">
        <v>2.9056006840868401E-2</v>
      </c>
      <c r="W10" s="142">
        <v>0.31940907640191002</v>
      </c>
      <c r="X10" s="142">
        <v>0.42765875924312902</v>
      </c>
      <c r="Y10" s="142">
        <v>1.6904258555446501</v>
      </c>
    </row>
    <row r="11" spans="1:30" hidden="1">
      <c r="A11" s="134" t="e">
        <f ca="1">_xll.BDP(B11,$A$4)</f>
        <v>#NAME?</v>
      </c>
      <c r="B11" s="17" t="s">
        <v>32</v>
      </c>
      <c r="C11" s="135" t="e">
        <f ca="1">_xll.BDP(B11,"short_name")</f>
        <v>#NAME?</v>
      </c>
      <c r="D11" s="155">
        <v>-7.0320504017236662E-2</v>
      </c>
      <c r="E11" s="155">
        <v>-0.1034296661549693</v>
      </c>
      <c r="F11" s="155">
        <v>4.558705496285978E-2</v>
      </c>
      <c r="G11" s="155">
        <v>-0.11852459755377583</v>
      </c>
      <c r="H11" s="155">
        <v>-1.0123602875787285E-2</v>
      </c>
      <c r="I11" s="155">
        <v>-8.2267506471022267E-2</v>
      </c>
      <c r="J11" s="155">
        <v>-5.1996316833546746E-2</v>
      </c>
      <c r="K11" s="155">
        <v>-1.1395386756783681E-2</v>
      </c>
      <c r="L11" s="155">
        <v>-1.1553386217753018E-2</v>
      </c>
      <c r="M11" s="155">
        <v>-2.4380660725315379E-2</v>
      </c>
      <c r="N11" s="155">
        <v>-4.6113190037212842E-2</v>
      </c>
      <c r="O11" s="155">
        <v>-2.8803215146265149E-2</v>
      </c>
      <c r="P11" s="155">
        <v>6.8509930983702439E-3</v>
      </c>
      <c r="Q11" s="155">
        <v>4.0031306499729212E-2</v>
      </c>
      <c r="R11" s="155">
        <v>8.0978752352188543E-2</v>
      </c>
      <c r="S11" s="155">
        <v>5.1304822039072627E-2</v>
      </c>
      <c r="T11" s="154"/>
      <c r="U11" s="142">
        <v>0.12</v>
      </c>
      <c r="V11" s="142">
        <v>0.65086601717041204</v>
      </c>
      <c r="W11" s="142">
        <v>-0.17096331013609201</v>
      </c>
      <c r="X11" s="142">
        <v>-0.23683545477694701</v>
      </c>
      <c r="Y11" s="142">
        <v>-1.5083530051826599</v>
      </c>
    </row>
    <row r="12" spans="1:30">
      <c r="A12" s="134" t="e">
        <f ca="1">_xll.BDP(B12,$A$4)</f>
        <v>#NAME?</v>
      </c>
      <c r="B12" s="144" t="s">
        <v>1081</v>
      </c>
      <c r="C12" s="135" t="e">
        <f ca="1">_xll.BDP(B12,"short_name")</f>
        <v>#NAME?</v>
      </c>
      <c r="D12" s="155">
        <v>-5.1445436207655404E-2</v>
      </c>
      <c r="E12" s="155">
        <v>1.9726385294795309E-2</v>
      </c>
      <c r="F12" s="155">
        <v>-2.1398504310697314E-2</v>
      </c>
      <c r="G12" s="155">
        <v>-1.3624902727900698E-2</v>
      </c>
      <c r="H12" s="155">
        <v>-3.8521113137578861E-2</v>
      </c>
      <c r="I12" s="155">
        <v>-3.415409660821152E-3</v>
      </c>
      <c r="J12" s="155">
        <v>4.1514311345753493E-2</v>
      </c>
      <c r="K12" s="155">
        <v>2.2909099757597633E-2</v>
      </c>
      <c r="L12" s="155">
        <v>6.3717027072226332E-2</v>
      </c>
      <c r="M12" s="155">
        <v>3.2750442415362013E-2</v>
      </c>
      <c r="N12" s="155">
        <v>3.6255967767519902E-2</v>
      </c>
      <c r="O12" s="155">
        <v>-2.6756650223083777E-2</v>
      </c>
      <c r="P12" s="155">
        <v>-1.5201730563368864E-2</v>
      </c>
      <c r="Q12" s="155">
        <v>-0.10010319948982259</v>
      </c>
      <c r="R12" s="155">
        <v>-3.4849567467115081E-2</v>
      </c>
      <c r="S12" s="155">
        <v>-1.3694008442598443E-2</v>
      </c>
      <c r="T12" s="154"/>
      <c r="U12" s="142">
        <v>-3.1199999999999999E-2</v>
      </c>
      <c r="V12" s="142">
        <v>-0.184381569706488</v>
      </c>
      <c r="W12" s="142">
        <v>-0.37135891566981299</v>
      </c>
      <c r="X12" s="142">
        <v>-1.4247536046273199</v>
      </c>
      <c r="Y12" s="142">
        <v>1.0111658884840899</v>
      </c>
    </row>
    <row r="13" spans="1:30">
      <c r="A13" s="134" t="e">
        <f ca="1">_xll.BDP(B13,$A$4)</f>
        <v>#NAME?</v>
      </c>
      <c r="B13" s="145" t="s">
        <v>1163</v>
      </c>
      <c r="C13" s="135" t="e">
        <f ca="1">_xll.BDP(B13,"short_name")</f>
        <v>#NAME?</v>
      </c>
      <c r="D13" s="155">
        <v>1.6115918796980037E-2</v>
      </c>
      <c r="E13" s="155">
        <v>4.3084367795902766E-2</v>
      </c>
      <c r="F13" s="155">
        <v>-7.5579925935994685E-3</v>
      </c>
      <c r="G13" s="155">
        <v>8.6804541964341564E-2</v>
      </c>
      <c r="H13" s="155">
        <v>3.6380970983379418E-2</v>
      </c>
      <c r="I13" s="155">
        <v>1.1439013095791926E-2</v>
      </c>
      <c r="J13" s="155">
        <v>3.7781681391377601E-2</v>
      </c>
      <c r="K13" s="155">
        <v>0.20406624095064133</v>
      </c>
      <c r="L13" s="155">
        <v>0.33959342732769759</v>
      </c>
      <c r="M13" s="155">
        <v>5.7767896319018547E-2</v>
      </c>
      <c r="N13" s="155">
        <v>0.28632170489299519</v>
      </c>
      <c r="O13" s="155">
        <v>5.6538225121193761E-2</v>
      </c>
      <c r="P13" s="155">
        <v>0.11238140641190686</v>
      </c>
      <c r="Q13" s="155">
        <v>0.16442706605042626</v>
      </c>
      <c r="R13" s="155">
        <v>0.11941009528722409</v>
      </c>
      <c r="S13" s="155">
        <v>8.8249305349411417E-2</v>
      </c>
      <c r="T13" s="154"/>
      <c r="U13" s="142">
        <v>-1.6227</v>
      </c>
      <c r="V13" s="142">
        <v>-0.779266634733216</v>
      </c>
      <c r="W13" s="142">
        <v>-3.44023270414004</v>
      </c>
      <c r="X13" s="142">
        <v>-1.0293477985383599</v>
      </c>
      <c r="Y13" s="142">
        <v>-1.2607770586122</v>
      </c>
    </row>
    <row r="14" spans="1:30">
      <c r="A14" s="134" t="e">
        <f ca="1">_xll.BDP(B14,$A$4)</f>
        <v>#NAME?</v>
      </c>
      <c r="B14" s="18" t="s">
        <v>1134</v>
      </c>
      <c r="C14" s="135" t="e">
        <f ca="1">_xll.BDP(B14,"short_name")</f>
        <v>#NAME?</v>
      </c>
      <c r="D14" s="155">
        <v>0.17174482757807222</v>
      </c>
      <c r="E14" s="155">
        <v>6.0545410161993336E-2</v>
      </c>
      <c r="F14" s="155">
        <v>6.7586864066305555E-2</v>
      </c>
      <c r="G14" s="155">
        <v>0.10720036168053186</v>
      </c>
      <c r="H14" s="155">
        <v>7.6106971255675213E-2</v>
      </c>
      <c r="I14" s="155">
        <v>-6.7364933070310412E-2</v>
      </c>
      <c r="J14" s="155">
        <v>-1.3590015549909833E-2</v>
      </c>
      <c r="K14" s="155">
        <v>5.4316782046425545E-2</v>
      </c>
      <c r="L14" s="155">
        <v>3.4597384017364896E-2</v>
      </c>
      <c r="M14" s="155">
        <v>1.5522316022224444E-2</v>
      </c>
      <c r="N14" s="155">
        <v>0.11464683958018007</v>
      </c>
      <c r="O14" s="155">
        <v>2.9768323010750154E-2</v>
      </c>
      <c r="P14" s="155">
        <v>2.2621479889564547E-2</v>
      </c>
      <c r="Q14" s="155">
        <v>4.7398327148919006E-2</v>
      </c>
      <c r="R14" s="155">
        <v>7.5246839227997686E-2</v>
      </c>
      <c r="S14" s="155">
        <v>4.8157337018282051E-2</v>
      </c>
      <c r="T14" s="154"/>
      <c r="U14" s="142">
        <v>2.0099999999999998</v>
      </c>
      <c r="V14" s="142">
        <v>1.7189138784923099</v>
      </c>
      <c r="W14" s="142">
        <v>4.8881687025779099</v>
      </c>
      <c r="X14" s="142">
        <v>1.0673146279524199</v>
      </c>
      <c r="Y14" s="142">
        <v>-0.50655563264861303</v>
      </c>
    </row>
    <row r="15" spans="1:30">
      <c r="A15" s="134" t="e">
        <f ca="1">_xll.BDP(B15,$A$4)</f>
        <v>#NAME?</v>
      </c>
      <c r="B15" s="17" t="s">
        <v>99</v>
      </c>
      <c r="C15" s="135" t="e">
        <f ca="1">_xll.BDP(B15,"short_name")</f>
        <v>#NAME?</v>
      </c>
      <c r="D15" s="155">
        <v>7.2904846998944575E-2</v>
      </c>
      <c r="E15" s="155">
        <v>0.1187746203510652</v>
      </c>
      <c r="F15" s="155">
        <v>0</v>
      </c>
      <c r="G15" s="155">
        <v>2.5986443131328193E-2</v>
      </c>
      <c r="H15" s="155">
        <v>2.4905530428721304E-2</v>
      </c>
      <c r="I15" s="155">
        <v>9.0952563809542142E-2</v>
      </c>
      <c r="J15" s="155">
        <v>-6.1387085647306598E-2</v>
      </c>
      <c r="K15" s="155">
        <v>-2.0364755897819772E-2</v>
      </c>
      <c r="L15" s="155">
        <v>3.6509020902811926E-2</v>
      </c>
      <c r="M15" s="155">
        <v>-1.710049633268822E-2</v>
      </c>
      <c r="N15" s="155">
        <v>2.2996544465630396E-2</v>
      </c>
      <c r="O15" s="155">
        <v>-1.6106601198556548E-2</v>
      </c>
      <c r="P15" s="155">
        <v>1.025866859904697E-2</v>
      </c>
      <c r="Q15" s="155">
        <v>6.1274891746078218E-2</v>
      </c>
      <c r="R15" s="155">
        <v>7.9923771842710725E-3</v>
      </c>
      <c r="S15" s="155">
        <v>-1.9086652700333662E-2</v>
      </c>
      <c r="T15" s="154"/>
      <c r="U15" s="142">
        <v>1.21</v>
      </c>
      <c r="V15" s="142">
        <v>0.69261450957878501</v>
      </c>
      <c r="W15" s="142">
        <v>1.1745858375729099</v>
      </c>
      <c r="X15" s="142">
        <v>0.29692632905321198</v>
      </c>
      <c r="Y15" s="142">
        <v>-1.2674497179417099</v>
      </c>
    </row>
    <row r="16" spans="1:30" ht="14.25" hidden="1" customHeight="1">
      <c r="A16" s="134" t="e">
        <f ca="1">_xll.BDP(B16,$A$4)</f>
        <v>#NAME?</v>
      </c>
      <c r="B16" s="18" t="s">
        <v>1145</v>
      </c>
      <c r="C16" s="135" t="e">
        <f ca="1">_xll.BDP(B16,"short_name")</f>
        <v>#NAME?</v>
      </c>
      <c r="D16" s="155">
        <v>6.5101926818635178E-2</v>
      </c>
      <c r="E16" s="155">
        <v>0</v>
      </c>
      <c r="F16" s="155">
        <v>-1.1224784390660386E-2</v>
      </c>
      <c r="G16" s="155">
        <v>7.5132674896546308E-3</v>
      </c>
      <c r="H16" s="155">
        <v>0</v>
      </c>
      <c r="I16" s="155">
        <v>6.724693062204691E-2</v>
      </c>
      <c r="J16" s="155">
        <v>1.0784788612071316E-2</v>
      </c>
      <c r="K16" s="155">
        <v>8.1616441649559113E-2</v>
      </c>
      <c r="L16" s="155">
        <v>1.319056984667339E-2</v>
      </c>
      <c r="M16" s="155">
        <v>-2.963787464623558E-2</v>
      </c>
      <c r="N16" s="155">
        <v>-2.690285989165133E-2</v>
      </c>
      <c r="O16" s="155">
        <v>6.1581257042833655E-3</v>
      </c>
      <c r="P16" s="155">
        <v>-1.4061852095819139E-2</v>
      </c>
      <c r="Q16" s="155">
        <v>-1.9822043678360549E-2</v>
      </c>
      <c r="R16" s="155">
        <v>3.5353945638759298E-3</v>
      </c>
      <c r="S16" s="155">
        <v>-1.5889729145880598E-4</v>
      </c>
      <c r="T16" s="154"/>
      <c r="U16" s="142">
        <v>-0.43</v>
      </c>
      <c r="V16" s="142">
        <v>-0.158344091718781</v>
      </c>
      <c r="W16" s="142">
        <v>-2.2445636659478998</v>
      </c>
      <c r="X16" s="142">
        <v>-0.52161058512554803</v>
      </c>
      <c r="Y16" s="142">
        <v>-2.2129186187283301</v>
      </c>
    </row>
    <row r="17" spans="1:25">
      <c r="A17" s="134" t="e">
        <f ca="1">_xll.BDP(B17,$A$4)</f>
        <v>#NAME?</v>
      </c>
      <c r="B17" s="144" t="s">
        <v>48</v>
      </c>
      <c r="C17" s="135" t="e">
        <f ca="1">_xll.BDP(B17,"short_name")</f>
        <v>#NAME?</v>
      </c>
      <c r="D17" s="155">
        <v>8.0833128465384076E-3</v>
      </c>
      <c r="E17" s="155">
        <v>8.9297937186326518E-2</v>
      </c>
      <c r="F17" s="155">
        <v>-1.3056296592042601E-2</v>
      </c>
      <c r="G17" s="155">
        <v>5.4344153144369869E-2</v>
      </c>
      <c r="H17" s="155">
        <v>3.0284965687597826E-2</v>
      </c>
      <c r="I17" s="155">
        <v>6.8918920279822035E-2</v>
      </c>
      <c r="J17" s="155">
        <v>2.1089088049788367E-2</v>
      </c>
      <c r="K17" s="155">
        <v>0.10945570546452552</v>
      </c>
      <c r="L17" s="155">
        <v>0.14892942024438224</v>
      </c>
      <c r="M17" s="155">
        <v>0.14018433053552329</v>
      </c>
      <c r="N17" s="155">
        <v>6.4702199482791697E-2</v>
      </c>
      <c r="O17" s="155">
        <v>0.15158799260920494</v>
      </c>
      <c r="P17" s="155">
        <v>2.9986501468952789E-2</v>
      </c>
      <c r="Q17" s="155">
        <v>0.11851853817325031</v>
      </c>
      <c r="R17" s="155">
        <v>4.202165327992588E-2</v>
      </c>
      <c r="S17" s="155">
        <v>8.301228594036196E-3</v>
      </c>
      <c r="T17" s="154"/>
      <c r="U17" s="142">
        <v>-0.47170000000000001</v>
      </c>
      <c r="V17" s="142">
        <v>-1.2453449851723499E-2</v>
      </c>
      <c r="W17" s="142">
        <v>-1.7370056358886301</v>
      </c>
      <c r="X17" s="142">
        <v>-0.46288151702408598</v>
      </c>
      <c r="Y17" s="142">
        <v>-1.16452893390885</v>
      </c>
    </row>
    <row r="18" spans="1:25">
      <c r="A18" s="134" t="e">
        <f ca="1">_xll.BDP(B18,$A$4)</f>
        <v>#NAME?</v>
      </c>
      <c r="B18" s="145" t="s">
        <v>53</v>
      </c>
      <c r="C18" s="135" t="e">
        <f ca="1">_xll.BDP(B18,"short_name")</f>
        <v>#NAME?</v>
      </c>
      <c r="D18" s="155">
        <v>2.7716419212357228E-2</v>
      </c>
      <c r="E18" s="155">
        <v>8.7151187003430566E-2</v>
      </c>
      <c r="F18" s="155">
        <v>2.6632185884775676E-2</v>
      </c>
      <c r="G18" s="155">
        <v>5.6773680649610407E-2</v>
      </c>
      <c r="H18" s="155">
        <v>2.4245797958523368E-3</v>
      </c>
      <c r="I18" s="155">
        <v>2.2815805001155293E-2</v>
      </c>
      <c r="J18" s="155">
        <v>3.2639427760798319E-2</v>
      </c>
      <c r="K18" s="155">
        <v>3.6762521133880545E-2</v>
      </c>
      <c r="L18" s="155">
        <v>8.3450915674363781E-3</v>
      </c>
      <c r="M18" s="155">
        <v>1.5179516190063753E-2</v>
      </c>
      <c r="N18" s="155">
        <v>-1.5960457614516147E-2</v>
      </c>
      <c r="O18" s="155">
        <v>0.12525336373534574</v>
      </c>
      <c r="P18" s="155">
        <v>0.14891045247780946</v>
      </c>
      <c r="Q18" s="155">
        <v>9.1660414130707427E-2</v>
      </c>
      <c r="R18" s="155">
        <v>0.10866546712071296</v>
      </c>
      <c r="S18" s="155">
        <v>7.9543906072681136E-2</v>
      </c>
      <c r="T18" s="154"/>
      <c r="U18" s="142">
        <v>0.38569999999999999</v>
      </c>
      <c r="V18" s="142">
        <v>0.51678032696242804</v>
      </c>
      <c r="W18" s="142">
        <v>0.98969104625520998</v>
      </c>
      <c r="X18" s="142">
        <v>0.68693594486207299</v>
      </c>
      <c r="Y18" s="142">
        <v>2.57111617843597</v>
      </c>
    </row>
    <row r="19" spans="1:25">
      <c r="A19" s="134" t="e">
        <f ca="1">_xll.BDP(B19,$A$4)</f>
        <v>#NAME?</v>
      </c>
      <c r="B19" s="145" t="s">
        <v>79</v>
      </c>
      <c r="C19" s="135" t="e">
        <f ca="1">_xll.BDP(B19,"short_name")</f>
        <v>#NAME?</v>
      </c>
      <c r="D19" s="155">
        <v>2.2632198342795156E-2</v>
      </c>
      <c r="E19" s="155">
        <v>-1.8358205201823735E-3</v>
      </c>
      <c r="F19" s="155">
        <v>-8.6634421530826483E-2</v>
      </c>
      <c r="G19" s="155">
        <v>4.1053393628749248E-2</v>
      </c>
      <c r="H19" s="155">
        <v>-5.6354294867995293E-2</v>
      </c>
      <c r="I19" s="155">
        <v>4.5220451236986148E-2</v>
      </c>
      <c r="J19" s="155">
        <v>0.12236048294792033</v>
      </c>
      <c r="K19" s="155">
        <v>0.14844405052145457</v>
      </c>
      <c r="L19" s="155">
        <v>0.15637422991829539</v>
      </c>
      <c r="M19" s="155">
        <v>9.9384096557115956E-2</v>
      </c>
      <c r="N19" s="155">
        <v>6.9457442876815489E-2</v>
      </c>
      <c r="O19" s="155">
        <v>5.3249633504193698E-2</v>
      </c>
      <c r="P19" s="155">
        <v>2.6024089069273736E-2</v>
      </c>
      <c r="Q19" s="155">
        <v>5.4512608938195206E-2</v>
      </c>
      <c r="R19" s="155">
        <v>3.5282213365245875E-2</v>
      </c>
      <c r="S19" s="155">
        <v>4.112366625016696E-2</v>
      </c>
      <c r="T19" s="154"/>
      <c r="U19" s="142">
        <v>-1.1479999999999999</v>
      </c>
      <c r="V19" s="142">
        <v>-1.0136238257624499</v>
      </c>
      <c r="W19" s="142">
        <v>-2.3225467634262</v>
      </c>
      <c r="X19" s="142">
        <v>-1.3933784028612699</v>
      </c>
      <c r="Y19" s="142">
        <v>-1.46880507703543</v>
      </c>
    </row>
    <row r="20" spans="1:25">
      <c r="A20" s="134" t="e">
        <f ca="1">_xll.BDP(B20,$A$4)</f>
        <v>#NAME?</v>
      </c>
      <c r="B20" s="144" t="s">
        <v>50</v>
      </c>
      <c r="C20" s="135" t="e">
        <f ca="1">_xll.BDP(B20,"short_name")</f>
        <v>#NAME?</v>
      </c>
      <c r="D20" s="155">
        <v>0.20468999453530368</v>
      </c>
      <c r="E20" s="155">
        <v>0.26176927070561357</v>
      </c>
      <c r="F20" s="155">
        <v>0.14530972877411732</v>
      </c>
      <c r="G20" s="155">
        <v>0.19170566039294801</v>
      </c>
      <c r="H20" s="155">
        <v>0.154311232232866</v>
      </c>
      <c r="I20" s="155">
        <v>8.2408654224990732E-2</v>
      </c>
      <c r="J20" s="155">
        <v>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155">
        <v>0</v>
      </c>
      <c r="Q20" s="155">
        <v>0</v>
      </c>
      <c r="R20" s="155">
        <v>0</v>
      </c>
      <c r="S20" s="155">
        <v>0</v>
      </c>
      <c r="T20" s="154"/>
      <c r="U20" s="142">
        <v>-1.52</v>
      </c>
      <c r="V20" s="142">
        <v>-0.62420176523855397</v>
      </c>
      <c r="W20" s="142">
        <v>-3.9578157711594901</v>
      </c>
      <c r="X20" s="142">
        <v>-0.50833315985736804</v>
      </c>
      <c r="Y20" s="142">
        <v>-1.8301115864989299</v>
      </c>
    </row>
    <row r="21" spans="1:25" hidden="1">
      <c r="A21" s="134" t="e">
        <f ca="1">_xll.BDP(B21,$A$4)</f>
        <v>#NAME?</v>
      </c>
      <c r="B21" s="144" t="s">
        <v>55</v>
      </c>
      <c r="C21" s="135" t="e">
        <f ca="1">_xll.BDP(B21,"short_name")</f>
        <v>#NAME?</v>
      </c>
      <c r="D21" s="155">
        <v>-6.0157359576607512E-2</v>
      </c>
      <c r="E21" s="155">
        <v>0</v>
      </c>
      <c r="F21" s="155">
        <v>-9.7787258775375585E-2</v>
      </c>
      <c r="G21" s="155">
        <v>-9.6229903958009372E-2</v>
      </c>
      <c r="H21" s="155">
        <v>-3.0598052947816191E-2</v>
      </c>
      <c r="I21" s="155">
        <v>-0.10316324916745423</v>
      </c>
      <c r="J21" s="155">
        <v>5.1880322834049683E-2</v>
      </c>
      <c r="K21" s="155">
        <v>0.12761395173291923</v>
      </c>
      <c r="L21" s="155">
        <v>0.22665671762433168</v>
      </c>
      <c r="M21" s="155">
        <v>0.10954772188470058</v>
      </c>
      <c r="N21" s="155">
        <v>0.11572778878684657</v>
      </c>
      <c r="O21" s="155">
        <v>0.13534738702389112</v>
      </c>
      <c r="P21" s="155">
        <v>0.15563162594318969</v>
      </c>
      <c r="Q21" s="155">
        <v>0.18882036009203529</v>
      </c>
      <c r="R21" s="155">
        <v>0.1509052635801848</v>
      </c>
      <c r="S21" s="155">
        <v>0.13290419208173879</v>
      </c>
      <c r="T21" s="154"/>
      <c r="U21" s="142">
        <v>-0.36</v>
      </c>
      <c r="V21" s="142">
        <v>-0.25928909195885103</v>
      </c>
      <c r="W21" s="142">
        <v>-0.44603666188087998</v>
      </c>
      <c r="X21" s="142">
        <v>-0.40426454333020001</v>
      </c>
      <c r="Y21" s="142">
        <v>-0.73163026405105203</v>
      </c>
    </row>
    <row r="22" spans="1:25" hidden="1">
      <c r="A22" s="134" t="e">
        <f ca="1">_xll.BDP(B22,$A$4)</f>
        <v>#NAME?</v>
      </c>
      <c r="B22" s="144" t="s">
        <v>57</v>
      </c>
      <c r="C22" s="135" t="e">
        <f ca="1">_xll.BDP(B22,"short_name")</f>
        <v>#NAME?</v>
      </c>
      <c r="D22" s="155">
        <v>-3.3955044719495515E-2</v>
      </c>
      <c r="E22" s="155">
        <v>0</v>
      </c>
      <c r="F22" s="155">
        <v>-1.1460421142316825E-2</v>
      </c>
      <c r="G22" s="155">
        <v>-5.2498761067890774E-2</v>
      </c>
      <c r="H22" s="155">
        <v>1.2793515873360443E-2</v>
      </c>
      <c r="I22" s="155">
        <v>-3.9017800658626957E-2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155">
        <v>0</v>
      </c>
      <c r="Q22" s="155">
        <v>0</v>
      </c>
      <c r="R22" s="155">
        <v>0</v>
      </c>
      <c r="S22" s="155">
        <v>0</v>
      </c>
      <c r="T22" s="154"/>
      <c r="U22" s="142">
        <v>-0.14000000000000001</v>
      </c>
      <c r="V22" s="142">
        <v>0.102400252471856</v>
      </c>
      <c r="W22" s="142">
        <v>-0.34579234307933199</v>
      </c>
      <c r="X22" s="142">
        <v>-0.153365679634242</v>
      </c>
      <c r="Y22" s="142">
        <v>-0.51208374547569002</v>
      </c>
    </row>
    <row r="23" spans="1:25" hidden="1">
      <c r="A23" s="134" t="e">
        <f ca="1">_xll.BDP(B23,$A$4)</f>
        <v>#NAME?</v>
      </c>
      <c r="B23" s="144" t="s">
        <v>1000</v>
      </c>
      <c r="C23" s="135" t="e">
        <f ca="1">_xll.BDP(B23,"short_name")</f>
        <v>#NAME?</v>
      </c>
      <c r="D23" s="155">
        <v>2.1724824033673533E-2</v>
      </c>
      <c r="E23" s="155">
        <v>-1.6543790714703219E-2</v>
      </c>
      <c r="F23" s="155">
        <v>1.0574045435708312E-2</v>
      </c>
      <c r="G23" s="155">
        <v>3.1356188893354682E-2</v>
      </c>
      <c r="H23" s="155">
        <v>6.2330721672377958E-2</v>
      </c>
      <c r="I23" s="155">
        <v>3.2039670110841925E-2</v>
      </c>
      <c r="J23" s="155">
        <v>1.2295336240348313E-2</v>
      </c>
      <c r="K23" s="155">
        <v>3.6551451552582024E-3</v>
      </c>
      <c r="L23" s="155">
        <v>7.7543405792753844E-2</v>
      </c>
      <c r="M23" s="155">
        <v>1.4300470102802037E-2</v>
      </c>
      <c r="N23" s="155">
        <v>0.1042691579025658</v>
      </c>
      <c r="O23" s="155">
        <v>-4.3021435009373415E-2</v>
      </c>
      <c r="P23" s="155">
        <v>-7.5462718928490463E-2</v>
      </c>
      <c r="Q23" s="155">
        <v>-1.187568462258775E-2</v>
      </c>
      <c r="R23" s="155">
        <v>-5.2944105692004917E-2</v>
      </c>
      <c r="S23" s="155">
        <v>-5.6241816694522738E-2</v>
      </c>
      <c r="T23" s="154"/>
      <c r="U23" s="142">
        <v>0.37990000000000002</v>
      </c>
      <c r="V23" s="142">
        <v>0.46881371128479798</v>
      </c>
      <c r="W23" s="142">
        <v>-3.4744910416826702</v>
      </c>
      <c r="X23" s="142">
        <v>-0.78230327645342501</v>
      </c>
      <c r="Y23" s="142">
        <v>-2.40352048770723</v>
      </c>
    </row>
    <row r="24" spans="1:25" hidden="1">
      <c r="A24" s="134" t="e">
        <f ca="1">_xll.BDP(B24,$A$4)</f>
        <v>#NAME?</v>
      </c>
      <c r="B24" s="17" t="s">
        <v>84</v>
      </c>
      <c r="C24" s="135" t="e">
        <f ca="1">_xll.BDP(B24,"short_name")</f>
        <v>#NAME?</v>
      </c>
      <c r="D24" s="155">
        <v>-2.2950504923274318E-2</v>
      </c>
      <c r="E24" s="155">
        <v>5.0284517799838394E-3</v>
      </c>
      <c r="F24" s="155">
        <v>3.4214936546139718E-2</v>
      </c>
      <c r="G24" s="155">
        <v>7.3194516369791476E-3</v>
      </c>
      <c r="H24" s="155">
        <v>0</v>
      </c>
      <c r="I24" s="155">
        <v>-4.8520538717003823E-3</v>
      </c>
      <c r="J24" s="155">
        <v>-4.4153677287567259E-3</v>
      </c>
      <c r="K24" s="155">
        <v>1.8984828039439679E-2</v>
      </c>
      <c r="L24" s="155">
        <v>3.7965132560874443E-2</v>
      </c>
      <c r="M24" s="155">
        <v>3.2483520205097885E-2</v>
      </c>
      <c r="N24" s="155">
        <v>4.6767950661360504E-2</v>
      </c>
      <c r="O24" s="155">
        <v>-0.10408434814910819</v>
      </c>
      <c r="P24" s="155">
        <v>-1.6120067326332074E-2</v>
      </c>
      <c r="Q24" s="155">
        <v>3.6926010242904132E-3</v>
      </c>
      <c r="R24" s="155">
        <v>1.1514562333808816E-3</v>
      </c>
      <c r="S24" s="155">
        <v>-5.479452210292856E-2</v>
      </c>
      <c r="T24" s="154"/>
      <c r="U24" s="142">
        <v>2.4679000000000002</v>
      </c>
      <c r="V24" s="142">
        <v>0.82174596702182301</v>
      </c>
      <c r="W24" s="142">
        <v>1.0121537231028901</v>
      </c>
      <c r="X24" s="142">
        <v>6.4070260225990605E-2</v>
      </c>
      <c r="Y24" s="142">
        <v>-0.70043017455101597</v>
      </c>
    </row>
    <row r="25" spans="1:25">
      <c r="A25" s="134" t="e">
        <f ca="1">_xll.BDP(B25,$A$4)</f>
        <v>#NAME?</v>
      </c>
      <c r="B25" s="17" t="s">
        <v>1173</v>
      </c>
      <c r="C25" s="135" t="e">
        <f ca="1">_xll.BDP(B25,"short_name")</f>
        <v>#NAME?</v>
      </c>
      <c r="D25" s="155">
        <v>2.0892662182892617E-2</v>
      </c>
      <c r="E25" s="155">
        <v>0</v>
      </c>
      <c r="F25" s="155">
        <v>0</v>
      </c>
      <c r="G25" s="155">
        <v>-2.4374969189804169E-3</v>
      </c>
      <c r="H25" s="155">
        <v>-9.9072637519066076E-3</v>
      </c>
      <c r="I25" s="155">
        <v>2.10937222836639E-2</v>
      </c>
      <c r="J25" s="155">
        <v>-1.7074218928389254E-3</v>
      </c>
      <c r="K25" s="155">
        <v>5.4107388794284422E-2</v>
      </c>
      <c r="L25" s="155">
        <v>1.5179109206392248E-2</v>
      </c>
      <c r="M25" s="155">
        <v>-8.5632750518845301E-3</v>
      </c>
      <c r="N25" s="155">
        <v>-8.6828240339891193E-3</v>
      </c>
      <c r="O25" s="155">
        <v>2.2443531377296433E-2</v>
      </c>
      <c r="P25" s="155">
        <v>5.482060470261068E-2</v>
      </c>
      <c r="Q25" s="155">
        <v>2.4752947872730965E-2</v>
      </c>
      <c r="R25" s="155">
        <v>-4.4311834552495426E-2</v>
      </c>
      <c r="S25" s="155">
        <v>7.064875016493459E-2</v>
      </c>
      <c r="T25" s="154"/>
      <c r="U25" s="142">
        <v>-1.2924</v>
      </c>
      <c r="V25" s="142">
        <v>-1.22690389503493</v>
      </c>
      <c r="W25" s="142">
        <v>-1.9022442111501801</v>
      </c>
      <c r="X25" s="142">
        <v>-0.85334612876349403</v>
      </c>
      <c r="Y25" s="142">
        <v>-1.53642779052039</v>
      </c>
    </row>
    <row r="26" spans="1:25">
      <c r="A26" s="134" t="e">
        <f ca="1">_xll.BDP(B26,$A$4)</f>
        <v>#NAME?</v>
      </c>
      <c r="B26" s="17" t="s">
        <v>46</v>
      </c>
      <c r="C26" s="135" t="e">
        <f ca="1">_xll.BDP(B26,"short_name")</f>
        <v>#NAME?</v>
      </c>
      <c r="D26" s="155">
        <v>0.1170709958276252</v>
      </c>
      <c r="E26" s="155">
        <v>7.6417261528503685E-2</v>
      </c>
      <c r="F26" s="155">
        <v>0</v>
      </c>
      <c r="G26" s="155">
        <v>8.3326707481911427E-2</v>
      </c>
      <c r="H26" s="155">
        <v>5.7351803348627071E-2</v>
      </c>
      <c r="I26" s="155">
        <v>5.4094875991968175E-2</v>
      </c>
      <c r="J26" s="155">
        <v>-0.10099562728420527</v>
      </c>
      <c r="K26" s="155">
        <v>-2.1194120614173511E-2</v>
      </c>
      <c r="L26" s="155">
        <v>-1.2047004657091869E-2</v>
      </c>
      <c r="M26" s="155">
        <v>2.3417174900655008E-2</v>
      </c>
      <c r="N26" s="155">
        <v>-2.0622913689495103E-2</v>
      </c>
      <c r="O26" s="155">
        <v>1.0337158493388331E-3</v>
      </c>
      <c r="P26" s="155">
        <v>-6.5986991325752671E-3</v>
      </c>
      <c r="Q26" s="155">
        <v>5.7680135387124028E-2</v>
      </c>
      <c r="R26" s="155">
        <v>-2.6991600225952594E-2</v>
      </c>
      <c r="S26" s="155">
        <v>2.1466499879501024E-3</v>
      </c>
      <c r="T26" s="154"/>
      <c r="U26" s="142">
        <v>2.84</v>
      </c>
      <c r="V26" s="142">
        <v>0.99183035320332402</v>
      </c>
      <c r="W26" s="142">
        <v>8.3441334746939209</v>
      </c>
      <c r="X26" s="142">
        <v>1.3467628141422201</v>
      </c>
      <c r="Y26" s="142">
        <v>1.60777322343996</v>
      </c>
    </row>
    <row r="27" spans="1:25" hidden="1">
      <c r="A27" s="134" t="e">
        <f ca="1">_xll.BDP(B27,$A$4)</f>
        <v>#NAME?</v>
      </c>
      <c r="B27" s="17" t="s">
        <v>992</v>
      </c>
      <c r="C27" s="135" t="e">
        <f ca="1">_xll.BDP(B27,"short_name")</f>
        <v>#NAME?</v>
      </c>
      <c r="D27" s="155">
        <v>-5.4588660848339687E-2</v>
      </c>
      <c r="E27" s="155">
        <v>-6.8623910055833376E-2</v>
      </c>
      <c r="F27" s="155">
        <v>1.6347184519882148E-2</v>
      </c>
      <c r="G27" s="155">
        <v>-5.5770738862893819E-2</v>
      </c>
      <c r="H27" s="155">
        <v>-0.12672254847630327</v>
      </c>
      <c r="I27" s="155">
        <v>-2.8395557063803763E-2</v>
      </c>
      <c r="J27" s="155">
        <v>-6.8652983501494763E-2</v>
      </c>
      <c r="K27" s="155">
        <v>-4.5073152342838887E-2</v>
      </c>
      <c r="L27" s="155">
        <v>-7.7241947947546116E-2</v>
      </c>
      <c r="M27" s="155">
        <v>-6.6062195295499171E-2</v>
      </c>
      <c r="N27" s="155">
        <v>4.6607527304870694E-2</v>
      </c>
      <c r="O27" s="155">
        <v>1.3731629223165551E-2</v>
      </c>
      <c r="P27" s="155">
        <v>-2.6261040610273945E-2</v>
      </c>
      <c r="Q27" s="155">
        <v>2.9574190441966318E-2</v>
      </c>
      <c r="R27" s="155">
        <v>-1.560527457868938E-2</v>
      </c>
      <c r="S27" s="155">
        <v>-7.6631002261444902E-3</v>
      </c>
      <c r="T27" s="154"/>
      <c r="U27" s="142">
        <v>-1.6868000000000001</v>
      </c>
      <c r="V27" s="142">
        <v>-0.93692627696867503</v>
      </c>
      <c r="W27" s="142">
        <v>-3.4787047930626498</v>
      </c>
      <c r="X27" s="142">
        <v>-1.05308031067051</v>
      </c>
      <c r="Y27" s="142">
        <v>-0.25725808719878102</v>
      </c>
    </row>
    <row r="28" spans="1:25">
      <c r="A28" s="134" t="e">
        <f ca="1">_xll.BDP(B28,$A$4)</f>
        <v>#NAME?</v>
      </c>
      <c r="B28" s="18" t="s">
        <v>1002</v>
      </c>
      <c r="C28" s="135" t="e">
        <f ca="1">_xll.BDP(B28,"short_name")</f>
        <v>#NAME?</v>
      </c>
      <c r="D28" s="155">
        <v>-1.0902899013335307E-2</v>
      </c>
      <c r="E28" s="155">
        <v>-2.9891428723048716E-2</v>
      </c>
      <c r="F28" s="155">
        <v>3.3135172962190609E-2</v>
      </c>
      <c r="G28" s="155">
        <v>-9.2722095849901875E-2</v>
      </c>
      <c r="H28" s="155">
        <v>-1.0604286508310419E-2</v>
      </c>
      <c r="I28" s="155">
        <v>-2.7524578906083536E-2</v>
      </c>
      <c r="J28" s="155">
        <v>-8.9737017057134202E-2</v>
      </c>
      <c r="K28" s="155">
        <v>-2.0502633823818693E-2</v>
      </c>
      <c r="L28" s="155">
        <v>1.3507877949432258E-2</v>
      </c>
      <c r="M28" s="155">
        <v>-1.2394972284999157E-2</v>
      </c>
      <c r="N28" s="155">
        <v>2.8184737304881732E-2</v>
      </c>
      <c r="O28" s="155">
        <v>-4.970005827519719E-2</v>
      </c>
      <c r="P28" s="155">
        <v>6.2203347633199194E-2</v>
      </c>
      <c r="Q28" s="155">
        <v>-5.6802396267552667E-3</v>
      </c>
      <c r="R28" s="155">
        <v>6.0258206390124053E-2</v>
      </c>
      <c r="S28" s="155">
        <v>3.5512132992641866E-2</v>
      </c>
      <c r="T28" s="154"/>
      <c r="U28" s="142">
        <v>-1.1539999999999999</v>
      </c>
      <c r="V28" s="142">
        <v>-0.776039043954451</v>
      </c>
      <c r="W28" s="142">
        <v>-1.9670143646126299</v>
      </c>
      <c r="X28" s="142">
        <v>-0.452308148605507</v>
      </c>
      <c r="Y28" s="142">
        <v>0.63669913114813703</v>
      </c>
    </row>
    <row r="29" spans="1:25" hidden="1">
      <c r="A29" s="134" t="e">
        <f ca="1">_xll.BDP(B29,$A$4)</f>
        <v>#NAME?</v>
      </c>
      <c r="B29" s="145" t="s">
        <v>43</v>
      </c>
      <c r="C29" s="135" t="e">
        <f ca="1">_xll.BDP(B29,"short_name")</f>
        <v>#NAME?</v>
      </c>
      <c r="D29" s="155">
        <v>1.5717370910886336E-2</v>
      </c>
      <c r="E29" s="155">
        <v>7.0502517147195354E-2</v>
      </c>
      <c r="F29" s="155">
        <v>-7.0803646089830875E-3</v>
      </c>
      <c r="G29" s="155">
        <v>6.3760072835315262E-2</v>
      </c>
      <c r="H29" s="155">
        <v>7.0693840190272491E-3</v>
      </c>
      <c r="I29" s="155">
        <v>8.6265799091153353E-2</v>
      </c>
      <c r="J29" s="155">
        <v>3.9765455170207676E-4</v>
      </c>
      <c r="K29" s="155">
        <v>-5.8246648680327293E-2</v>
      </c>
      <c r="L29" s="155">
        <v>-8.9602606853380937E-2</v>
      </c>
      <c r="M29" s="155">
        <v>6.7487099384241098E-4</v>
      </c>
      <c r="N29" s="155">
        <v>-0.11678258937568539</v>
      </c>
      <c r="O29" s="155">
        <v>-7.614283910835315E-2</v>
      </c>
      <c r="P29" s="155">
        <v>-3.5921251119825873E-2</v>
      </c>
      <c r="Q29" s="155">
        <v>-8.7959195980223587E-2</v>
      </c>
      <c r="R29" s="155">
        <v>-6.4857999202024064E-2</v>
      </c>
      <c r="S29" s="155">
        <v>-1.7266701122167025E-2</v>
      </c>
      <c r="U29" s="142">
        <v>-0.2051</v>
      </c>
      <c r="V29" s="142">
        <v>-0.52064301078453001</v>
      </c>
      <c r="W29" s="142">
        <v>-0.12500003838991899</v>
      </c>
      <c r="X29" s="142">
        <v>-0.14527616143569699</v>
      </c>
      <c r="Y29" s="142">
        <v>-1.1839800333619399</v>
      </c>
    </row>
    <row r="30" spans="1:25">
      <c r="A30" s="134" t="e">
        <f ca="1">_xll.BDP(B30,$A$4)</f>
        <v>#NAME?</v>
      </c>
      <c r="B30" s="145" t="s">
        <v>1171</v>
      </c>
      <c r="C30" s="135" t="e">
        <f ca="1">_xll.BDP(B30,"short_name")</f>
        <v>#NAME?</v>
      </c>
      <c r="D30" s="155">
        <v>3.5480384618040088E-2</v>
      </c>
      <c r="E30" s="155">
        <v>0.13189817709745727</v>
      </c>
      <c r="F30" s="155">
        <v>4.90426734427971E-2</v>
      </c>
      <c r="G30" s="155">
        <v>7.7166199550101428E-2</v>
      </c>
      <c r="H30" s="155">
        <v>5.1907792152072411E-2</v>
      </c>
      <c r="I30" s="155">
        <v>2.1383998382255905E-2</v>
      </c>
      <c r="J30" s="155">
        <v>-2.3622555623596875E-2</v>
      </c>
      <c r="K30" s="155">
        <v>-0.19619600503761536</v>
      </c>
      <c r="L30" s="155">
        <v>-0.21054512513892967</v>
      </c>
      <c r="M30" s="155">
        <v>-1.2823566868787266E-2</v>
      </c>
      <c r="N30" s="155">
        <v>-0.22621161096236006</v>
      </c>
      <c r="O30" s="155">
        <v>-2.4059553582162194E-2</v>
      </c>
      <c r="P30" s="155">
        <v>-6.1408383662226396E-2</v>
      </c>
      <c r="Q30" s="155">
        <v>-0.11607089695238247</v>
      </c>
      <c r="R30" s="155">
        <v>-5.9861461218944173E-2</v>
      </c>
      <c r="S30" s="155">
        <v>-3.6798856734548052E-2</v>
      </c>
      <c r="U30" s="142">
        <v>0.27110000000000001</v>
      </c>
      <c r="V30" s="142">
        <v>0.66744391993646501</v>
      </c>
      <c r="W30" s="142">
        <v>0.70607581286862298</v>
      </c>
      <c r="X30" s="142">
        <v>0.860620164305821</v>
      </c>
      <c r="Y30" s="142">
        <v>-0.43474278342626199</v>
      </c>
    </row>
    <row r="31" spans="1:25">
      <c r="A31" s="134" t="e">
        <f ca="1">_xll.BDP(B31,$A$4)</f>
        <v>#NAME?</v>
      </c>
      <c r="B31" s="146" t="s">
        <v>1164</v>
      </c>
      <c r="C31" s="135" t="e">
        <f ca="1">_xll.BDP(B31,"short_name")</f>
        <v>#NAME?</v>
      </c>
      <c r="D31" s="155">
        <v>-2.4953792805154574E-2</v>
      </c>
      <c r="E31" s="155">
        <v>1.5905081655158228E-2</v>
      </c>
      <c r="F31" s="155">
        <v>-2.3871136057346181E-4</v>
      </c>
      <c r="G31" s="155">
        <v>1.6886860480498783E-2</v>
      </c>
      <c r="H31" s="155">
        <v>5.6407406645633401E-3</v>
      </c>
      <c r="I31" s="155">
        <v>8.0641961725353692E-2</v>
      </c>
      <c r="J31" s="155">
        <v>6.9276922384353123E-2</v>
      </c>
      <c r="K31" s="155">
        <v>0.22637389692763513</v>
      </c>
      <c r="L31" s="155">
        <v>0.35371422211252579</v>
      </c>
      <c r="M31" s="155">
        <v>8.5874226430919048E-2</v>
      </c>
      <c r="N31" s="155">
        <v>0.24368030780607047</v>
      </c>
      <c r="O31" s="155">
        <v>8.0516129809612105E-2</v>
      </c>
      <c r="P31" s="155">
        <v>0.10332645292357809</v>
      </c>
      <c r="Q31" s="155">
        <v>0.15687831215999162</v>
      </c>
      <c r="R31" s="155">
        <v>9.9477998550844896E-2</v>
      </c>
      <c r="S31" s="155">
        <v>5.355087134293994E-2</v>
      </c>
      <c r="U31" s="142">
        <v>-0.23810000000000001</v>
      </c>
      <c r="V31" s="142">
        <v>-6.2991205885755096E-3</v>
      </c>
      <c r="W31" s="142">
        <v>-1.2046047296620399</v>
      </c>
      <c r="X31" s="142">
        <v>-0.66776206089655099</v>
      </c>
      <c r="Y31" s="142">
        <v>-2.05358900175501</v>
      </c>
    </row>
    <row r="32" spans="1:25">
      <c r="A32" s="134" t="e">
        <f ca="1">_xll.BDP(B32,$A$4)</f>
        <v>#NAME?</v>
      </c>
      <c r="B32" s="146" t="s">
        <v>1165</v>
      </c>
      <c r="C32" s="135" t="e">
        <f ca="1">_xll.BDP(B32,"short_name")</f>
        <v>#NAME?</v>
      </c>
      <c r="D32" s="155">
        <v>-3.9551282537781937E-2</v>
      </c>
      <c r="E32" s="155">
        <v>2.3035413287461424E-2</v>
      </c>
      <c r="F32" s="155">
        <v>-1.5870839369332031E-2</v>
      </c>
      <c r="G32" s="155">
        <v>-1.4618841807598615E-2</v>
      </c>
      <c r="H32" s="155">
        <v>-3.2526464025123471E-2</v>
      </c>
      <c r="I32" s="155">
        <v>3.8882385397126636E-2</v>
      </c>
      <c r="J32" s="155">
        <v>0.10590839467709386</v>
      </c>
      <c r="K32" s="155">
        <v>0.21491021783748526</v>
      </c>
      <c r="L32" s="155">
        <v>0.24710935974906006</v>
      </c>
      <c r="M32" s="155">
        <v>0.17120951140279031</v>
      </c>
      <c r="N32" s="155">
        <v>7.9914648358729148E-2</v>
      </c>
      <c r="O32" s="155">
        <v>9.8142466706237524E-2</v>
      </c>
      <c r="P32" s="155">
        <v>3.8217079881275838E-2</v>
      </c>
      <c r="Q32" s="155">
        <v>9.9596799213705137E-2</v>
      </c>
      <c r="R32" s="155">
        <v>3.7304106287063869E-2</v>
      </c>
      <c r="S32" s="155">
        <v>-6.1022624642032508E-2</v>
      </c>
      <c r="U32" s="142">
        <v>-7.9000000000000001E-2</v>
      </c>
      <c r="V32" s="142">
        <v>-0.63319571672728803</v>
      </c>
      <c r="W32" s="142">
        <v>4.5094390764535502E-2</v>
      </c>
      <c r="X32" s="142">
        <v>-0.100222655599843</v>
      </c>
      <c r="Y32" s="142">
        <v>1.6618514093036001</v>
      </c>
    </row>
    <row r="33" spans="1:25">
      <c r="A33" s="134" t="e">
        <f ca="1">_xll.BDP(B33,$A$4)</f>
        <v>#NAME?</v>
      </c>
      <c r="B33" s="59" t="s">
        <v>1181</v>
      </c>
      <c r="C33" s="135" t="e">
        <f ca="1">_xll.BDP(B33,"short_name")</f>
        <v>#NAME?</v>
      </c>
      <c r="D33" s="155">
        <v>7.0549110443041699E-2</v>
      </c>
      <c r="E33" s="155">
        <v>7.1060479408394189E-2</v>
      </c>
      <c r="F33" s="155">
        <v>4.2004859702731129E-2</v>
      </c>
      <c r="G33" s="155">
        <v>8.3702475678510441E-2</v>
      </c>
      <c r="H33" s="155">
        <v>3.2169668850629614E-2</v>
      </c>
      <c r="I33" s="155">
        <v>0.10501232633379809</v>
      </c>
      <c r="J33" s="155">
        <v>7.9234803793599998E-2</v>
      </c>
      <c r="K33" s="155">
        <v>0.20346320410506141</v>
      </c>
      <c r="L33" s="155">
        <v>0.29247081271571518</v>
      </c>
      <c r="M33" s="155">
        <v>2.2197514266088104E-2</v>
      </c>
      <c r="N33" s="155">
        <v>0.19560008710923393</v>
      </c>
      <c r="O33" s="155">
        <v>8.2120520348203802E-2</v>
      </c>
      <c r="P33" s="155">
        <v>7.3093264471212241E-2</v>
      </c>
      <c r="Q33" s="155">
        <v>0.15754472017186888</v>
      </c>
      <c r="R33" s="155">
        <v>0.11299704476036765</v>
      </c>
      <c r="S33" s="155">
        <v>5.6182006983385623E-2</v>
      </c>
      <c r="U33" s="142">
        <v>-0.3841</v>
      </c>
      <c r="V33" s="142">
        <v>-7.4866992136411001E-2</v>
      </c>
      <c r="W33" s="142">
        <v>-1.5906196801086001</v>
      </c>
      <c r="X33" s="142">
        <v>-0.56933737225613601</v>
      </c>
      <c r="Y33" s="142">
        <v>-2.0279799785052299</v>
      </c>
    </row>
    <row r="34" spans="1:25">
      <c r="A34" s="134" t="e">
        <f ca="1">_xll.BDP(B34,$A$4)</f>
        <v>#NAME?</v>
      </c>
      <c r="B34" s="71" t="s">
        <v>1182</v>
      </c>
      <c r="C34" s="135" t="e">
        <f ca="1">_xll.BDP(B34,"short_name")</f>
        <v>#NAME?</v>
      </c>
      <c r="D34" s="155">
        <v>8.7102088415013143E-2</v>
      </c>
      <c r="E34" s="155">
        <v>0.12024086728834843</v>
      </c>
      <c r="F34" s="155">
        <v>3.389028453288534E-2</v>
      </c>
      <c r="G34" s="155">
        <v>9.1806559702438367E-2</v>
      </c>
      <c r="H34" s="155">
        <v>6.3147868484569242E-2</v>
      </c>
      <c r="I34" s="155">
        <v>0.11684805751665431</v>
      </c>
      <c r="J34" s="155">
        <v>8.1007055130711478E-2</v>
      </c>
      <c r="K34" s="155">
        <v>0.193611158300418</v>
      </c>
      <c r="L34" s="155">
        <v>0.26695782063773976</v>
      </c>
      <c r="M34" s="155">
        <v>5.6533736179094123E-2</v>
      </c>
      <c r="N34" s="155">
        <v>0.22841069744462203</v>
      </c>
      <c r="O34" s="155">
        <v>0.11572971402084704</v>
      </c>
      <c r="P34" s="155">
        <v>3.4137143997990733E-2</v>
      </c>
      <c r="Q34" s="155">
        <v>0.10642267386471896</v>
      </c>
      <c r="R34" s="155">
        <v>0.10126230549380756</v>
      </c>
      <c r="S34" s="155">
        <v>1.1670603181942697E-2</v>
      </c>
      <c r="U34" s="142">
        <v>-1.9112</v>
      </c>
      <c r="V34" s="142">
        <v>-1.23640022632035</v>
      </c>
      <c r="W34" s="142">
        <v>-2.1062658592117698</v>
      </c>
      <c r="X34" s="142">
        <v>-0.85370885653123496</v>
      </c>
      <c r="Y34" s="142">
        <v>-1.1718836657737499</v>
      </c>
    </row>
    <row r="35" spans="1:25">
      <c r="A35" s="134" t="e">
        <f ca="1">_xll.BDP(B35,$A$4)</f>
        <v>#NAME?</v>
      </c>
      <c r="B35" s="46" t="s">
        <v>1183</v>
      </c>
      <c r="C35" s="135" t="e">
        <f ca="1">_xll.BDP(B35,"short_name")</f>
        <v>#NAME?</v>
      </c>
      <c r="D35" s="155">
        <v>1.6155390508810711E-2</v>
      </c>
      <c r="E35" s="155">
        <v>3.4116083982572938E-2</v>
      </c>
      <c r="F35" s="155">
        <v>4.4511714939605394E-2</v>
      </c>
      <c r="G35" s="155">
        <v>5.7047527695141001E-2</v>
      </c>
      <c r="H35" s="155">
        <v>4.8732058223583841E-2</v>
      </c>
      <c r="I35" s="155">
        <v>8.5989485327086362E-2</v>
      </c>
      <c r="J35" s="155">
        <v>7.7710953093422991E-2</v>
      </c>
      <c r="K35" s="155">
        <v>0.15712981425212838</v>
      </c>
      <c r="L35" s="155">
        <v>0.27908361986278341</v>
      </c>
      <c r="M35" s="155">
        <v>0.10755548531149225</v>
      </c>
      <c r="N35" s="155">
        <v>0.17733835234486378</v>
      </c>
      <c r="O35" s="155">
        <v>6.9402259488656387E-2</v>
      </c>
      <c r="P35" s="155">
        <v>6.7127148796373895E-2</v>
      </c>
      <c r="Q35" s="155">
        <v>0.12131557553116915</v>
      </c>
      <c r="R35" s="155">
        <v>9.8291022583499615E-2</v>
      </c>
      <c r="S35" s="155">
        <v>2.4890829713936552E-2</v>
      </c>
      <c r="U35" s="142">
        <v>-1.0747</v>
      </c>
      <c r="V35" s="142">
        <v>-0.43547769142611398</v>
      </c>
      <c r="W35" s="142">
        <v>-2.0920965524570501</v>
      </c>
      <c r="X35" s="142">
        <v>-0.57550959433941995</v>
      </c>
      <c r="Y35" s="142">
        <v>-1.75940296730418</v>
      </c>
    </row>
    <row r="36" spans="1:25">
      <c r="A36" s="134" t="e">
        <f ca="1">_xll.BDP(B36,$A$4)</f>
        <v>#NAME?</v>
      </c>
      <c r="B36" s="46" t="s">
        <v>1184</v>
      </c>
      <c r="C36" s="135" t="e">
        <f ca="1">_xll.BDP(B36,"short_name")</f>
        <v>#NAME?</v>
      </c>
      <c r="D36" s="155">
        <v>-1.3568667039524659E-2</v>
      </c>
      <c r="E36" s="155">
        <v>6.3009881068239598E-2</v>
      </c>
      <c r="F36" s="155">
        <v>-6.0461540481203897E-2</v>
      </c>
      <c r="G36" s="155">
        <v>4.7075193962522487E-2</v>
      </c>
      <c r="H36" s="155">
        <v>9.214028609069223E-3</v>
      </c>
      <c r="I36" s="155">
        <v>5.5445237353245892E-2</v>
      </c>
      <c r="J36" s="155">
        <v>6.8561087365456255E-2</v>
      </c>
      <c r="K36" s="155">
        <v>0.18769854600542557</v>
      </c>
      <c r="L36" s="155">
        <v>0.30495891121857793</v>
      </c>
      <c r="M36" s="155">
        <v>7.166110897263471E-2</v>
      </c>
      <c r="N36" s="155">
        <v>0.25009083875789079</v>
      </c>
      <c r="O36" s="155">
        <v>6.4555831888771828E-2</v>
      </c>
      <c r="P36" s="155">
        <v>8.2446808575594194E-2</v>
      </c>
      <c r="Q36" s="155">
        <v>0.13194926862849499</v>
      </c>
      <c r="R36" s="155">
        <v>0.11988170615464946</v>
      </c>
      <c r="S36" s="155">
        <v>5.3630264777102934E-2</v>
      </c>
      <c r="U36" s="142">
        <v>-1.26</v>
      </c>
      <c r="V36" s="142">
        <v>-0.78452953828530803</v>
      </c>
      <c r="W36" s="142">
        <v>-2.4765512467021602</v>
      </c>
      <c r="X36" s="142">
        <v>-0.91882232135586706</v>
      </c>
      <c r="Y36" s="142">
        <v>-1.8814980700060699</v>
      </c>
    </row>
    <row r="37" spans="1:25">
      <c r="A37" s="134" t="e">
        <f ca="1">_xll.BDP(B37,$A$4)</f>
        <v>#NAME?</v>
      </c>
      <c r="B37" s="71" t="s">
        <v>1160</v>
      </c>
      <c r="C37" s="135" t="e">
        <f ca="1">_xll.BDP(B37,"short_name")</f>
        <v>#NAME?</v>
      </c>
      <c r="D37" s="155">
        <v>0.10293883176319735</v>
      </c>
      <c r="E37" s="155">
        <v>0.14630567577577963</v>
      </c>
      <c r="F37" s="155">
        <v>3.2378746020855241E-2</v>
      </c>
      <c r="G37" s="155">
        <v>0.10777637233782573</v>
      </c>
      <c r="H37" s="155">
        <v>7.6333461149271753E-2</v>
      </c>
      <c r="I37" s="155">
        <v>0.18861707176974551</v>
      </c>
      <c r="J37" s="155">
        <v>1.9447237346268683E-2</v>
      </c>
      <c r="K37" s="155">
        <v>0.1854388848076754</v>
      </c>
      <c r="L37" s="155">
        <v>0.27800607736712685</v>
      </c>
      <c r="M37" s="155">
        <v>6.2967742245652603E-2</v>
      </c>
      <c r="N37" s="155">
        <v>0.19171874661806401</v>
      </c>
      <c r="O37" s="155">
        <v>7.4204947522838086E-2</v>
      </c>
      <c r="P37" s="155">
        <v>0.13869757680939784</v>
      </c>
      <c r="Q37" s="155">
        <v>0.16390774495864791</v>
      </c>
      <c r="R37" s="155">
        <v>0.13635822328238206</v>
      </c>
      <c r="S37" s="155">
        <v>8.241202042075163E-2</v>
      </c>
      <c r="U37" s="142">
        <v>0.47799999999999998</v>
      </c>
      <c r="V37" s="142">
        <v>0.87318058435450796</v>
      </c>
      <c r="W37" s="142">
        <v>-0.52088740030495095</v>
      </c>
      <c r="X37" s="142">
        <v>-0.215835702576059</v>
      </c>
      <c r="Y37" s="142">
        <v>-1.4744018448296901</v>
      </c>
    </row>
    <row r="38" spans="1:25">
      <c r="A38" s="134" t="e">
        <f ca="1">_xll.BDP(B38,$A$4)</f>
        <v>#NAME?</v>
      </c>
      <c r="B38" s="71" t="s">
        <v>1185</v>
      </c>
      <c r="C38" s="135" t="e">
        <f ca="1">_xll.BDP(B38,"short_name")</f>
        <v>#NAME?</v>
      </c>
      <c r="D38" s="155">
        <v>8.0781763034427773E-2</v>
      </c>
      <c r="E38" s="155">
        <v>7.1424840321932886E-2</v>
      </c>
      <c r="F38" s="155">
        <v>4.0297634038950751E-2</v>
      </c>
      <c r="G38" s="155">
        <v>0.12387519794726333</v>
      </c>
      <c r="H38" s="155">
        <v>7.4313863747978187E-2</v>
      </c>
      <c r="I38" s="155">
        <v>0.18219734818220701</v>
      </c>
      <c r="J38" s="155">
        <v>7.0947204095112501E-2</v>
      </c>
      <c r="K38" s="155">
        <v>0.24440121655667324</v>
      </c>
      <c r="L38" s="155">
        <v>0.27089371842785537</v>
      </c>
      <c r="M38" s="155">
        <v>7.0231856937723436E-2</v>
      </c>
      <c r="N38" s="155">
        <v>0.15978248397412184</v>
      </c>
      <c r="O38" s="155">
        <v>8.4248139771201616E-2</v>
      </c>
      <c r="P38" s="155">
        <v>5.251667200072755E-2</v>
      </c>
      <c r="Q38" s="155">
        <v>9.6540499790764081E-2</v>
      </c>
      <c r="R38" s="155">
        <v>5.5891868299916041E-2</v>
      </c>
      <c r="S38" s="155">
        <v>1.5442022944702474E-2</v>
      </c>
      <c r="U38" s="142">
        <v>-0.30059999999999998</v>
      </c>
      <c r="V38" s="142">
        <v>-0.117486154293966</v>
      </c>
      <c r="W38" s="142">
        <v>-1.20042656516904</v>
      </c>
      <c r="X38" s="142">
        <v>-0.71244564630708695</v>
      </c>
      <c r="Y38" s="142">
        <v>-1.8274759658944</v>
      </c>
    </row>
    <row r="39" spans="1:25">
      <c r="A39" s="134" t="e">
        <f ca="1">_xll.BDP(B39,$A$4)</f>
        <v>#NAME?</v>
      </c>
      <c r="B39" s="46" t="s">
        <v>1186</v>
      </c>
      <c r="C39" s="135" t="e">
        <f ca="1">_xll.BDP(B39,"short_name")</f>
        <v>#NAME?</v>
      </c>
      <c r="D39" s="155">
        <v>8.3442989894029707E-2</v>
      </c>
      <c r="E39" s="155">
        <v>0.11546062534756285</v>
      </c>
      <c r="F39" s="155">
        <v>1.3524560392730861E-2</v>
      </c>
      <c r="G39" s="155">
        <v>0.12064995933853984</v>
      </c>
      <c r="H39" s="155">
        <v>0.10612229794084435</v>
      </c>
      <c r="I39" s="155">
        <v>0.19779567525583838</v>
      </c>
      <c r="J39" s="155">
        <v>7.806423624034689E-2</v>
      </c>
      <c r="K39" s="155">
        <v>9.7361476651481732E-2</v>
      </c>
      <c r="L39" s="155">
        <v>0.2247940482526595</v>
      </c>
      <c r="M39" s="155">
        <v>3.4857177222784155E-2</v>
      </c>
      <c r="N39" s="155">
        <v>0.14976305684055377</v>
      </c>
      <c r="O39" s="155">
        <v>0.12891059397107732</v>
      </c>
      <c r="P39" s="155">
        <v>0.23443485168852707</v>
      </c>
      <c r="Q39" s="155">
        <v>0.24853127977135597</v>
      </c>
      <c r="R39" s="155">
        <v>0.20899491902191172</v>
      </c>
      <c r="S39" s="155">
        <v>0.18212492312501052</v>
      </c>
      <c r="U39" s="142">
        <v>-0.85540000000000005</v>
      </c>
      <c r="V39" s="142">
        <v>-0.75923126141796005</v>
      </c>
      <c r="W39" s="142">
        <v>-2.08001335750992</v>
      </c>
      <c r="X39" s="142">
        <v>-1.2183299001012899</v>
      </c>
      <c r="Y39" s="142">
        <v>-2.0397597516450698</v>
      </c>
    </row>
    <row r="40" spans="1:25" s="60" customFormat="1">
      <c r="A40" s="134" t="e">
        <f ca="1">_xll.BDP(B40,$A$4)</f>
        <v>#NAME?</v>
      </c>
      <c r="B40" s="46" t="s">
        <v>1187</v>
      </c>
      <c r="C40" s="135" t="e">
        <f ca="1">_xll.BDP(B40,"short_name")</f>
        <v>#NAME?</v>
      </c>
      <c r="D40" s="155">
        <v>8.8396451214302646E-2</v>
      </c>
      <c r="E40" s="155">
        <v>0.13430162452469382</v>
      </c>
      <c r="F40" s="155">
        <v>3.9229791530883379E-2</v>
      </c>
      <c r="G40" s="155">
        <v>0.13498104301452638</v>
      </c>
      <c r="H40" s="155">
        <v>3.9248402179503539E-2</v>
      </c>
      <c r="I40" s="155">
        <v>0.20042111056215661</v>
      </c>
      <c r="J40" s="155">
        <v>3.5315929553203486E-2</v>
      </c>
      <c r="K40" s="155">
        <v>0.1132112965460748</v>
      </c>
      <c r="L40" s="155">
        <v>0.19570396390719297</v>
      </c>
      <c r="M40" s="155">
        <v>1.9970619827124624E-2</v>
      </c>
      <c r="N40" s="155">
        <v>8.2338525546474264E-2</v>
      </c>
      <c r="O40" s="155">
        <v>0.11291763500328304</v>
      </c>
      <c r="P40" s="155">
        <v>0.11912984833703021</v>
      </c>
      <c r="Q40" s="155">
        <v>0.20817371665099837</v>
      </c>
      <c r="R40" s="155">
        <v>0.14862745902771507</v>
      </c>
      <c r="S40" s="155">
        <v>0.11857880120498961</v>
      </c>
      <c r="T40" s="46"/>
      <c r="U40" s="142">
        <v>-2.4E-2</v>
      </c>
      <c r="V40" s="142">
        <v>5.7355608143004999E-2</v>
      </c>
      <c r="W40" s="142">
        <v>-0.82775480295426895</v>
      </c>
      <c r="X40" s="142">
        <v>-0.40390831640779401</v>
      </c>
      <c r="Y40" s="142">
        <v>0.41840424168792001</v>
      </c>
    </row>
    <row r="41" spans="1:25" s="60" customFormat="1">
      <c r="A41" s="134" t="e">
        <f ca="1">_xll.BDP(B41,$A$4)</f>
        <v>#NAME?</v>
      </c>
      <c r="B41" s="46" t="s">
        <v>1188</v>
      </c>
      <c r="C41" s="135" t="e">
        <f ca="1">_xll.BDP(B41,"short_name")</f>
        <v>#NAME?</v>
      </c>
      <c r="D41" s="155">
        <v>0.1491613217746374</v>
      </c>
      <c r="E41" s="155">
        <v>0.13656112609493626</v>
      </c>
      <c r="F41" s="155">
        <v>5.4638136791991074E-2</v>
      </c>
      <c r="G41" s="155">
        <v>0.18897920279939656</v>
      </c>
      <c r="H41" s="155">
        <v>8.5982199686433766E-2</v>
      </c>
      <c r="I41" s="155">
        <v>0.24536098937094722</v>
      </c>
      <c r="J41" s="155">
        <v>5.4801147557771872E-2</v>
      </c>
      <c r="K41" s="155">
        <v>0.12106893733246088</v>
      </c>
      <c r="L41" s="155">
        <v>0.24048120365198886</v>
      </c>
      <c r="M41" s="155">
        <v>6.6579323959616854E-2</v>
      </c>
      <c r="N41" s="155">
        <v>0.15621662613217177</v>
      </c>
      <c r="O41" s="155">
        <v>0.13212903353372241</v>
      </c>
      <c r="P41" s="155">
        <v>0.19922991441545848</v>
      </c>
      <c r="Q41" s="155">
        <v>0.2659627255748846</v>
      </c>
      <c r="R41" s="155">
        <v>0.19006410896306677</v>
      </c>
      <c r="S41" s="155">
        <v>0.18859910285419396</v>
      </c>
      <c r="T41" s="46"/>
      <c r="U41" s="142">
        <v>0.2485</v>
      </c>
      <c r="V41" s="142">
        <v>0.22597266168053901</v>
      </c>
      <c r="W41" s="142">
        <v>-0.76697964303197697</v>
      </c>
      <c r="X41" s="142">
        <v>-0.41302177274137097</v>
      </c>
      <c r="Y41" s="142">
        <v>0.52883881988575099</v>
      </c>
    </row>
    <row r="42" spans="1:25" s="60" customFormat="1">
      <c r="A42" s="134" t="e">
        <f ca="1">_xll.BDP(B42,$A$4)</f>
        <v>#NAME?</v>
      </c>
      <c r="B42" s="46" t="s">
        <v>1189</v>
      </c>
      <c r="C42" s="135" t="e">
        <f ca="1">_xll.BDP(B42,"short_name")</f>
        <v>#NAME?</v>
      </c>
      <c r="D42" s="155">
        <v>8.1576023081969068E-2</v>
      </c>
      <c r="E42" s="155">
        <v>7.3097408937385436E-2</v>
      </c>
      <c r="F42" s="155">
        <v>0.11532134455882825</v>
      </c>
      <c r="G42" s="155">
        <v>6.7696968282161624E-2</v>
      </c>
      <c r="H42" s="155">
        <v>2.9987094256991059E-2</v>
      </c>
      <c r="I42" s="155">
        <v>9.1474201745798248E-2</v>
      </c>
      <c r="J42" s="155">
        <v>3.6675396810033345E-2</v>
      </c>
      <c r="K42" s="155">
        <v>0.10878544769879765</v>
      </c>
      <c r="L42" s="155">
        <v>0.19947579587162376</v>
      </c>
      <c r="M42" s="155">
        <v>1.3938527618568897E-2</v>
      </c>
      <c r="N42" s="155">
        <v>0.13413224581283084</v>
      </c>
      <c r="O42" s="155">
        <v>0.11961162023087138</v>
      </c>
      <c r="P42" s="155">
        <v>0.22572064716797499</v>
      </c>
      <c r="Q42" s="155">
        <v>0.19765341826793201</v>
      </c>
      <c r="R42" s="155">
        <v>0.1872506067801461</v>
      </c>
      <c r="S42" s="155">
        <v>0.14290252539742021</v>
      </c>
      <c r="T42" s="46"/>
      <c r="U42" s="142">
        <v>-0.28470000000000001</v>
      </c>
      <c r="V42" s="142">
        <v>-5.8521425083702901E-2</v>
      </c>
      <c r="W42" s="142">
        <v>-1.4425604480821901</v>
      </c>
      <c r="X42" s="142">
        <v>-0.63148130483649301</v>
      </c>
      <c r="Y42" s="142">
        <v>-1.7001520567747199</v>
      </c>
    </row>
    <row r="43" spans="1:25" s="60" customFormat="1">
      <c r="A43" s="134" t="e">
        <f ca="1">_xll.BDP(B43,$A$4)</f>
        <v>#NAME?</v>
      </c>
      <c r="B43" s="46" t="s">
        <v>1190</v>
      </c>
      <c r="C43" s="135" t="e">
        <f ca="1">_xll.BDP(B43,"short_name")</f>
        <v>#NAME?</v>
      </c>
      <c r="D43" s="155">
        <v>8.4000072325368005E-2</v>
      </c>
      <c r="E43" s="155">
        <v>0.14941728837694618</v>
      </c>
      <c r="F43" s="155">
        <v>5.3223122957276152E-2</v>
      </c>
      <c r="G43" s="155">
        <v>0.10587163043701306</v>
      </c>
      <c r="H43" s="155">
        <v>5.1472491815619116E-2</v>
      </c>
      <c r="I43" s="155">
        <v>8.785623165982219E-2</v>
      </c>
      <c r="J43" s="155">
        <v>6.8943640802367104E-2</v>
      </c>
      <c r="K43" s="155">
        <v>0.17771598864422841</v>
      </c>
      <c r="L43" s="155">
        <v>0.23405354341883522</v>
      </c>
      <c r="M43" s="155">
        <v>9.988482749139406E-2</v>
      </c>
      <c r="N43" s="155">
        <v>0.17847686545821206</v>
      </c>
      <c r="O43" s="155">
        <v>9.9370497038860278E-2</v>
      </c>
      <c r="P43" s="155">
        <v>0.21939405295634096</v>
      </c>
      <c r="Q43" s="155">
        <v>0.28424503164277132</v>
      </c>
      <c r="R43" s="155">
        <v>0.23794303291470881</v>
      </c>
      <c r="S43" s="155">
        <v>0.18572791274341427</v>
      </c>
      <c r="T43" s="46"/>
      <c r="U43" s="142">
        <v>-0.54379999999999995</v>
      </c>
      <c r="V43" s="142">
        <v>-0.51225198442044095</v>
      </c>
      <c r="W43" s="142">
        <v>-1.52068496836072</v>
      </c>
      <c r="X43" s="142">
        <v>-0.67630670358674505</v>
      </c>
      <c r="Y43" s="142">
        <v>-7.4356280492010304E-2</v>
      </c>
    </row>
    <row r="44" spans="1:25" s="60" customFormat="1">
      <c r="A44" s="134" t="e">
        <f ca="1">_xll.BDP(B44,$A$4)</f>
        <v>#NAME?</v>
      </c>
      <c r="B44" s="46" t="s">
        <v>1191</v>
      </c>
      <c r="C44" s="135" t="e">
        <f ca="1">_xll.BDP(B44,"short_name")</f>
        <v>#NAME?</v>
      </c>
      <c r="D44" s="155">
        <v>0.25106523521142959</v>
      </c>
      <c r="E44" s="155">
        <v>0.22611277578586231</v>
      </c>
      <c r="F44" s="155">
        <v>5.5225184537671376E-2</v>
      </c>
      <c r="G44" s="155">
        <v>0.27727889983691462</v>
      </c>
      <c r="H44" s="155">
        <v>0.13534611505902353</v>
      </c>
      <c r="I44" s="155">
        <v>0.25449417847893091</v>
      </c>
      <c r="J44" s="155">
        <v>-2.6723976950337805E-2</v>
      </c>
      <c r="K44" s="155">
        <v>1.8066668791363861E-2</v>
      </c>
      <c r="L44" s="155">
        <v>0.12204466696020405</v>
      </c>
      <c r="M44" s="155">
        <v>3.8906644280556346E-2</v>
      </c>
      <c r="N44" s="155">
        <v>0.10144463882297544</v>
      </c>
      <c r="O44" s="155">
        <v>7.1065587683470403E-3</v>
      </c>
      <c r="P44" s="155">
        <v>0.34407573554277654</v>
      </c>
      <c r="Q44" s="155">
        <v>0.36894868028080857</v>
      </c>
      <c r="R44" s="155">
        <v>0.46964508336865229</v>
      </c>
      <c r="S44" s="155">
        <v>0.44505122210189169</v>
      </c>
      <c r="T44" s="46"/>
      <c r="U44" s="142">
        <v>-0.70179999999999998</v>
      </c>
      <c r="V44" s="142">
        <v>-0.45065090481954101</v>
      </c>
      <c r="W44" s="142">
        <v>-1.0123187007297201</v>
      </c>
      <c r="X44" s="142">
        <v>-0.35576894470622999</v>
      </c>
      <c r="Y44" s="142">
        <v>-1.4890068074966201</v>
      </c>
    </row>
    <row r="45" spans="1:25" s="60" customFormat="1">
      <c r="A45" s="134" t="e">
        <f ca="1">_xll.BDP(B45,$A$4)</f>
        <v>#NAME?</v>
      </c>
      <c r="B45" s="46" t="s">
        <v>1192</v>
      </c>
      <c r="C45" s="135" t="e">
        <f ca="1">_xll.BDP(B45,"short_name")</f>
        <v>#NAME?</v>
      </c>
      <c r="D45" s="155">
        <v>-1.0942473418971499E-2</v>
      </c>
      <c r="E45" s="155">
        <v>8.8676145083385907E-2</v>
      </c>
      <c r="F45" s="155">
        <v>6.9212552919272877E-2</v>
      </c>
      <c r="G45" s="155">
        <v>9.4944905966606527E-3</v>
      </c>
      <c r="H45" s="155">
        <v>-2.0016682840391761E-2</v>
      </c>
      <c r="I45" s="155">
        <v>4.9686240636755453E-2</v>
      </c>
      <c r="J45" s="155">
        <v>2.9229349789431976E-2</v>
      </c>
      <c r="K45" s="155">
        <v>8.894360020363748E-2</v>
      </c>
      <c r="L45" s="155">
        <v>0.1909677449832731</v>
      </c>
      <c r="M45" s="155">
        <v>0.11918137360227567</v>
      </c>
      <c r="N45" s="155">
        <v>0.11322375565313135</v>
      </c>
      <c r="O45" s="155">
        <v>0.17170875236369246</v>
      </c>
      <c r="P45" s="155">
        <v>0.12980053589933685</v>
      </c>
      <c r="Q45" s="155">
        <v>0.20534296602095903</v>
      </c>
      <c r="R45" s="155">
        <v>0.12547634169577643</v>
      </c>
      <c r="S45" s="155">
        <v>0.11130738544954871</v>
      </c>
      <c r="T45" s="46"/>
      <c r="U45" s="142">
        <v>-1.73</v>
      </c>
      <c r="V45" s="142">
        <v>-0.86085131186195996</v>
      </c>
      <c r="W45" s="142">
        <v>-2.71605289779176</v>
      </c>
      <c r="X45" s="142">
        <v>-0.90515109520968395</v>
      </c>
      <c r="Y45" s="142">
        <v>-0.75316387364918602</v>
      </c>
    </row>
    <row r="46" spans="1:25" s="60" customFormat="1">
      <c r="A46" s="134" t="e">
        <f ca="1">_xll.BDP(B46,$A$4)</f>
        <v>#NAME?</v>
      </c>
      <c r="B46" s="46" t="s">
        <v>1193</v>
      </c>
      <c r="C46" s="135" t="e">
        <f ca="1">_xll.BDP(B46,"short_name")</f>
        <v>#NAME?</v>
      </c>
      <c r="D46" s="155">
        <v>0.14643309623749609</v>
      </c>
      <c r="E46" s="155">
        <v>0.14969627504502797</v>
      </c>
      <c r="F46" s="155">
        <v>6.1377637311716818E-2</v>
      </c>
      <c r="G46" s="155">
        <v>0.19021139457126399</v>
      </c>
      <c r="H46" s="155">
        <v>8.8845651382361085E-2</v>
      </c>
      <c r="I46" s="155">
        <v>0.1107735217446854</v>
      </c>
      <c r="J46" s="155">
        <v>5.64871279247341E-2</v>
      </c>
      <c r="K46" s="155">
        <v>3.8328633276403068E-2</v>
      </c>
      <c r="L46" s="155">
        <v>4.8808578583111217E-2</v>
      </c>
      <c r="M46" s="155">
        <v>1.7989754406709121E-2</v>
      </c>
      <c r="N46" s="155">
        <v>0.11341778678691138</v>
      </c>
      <c r="O46" s="155">
        <v>4.7655924687436992E-2</v>
      </c>
      <c r="P46" s="155">
        <v>8.1596192323840661E-2</v>
      </c>
      <c r="Q46" s="155">
        <v>0.15795430429020976</v>
      </c>
      <c r="R46" s="155">
        <v>4.6615976178156424E-2</v>
      </c>
      <c r="S46" s="155">
        <v>5.7139455828603219E-2</v>
      </c>
      <c r="T46" s="46"/>
      <c r="U46" s="142">
        <v>-0.34410000000000002</v>
      </c>
      <c r="V46" s="142">
        <v>-0.16744754065419501</v>
      </c>
      <c r="W46" s="142">
        <v>-1.08355044806779</v>
      </c>
      <c r="X46" s="142">
        <v>-0.603983948229879</v>
      </c>
      <c r="Y46" s="142">
        <v>-1.37606696342614</v>
      </c>
    </row>
    <row r="47" spans="1:25" s="60" customFormat="1">
      <c r="A47" s="134" t="e">
        <f ca="1">_xll.BDP(B47,$A$4)</f>
        <v>#NAME?</v>
      </c>
      <c r="B47" s="71" t="s">
        <v>1194</v>
      </c>
      <c r="C47" s="135" t="e">
        <f ca="1">_xll.BDP(B47,"short_name")</f>
        <v>#NAME?</v>
      </c>
      <c r="D47" s="155">
        <v>0.17778246244461537</v>
      </c>
      <c r="E47" s="155">
        <v>0.24179594078128425</v>
      </c>
      <c r="F47" s="155">
        <v>0.13238613791716311</v>
      </c>
      <c r="G47" s="155">
        <v>0.22439974629673454</v>
      </c>
      <c r="H47" s="155">
        <v>0.11533035455169985</v>
      </c>
      <c r="I47" s="155">
        <v>0.14609621984237156</v>
      </c>
      <c r="J47" s="155">
        <v>7.7984700594661366E-2</v>
      </c>
      <c r="K47" s="155">
        <v>0.14500983390343039</v>
      </c>
      <c r="L47" s="155">
        <v>0.19739950687252261</v>
      </c>
      <c r="M47" s="155">
        <v>0.1241836564383472</v>
      </c>
      <c r="N47" s="155">
        <v>3.6619431233886078E-2</v>
      </c>
      <c r="O47" s="155">
        <v>9.5878991204235209E-2</v>
      </c>
      <c r="P47" s="155">
        <v>7.3752108777054404E-2</v>
      </c>
      <c r="Q47" s="155">
        <v>7.3078755160368367E-2</v>
      </c>
      <c r="R47" s="155">
        <v>0.11745792315020641</v>
      </c>
      <c r="S47" s="155">
        <v>8.7569219793760505E-2</v>
      </c>
      <c r="T47" s="46"/>
      <c r="U47" s="142">
        <v>0.20169999999999999</v>
      </c>
      <c r="V47" s="142">
        <v>0.33741368376734798</v>
      </c>
      <c r="W47" s="142">
        <v>1.4455719623035199</v>
      </c>
      <c r="X47" s="142">
        <v>0.67766192973023298</v>
      </c>
      <c r="Y47" s="142">
        <v>-0.67463630255113904</v>
      </c>
    </row>
    <row r="48" spans="1:25">
      <c r="A48" s="134" t="e">
        <f ca="1">_xll.BDP(B48,$A$4)</f>
        <v>#NAME?</v>
      </c>
      <c r="B48" s="59" t="s">
        <v>1195</v>
      </c>
      <c r="C48" s="135" t="e">
        <f ca="1">_xll.BDP(B48,"short_name")</f>
        <v>#NAME?</v>
      </c>
      <c r="D48" s="155">
        <v>0.11622896311569364</v>
      </c>
      <c r="E48" s="155">
        <v>8.1661762371172009E-2</v>
      </c>
      <c r="F48" s="155">
        <v>4.3516398214761227E-2</v>
      </c>
      <c r="G48" s="155">
        <v>0.1293872630683002</v>
      </c>
      <c r="H48" s="155">
        <v>3.224910013174228E-2</v>
      </c>
      <c r="I48" s="155">
        <v>0.13106682182357554</v>
      </c>
      <c r="J48" s="155">
        <v>1.7418306405130892E-2</v>
      </c>
      <c r="K48" s="155">
        <v>9.6051146827053152E-2</v>
      </c>
      <c r="L48" s="155">
        <v>0.12815881097837953</v>
      </c>
      <c r="M48" s="155">
        <v>8.1227545100018658E-2</v>
      </c>
      <c r="N48" s="155">
        <v>0.14158979210126194</v>
      </c>
      <c r="O48" s="155">
        <v>4.5140543684975332E-2</v>
      </c>
      <c r="P48" s="155">
        <v>0.43258001514607997</v>
      </c>
      <c r="Q48" s="155">
        <v>0.4318289343985291</v>
      </c>
      <c r="R48" s="155">
        <v>0.36894868028080857</v>
      </c>
      <c r="S48" s="155">
        <v>0.39500169408167252</v>
      </c>
      <c r="U48" s="142">
        <v>-0.128</v>
      </c>
      <c r="V48" s="142">
        <v>5.0419353987387602E-2</v>
      </c>
      <c r="W48" s="142">
        <v>-0.35769485103492299</v>
      </c>
      <c r="X48" s="142">
        <v>-0.15207505365156701</v>
      </c>
      <c r="Y48" s="142">
        <v>-1.6557852976359999</v>
      </c>
    </row>
    <row r="49" spans="1:25">
      <c r="A49" s="134" t="e">
        <f ca="1">_xll.BDP(B49,$A$4)</f>
        <v>#NAME?</v>
      </c>
      <c r="B49" s="59" t="s">
        <v>1199</v>
      </c>
      <c r="C49" s="135" t="e">
        <f ca="1">_xll.BDP(B49,"short_name")</f>
        <v>#NAME?</v>
      </c>
      <c r="D49" s="155">
        <v>9.9596403518856957E-2</v>
      </c>
      <c r="E49" s="155">
        <v>0.14447237120326917</v>
      </c>
      <c r="F49" s="155">
        <v>0.10381882937890932</v>
      </c>
      <c r="G49" s="155">
        <v>0.17705834556199385</v>
      </c>
      <c r="H49" s="155">
        <v>9.3570049150720216E-2</v>
      </c>
      <c r="I49" s="155">
        <v>0.10668044952064359</v>
      </c>
      <c r="J49" s="155">
        <v>3.75594659933857E-2</v>
      </c>
      <c r="K49" s="155">
        <v>0.10475925838319244</v>
      </c>
      <c r="L49" s="155">
        <v>0.18260179670727175</v>
      </c>
      <c r="M49" s="155">
        <v>0.14986496032268876</v>
      </c>
      <c r="N49" s="155">
        <v>0.21112726244655838</v>
      </c>
      <c r="O49" s="155">
        <v>7.1656972168279223E-2</v>
      </c>
      <c r="P49" s="155">
        <v>0.22164419157275786</v>
      </c>
      <c r="Q49" s="155">
        <v>0.26783696384057715</v>
      </c>
      <c r="R49" s="155">
        <v>0.26974327675047449</v>
      </c>
      <c r="S49" s="155">
        <v>0.24778588143096072</v>
      </c>
      <c r="U49" s="142">
        <v>0.66990000000000005</v>
      </c>
      <c r="V49" s="142">
        <v>0.74208701917669095</v>
      </c>
      <c r="W49" s="142">
        <v>0.36644305862051002</v>
      </c>
      <c r="X49" s="142">
        <v>0.11703247752837199</v>
      </c>
      <c r="Y49" s="142">
        <v>-1.2771086998500301</v>
      </c>
    </row>
    <row r="50" spans="1:25">
      <c r="A50" s="134" t="e">
        <f ca="1">_xll.BDP(B50,$A$4)</f>
        <v>#NAME?</v>
      </c>
      <c r="B50" s="59" t="s">
        <v>1196</v>
      </c>
      <c r="C50" s="135" t="e">
        <f ca="1">_xll.BDP(B50,"short_name")</f>
        <v>#NAME?</v>
      </c>
      <c r="D50" s="155">
        <v>0.12505032256161797</v>
      </c>
      <c r="E50" s="155">
        <v>9.5643386724915666E-2</v>
      </c>
      <c r="F50" s="155">
        <v>1.7147449671196649E-2</v>
      </c>
      <c r="G50" s="155">
        <v>0.1117600784440093</v>
      </c>
      <c r="H50" s="155">
        <v>3.3081815370024602E-2</v>
      </c>
      <c r="I50" s="155">
        <v>0.10432677364167463</v>
      </c>
      <c r="J50" s="155">
        <v>-3.0898985085124207E-2</v>
      </c>
      <c r="K50" s="155">
        <v>1.5008934646429085E-2</v>
      </c>
      <c r="L50" s="155">
        <v>7.9799906288794079E-3</v>
      </c>
      <c r="M50" s="155">
        <v>7.9796737676897083E-3</v>
      </c>
      <c r="N50" s="155">
        <v>1.1177919629330521E-2</v>
      </c>
      <c r="O50" s="155">
        <v>-2.7234651168092174E-2</v>
      </c>
      <c r="P50" s="155">
        <v>0.26015385228586235</v>
      </c>
      <c r="Q50" s="155">
        <v>0.25808123081828688</v>
      </c>
      <c r="R50" s="155">
        <v>0.19547583492837997</v>
      </c>
      <c r="S50" s="155">
        <v>0.25374175424055773</v>
      </c>
      <c r="U50" s="142">
        <v>2.0918000000000001</v>
      </c>
      <c r="V50" s="142">
        <v>2.1835490707932901</v>
      </c>
      <c r="W50" s="142">
        <v>1.77021984451957</v>
      </c>
      <c r="X50" s="142">
        <v>0.66525509741650302</v>
      </c>
      <c r="Y50" s="142">
        <v>0.76572277812646505</v>
      </c>
    </row>
    <row r="51" spans="1:25">
      <c r="A51" s="134" t="e">
        <f ca="1">_xll.BDP(B51,$A$4)</f>
        <v>#NAME?</v>
      </c>
      <c r="B51" s="59" t="s">
        <v>1197</v>
      </c>
      <c r="C51" s="135" t="e">
        <f ca="1">_xll.BDP(B51,"short_name")</f>
        <v>#NAME?</v>
      </c>
      <c r="D51" s="155">
        <v>9.4235629896004369E-2</v>
      </c>
      <c r="E51" s="155">
        <v>0.13678718626643838</v>
      </c>
      <c r="F51" s="155">
        <v>0.11127938916551515</v>
      </c>
      <c r="G51" s="155">
        <v>0.16356780766227738</v>
      </c>
      <c r="H51" s="155">
        <v>9.511518344682944E-2</v>
      </c>
      <c r="I51" s="155">
        <v>0.10750383564827301</v>
      </c>
      <c r="J51" s="155">
        <v>3.2211297192986624E-3</v>
      </c>
      <c r="K51" s="155">
        <v>1.905896463038614E-3</v>
      </c>
      <c r="L51" s="155">
        <v>0.11469747724792344</v>
      </c>
      <c r="M51" s="155">
        <v>3.5293183977493287E-2</v>
      </c>
      <c r="N51" s="155">
        <v>0.10340577262832285</v>
      </c>
      <c r="O51" s="155">
        <v>6.5903091747861525E-3</v>
      </c>
      <c r="P51" s="155">
        <v>0.38371293608062884</v>
      </c>
      <c r="Q51" s="155">
        <v>0.43258001514607997</v>
      </c>
      <c r="R51" s="155">
        <v>0.34407573554277654</v>
      </c>
      <c r="S51" s="155">
        <v>0.40393008757050147</v>
      </c>
      <c r="U51" s="142">
        <v>-1.1437999999999999</v>
      </c>
      <c r="V51" s="142">
        <v>-0.92320352734864997</v>
      </c>
      <c r="W51" s="142">
        <v>-2.1205621807572901</v>
      </c>
      <c r="X51" s="142">
        <v>-0.68640924281972404</v>
      </c>
      <c r="Y51" s="142">
        <v>-0.30305728127588</v>
      </c>
    </row>
    <row r="53" spans="1:25">
      <c r="C53" s="135"/>
    </row>
    <row r="54" spans="1:25">
      <c r="C54" s="135"/>
    </row>
    <row r="55" spans="1:25">
      <c r="C55" s="135"/>
    </row>
  </sheetData>
  <conditionalFormatting sqref="T5:T14 V5:V51 X5:Y51">
    <cfRule type="cellIs" dxfId="82" priority="49" operator="equal">
      <formula>0</formula>
    </cfRule>
  </conditionalFormatting>
  <conditionalFormatting sqref="T5:T28 V5:V30 X5:Y30">
    <cfRule type="cellIs" dxfId="81" priority="47" operator="greaterThan">
      <formula>1</formula>
    </cfRule>
    <cfRule type="cellIs" dxfId="80" priority="48" operator="lessThan">
      <formula>-1</formula>
    </cfRule>
  </conditionalFormatting>
  <conditionalFormatting sqref="V31:V51 X31:Y51">
    <cfRule type="cellIs" dxfId="79" priority="3" operator="greaterThan">
      <formula>1</formula>
    </cfRule>
    <cfRule type="cellIs" dxfId="78" priority="4" operator="lessThan">
      <formula>-1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B5:B41"/>
  <sheetViews>
    <sheetView topLeftCell="A2" workbookViewId="0">
      <selection activeCell="I35" sqref="I35"/>
    </sheetView>
  </sheetViews>
  <sheetFormatPr defaultRowHeight="15"/>
  <sheetData>
    <row r="5" spans="2:2">
      <c r="B5" s="17" t="s">
        <v>30</v>
      </c>
    </row>
    <row r="6" spans="2:2">
      <c r="B6" s="17" t="s">
        <v>1110</v>
      </c>
    </row>
    <row r="7" spans="2:2">
      <c r="B7" s="17" t="s">
        <v>1109</v>
      </c>
    </row>
    <row r="8" spans="2:2">
      <c r="B8" s="17" t="s">
        <v>28</v>
      </c>
    </row>
    <row r="9" spans="2:2">
      <c r="B9" s="17" t="s">
        <v>29</v>
      </c>
    </row>
    <row r="10" spans="2:2">
      <c r="B10" s="17" t="s">
        <v>1111</v>
      </c>
    </row>
    <row r="11" spans="2:2">
      <c r="B11" s="17" t="s">
        <v>32</v>
      </c>
    </row>
    <row r="12" spans="2:2">
      <c r="B12" s="17" t="s">
        <v>1081</v>
      </c>
    </row>
    <row r="13" spans="2:2">
      <c r="B13" s="17" t="s">
        <v>45</v>
      </c>
    </row>
    <row r="14" spans="2:2">
      <c r="B14" s="17" t="s">
        <v>361</v>
      </c>
    </row>
    <row r="15" spans="2:2">
      <c r="B15" s="17" t="s">
        <v>1000</v>
      </c>
    </row>
    <row r="16" spans="2:2">
      <c r="B16" s="17" t="s">
        <v>84</v>
      </c>
    </row>
    <row r="17" spans="2:2">
      <c r="B17" s="17" t="s">
        <v>993</v>
      </c>
    </row>
    <row r="18" spans="2:2">
      <c r="B18" s="17" t="s">
        <v>1001</v>
      </c>
    </row>
    <row r="19" spans="2:2">
      <c r="B19" s="17" t="s">
        <v>362</v>
      </c>
    </row>
    <row r="20" spans="2:2">
      <c r="B20" s="17" t="s">
        <v>58</v>
      </c>
    </row>
    <row r="21" spans="2:2">
      <c r="B21" s="17" t="s">
        <v>994</v>
      </c>
    </row>
    <row r="22" spans="2:2">
      <c r="B22" s="17" t="s">
        <v>34</v>
      </c>
    </row>
    <row r="23" spans="2:2">
      <c r="B23" s="17" t="s">
        <v>37</v>
      </c>
    </row>
    <row r="24" spans="2:2">
      <c r="B24" s="17" t="s">
        <v>41</v>
      </c>
    </row>
    <row r="25" spans="2:2">
      <c r="B25" s="17" t="s">
        <v>46</v>
      </c>
    </row>
    <row r="26" spans="2:2">
      <c r="B26" s="18" t="s">
        <v>992</v>
      </c>
    </row>
    <row r="27" spans="2:2">
      <c r="B27" s="18" t="s">
        <v>995</v>
      </c>
    </row>
    <row r="28" spans="2:2">
      <c r="B28" s="18" t="s">
        <v>1002</v>
      </c>
    </row>
    <row r="29" spans="2:2">
      <c r="B29" s="18" t="s">
        <v>996</v>
      </c>
    </row>
    <row r="30" spans="2:2">
      <c r="B30" s="18" t="s">
        <v>1003</v>
      </c>
    </row>
    <row r="31" spans="2:2">
      <c r="B31" s="18" t="s">
        <v>997</v>
      </c>
    </row>
    <row r="32" spans="2:2">
      <c r="B32" s="18" t="s">
        <v>1004</v>
      </c>
    </row>
    <row r="33" spans="2:2">
      <c r="B33" s="36" t="s">
        <v>998</v>
      </c>
    </row>
    <row r="34" spans="2:2">
      <c r="B34" s="18" t="s">
        <v>1005</v>
      </c>
    </row>
    <row r="35" spans="2:2">
      <c r="B35" s="18" t="s">
        <v>999</v>
      </c>
    </row>
    <row r="36" spans="2:2">
      <c r="B36" s="18" t="s">
        <v>1006</v>
      </c>
    </row>
    <row r="37" spans="2:2">
      <c r="B37" s="18" t="s">
        <v>97</v>
      </c>
    </row>
    <row r="38" spans="2:2">
      <c r="B38" s="18" t="s">
        <v>51</v>
      </c>
    </row>
    <row r="39" spans="2:2">
      <c r="B39" s="18" t="s">
        <v>90</v>
      </c>
    </row>
    <row r="40" spans="2:2">
      <c r="B40" s="18" t="s">
        <v>1140</v>
      </c>
    </row>
    <row r="41" spans="2:2">
      <c r="B41" s="18" t="s">
        <v>1141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B1:W18"/>
  <sheetViews>
    <sheetView workbookViewId="0">
      <selection activeCell="D3" sqref="D3:O3"/>
    </sheetView>
  </sheetViews>
  <sheetFormatPr defaultRowHeight="1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>
      <c r="C3" s="59" t="s">
        <v>1099</v>
      </c>
      <c r="D3" s="153" t="e">
        <f ca="1">_xll.BDP(D1,"chg pct 5d")</f>
        <v>#NAME?</v>
      </c>
      <c r="E3" s="153" t="e">
        <f ca="1">_xll.BDP(E1,"chg pct 5d")</f>
        <v>#NAME?</v>
      </c>
      <c r="F3" s="153" t="e">
        <f ca="1">_xll.BDP(F1,"chg pct 5d")</f>
        <v>#NAME?</v>
      </c>
      <c r="G3" s="153" t="e">
        <f ca="1">_xll.BDP(G1,"chg pct 5d")</f>
        <v>#NAME?</v>
      </c>
      <c r="H3" s="153" t="e">
        <f ca="1">_xll.BDP(H1,"chg pct 5d")</f>
        <v>#NAME?</v>
      </c>
      <c r="I3" s="153" t="e">
        <f ca="1">_xll.BDP(I1,"chg pct 5d")</f>
        <v>#NAME?</v>
      </c>
      <c r="J3" s="153" t="e">
        <f ca="1">_xll.BDP(J1,"chg pct 5d")</f>
        <v>#NAME?</v>
      </c>
      <c r="K3" s="153" t="e">
        <f ca="1">_xll.BDP(K1,"chg pct 5d")</f>
        <v>#NAME?</v>
      </c>
      <c r="L3" s="153" t="e">
        <f ca="1">_xll.BDP(L1,"chg pct 5d")</f>
        <v>#NAME?</v>
      </c>
      <c r="M3" s="153" t="e">
        <f ca="1">_xll.BDP(M1,"chg pct 5d")</f>
        <v>#NAME?</v>
      </c>
      <c r="N3" s="153" t="e">
        <f ca="1">_xll.BDP(N1,"chg pct 5d")</f>
        <v>#NAME?</v>
      </c>
      <c r="O3" s="153" t="e">
        <f ca="1">_xll.BDP(O1,"chg pct 5d")</f>
        <v>#NAME?</v>
      </c>
    </row>
    <row r="4" spans="2:23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S5:W10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B1:D18"/>
  <sheetViews>
    <sheetView workbookViewId="0">
      <selection activeCell="D3" sqref="D3"/>
    </sheetView>
  </sheetViews>
  <sheetFormatPr defaultRowHeight="15"/>
  <sheetData>
    <row r="1" spans="2:4">
      <c r="B1" s="59"/>
      <c r="C1" s="59"/>
      <c r="D1" s="54" t="s">
        <v>267</v>
      </c>
    </row>
    <row r="2" spans="2:4">
      <c r="B2" s="59"/>
      <c r="C2" s="59"/>
      <c r="D2" s="59" t="s">
        <v>985</v>
      </c>
    </row>
    <row r="3" spans="2:4">
      <c r="B3" s="59" t="s">
        <v>1099</v>
      </c>
      <c r="C3" s="59"/>
      <c r="D3" s="59"/>
    </row>
    <row r="4" spans="2:4">
      <c r="B4" s="59" t="s">
        <v>1116</v>
      </c>
      <c r="C4" s="59"/>
      <c r="D4" s="59"/>
    </row>
    <row r="5" spans="2:4">
      <c r="B5" s="17" t="s">
        <v>1234</v>
      </c>
      <c r="C5" s="59"/>
      <c r="D5" s="152">
        <v>-1</v>
      </c>
    </row>
    <row r="6" spans="2:4">
      <c r="B6" s="17" t="s">
        <v>1233</v>
      </c>
      <c r="C6" s="59"/>
      <c r="D6" s="152">
        <v>1</v>
      </c>
    </row>
    <row r="7" spans="2:4">
      <c r="B7" s="17" t="s">
        <v>1235</v>
      </c>
      <c r="C7" s="59"/>
      <c r="D7" s="152">
        <v>1</v>
      </c>
    </row>
    <row r="8" spans="2:4">
      <c r="B8" s="17" t="s">
        <v>1236</v>
      </c>
      <c r="C8" s="59"/>
      <c r="D8" s="152">
        <v>1</v>
      </c>
    </row>
    <row r="9" spans="2:4">
      <c r="B9" s="17" t="s">
        <v>1237</v>
      </c>
      <c r="C9" s="59"/>
      <c r="D9" s="152">
        <v>1</v>
      </c>
    </row>
    <row r="10" spans="2:4">
      <c r="B10" s="17"/>
      <c r="C10" s="59"/>
      <c r="D10" s="152"/>
    </row>
    <row r="11" spans="2:4">
      <c r="B11" s="18"/>
      <c r="C11" s="59"/>
      <c r="D11" s="152"/>
    </row>
    <row r="12" spans="2:4">
      <c r="B12" s="18"/>
      <c r="C12" s="59"/>
      <c r="D12" s="152"/>
    </row>
    <row r="13" spans="2:4">
      <c r="B13" s="18"/>
      <c r="C13" s="59"/>
      <c r="D13" s="152"/>
    </row>
    <row r="14" spans="2:4">
      <c r="B14" s="18"/>
      <c r="C14" s="59"/>
      <c r="D14" s="152"/>
    </row>
    <row r="15" spans="2:4">
      <c r="B15" s="18"/>
      <c r="C15" s="59"/>
      <c r="D15" s="152"/>
    </row>
    <row r="16" spans="2:4">
      <c r="B16" s="18"/>
      <c r="C16" s="59"/>
      <c r="D16" s="152"/>
    </row>
    <row r="17" spans="2:4">
      <c r="B17" s="18"/>
      <c r="C17" s="59"/>
      <c r="D17" s="152"/>
    </row>
    <row r="18" spans="2:4">
      <c r="B18" s="18"/>
      <c r="C18" s="59"/>
      <c r="D18" s="152"/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D5:D31"/>
  <sheetViews>
    <sheetView workbookViewId="0">
      <selection activeCell="D5" sqref="D5:D31"/>
    </sheetView>
  </sheetViews>
  <sheetFormatPr defaultRowHeight="15"/>
  <sheetData>
    <row r="5" spans="4:4">
      <c r="D5">
        <v>-2.8026757772340569E-2</v>
      </c>
    </row>
    <row r="6" spans="4:4">
      <c r="D6">
        <v>3.070853898506766E-2</v>
      </c>
    </row>
    <row r="7" spans="4:4">
      <c r="D7">
        <v>2.4787796045850053E-3</v>
      </c>
    </row>
    <row r="8" spans="4:4">
      <c r="D8">
        <v>-9.8753340510244238E-3</v>
      </c>
    </row>
    <row r="9" spans="4:4">
      <c r="D9">
        <v>-1.4004912935610434E-2</v>
      </c>
    </row>
    <row r="10" spans="4:4">
      <c r="D10">
        <v>5.3657843241406294E-2</v>
      </c>
    </row>
    <row r="11" spans="4:4">
      <c r="D11">
        <v>0</v>
      </c>
    </row>
    <row r="12" spans="4:4">
      <c r="D12">
        <v>3.6624162132580677E-2</v>
      </c>
    </row>
    <row r="13" spans="4:4">
      <c r="D13">
        <v>0.17495900391087091</v>
      </c>
    </row>
    <row r="14" spans="4:4">
      <c r="D14">
        <v>4.1046663447887259E-2</v>
      </c>
    </row>
    <row r="15" spans="4:4">
      <c r="D15">
        <v>-8.1358329172464591E-2</v>
      </c>
    </row>
    <row r="16" spans="4:4">
      <c r="D16">
        <v>-1.6336948324686521E-2</v>
      </c>
    </row>
    <row r="17" spans="4:4">
      <c r="D17">
        <v>-3.0390467883560143E-3</v>
      </c>
    </row>
    <row r="18" spans="4:4">
      <c r="D18">
        <v>-4.326471177521847E-2</v>
      </c>
    </row>
    <row r="19" spans="4:4">
      <c r="D19">
        <v>0</v>
      </c>
    </row>
    <row r="20" spans="4:4">
      <c r="D20">
        <v>-2.0962583822850715E-2</v>
      </c>
    </row>
    <row r="21" spans="4:4">
      <c r="D21">
        <v>9.4252157688590424E-2</v>
      </c>
    </row>
    <row r="22" spans="4:4">
      <c r="D22">
        <v>0.19343992954322189</v>
      </c>
    </row>
    <row r="23" spans="4:4">
      <c r="D23">
        <v>8.2429811219110749E-2</v>
      </c>
    </row>
    <row r="24" spans="4:4">
      <c r="D24">
        <v>1.7644979127505546E-2</v>
      </c>
    </row>
    <row r="25" spans="4:4">
      <c r="D25">
        <v>0.13495499116284809</v>
      </c>
    </row>
    <row r="26" spans="4:4">
      <c r="D26">
        <v>9.3435852944308007E-2</v>
      </c>
    </row>
    <row r="27" spans="4:4">
      <c r="D27">
        <v>4.475946740682455E-2</v>
      </c>
    </row>
    <row r="28" spans="4:4">
      <c r="D28">
        <v>0.18151387969738522</v>
      </c>
    </row>
    <row r="29" spans="4:4">
      <c r="D29">
        <v>3.599442809065758E-3</v>
      </c>
    </row>
    <row r="30" spans="4:4">
      <c r="D30">
        <v>7.002220827277407E-2</v>
      </c>
    </row>
    <row r="31" spans="4:4">
      <c r="D31">
        <v>8.5283947813426228E-2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N39"/>
    </sheetView>
  </sheetViews>
  <sheetFormatPr defaultRowHeight="1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1153</v>
      </c>
      <c r="T4" s="75" t="s">
        <v>1151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82" t="e">
        <f ca="1">_xll.BDP(B5,$A$4)</f>
        <v>#NAME?</v>
      </c>
      <c r="B5" s="83" t="s">
        <v>30</v>
      </c>
      <c r="C5" s="84" t="e">
        <f ca="1">_xll.BDP(B5,"short_name")</f>
        <v>#NAME?</v>
      </c>
      <c r="D5" s="75">
        <v>4.8747570859254109E-2</v>
      </c>
      <c r="E5" s="75">
        <v>0.11003606086414151</v>
      </c>
      <c r="F5" s="75">
        <v>5.5499365937451139E-2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151"/>
      <c r="Q5" s="75">
        <v>-1.4844999999999999</v>
      </c>
      <c r="R5" s="75">
        <v>-1.22325053574842</v>
      </c>
      <c r="S5" s="75">
        <v>-3.1433411669155298</v>
      </c>
      <c r="T5" s="75">
        <v>-2.3297528458643102</v>
      </c>
      <c r="U5" s="75">
        <v>-1.7377979251962801</v>
      </c>
    </row>
    <row r="6" spans="1:37">
      <c r="A6" s="85" t="e">
        <f ca="1">_xll.BDP(B6,$A$4)</f>
        <v>#NAME?</v>
      </c>
      <c r="B6" s="86" t="s">
        <v>1110</v>
      </c>
      <c r="C6" s="87" t="e">
        <f ca="1">_xll.BDP(B6,"short_name")</f>
        <v>#NAME?</v>
      </c>
      <c r="D6" s="75">
        <v>-1.4977859995060147E-2</v>
      </c>
      <c r="E6" s="75">
        <v>1.037176305003284E-2</v>
      </c>
      <c r="F6" s="75">
        <v>3.0634058617804573E-3</v>
      </c>
      <c r="G6" s="75">
        <v>-2.7940111856151013E-3</v>
      </c>
      <c r="H6" s="75">
        <v>-1.4357240244388697E-2</v>
      </c>
      <c r="I6" s="75">
        <v>4.6622602729219309E-2</v>
      </c>
      <c r="J6" s="75">
        <v>-1.5286312165075448E-2</v>
      </c>
      <c r="K6" s="75">
        <v>-1.7455332795657526E-2</v>
      </c>
      <c r="L6" s="75">
        <v>9.9719969728384525E-3</v>
      </c>
      <c r="M6" s="75">
        <v>3.8857052324928823E-2</v>
      </c>
      <c r="N6" s="75">
        <v>-6.5405060373537383E-2</v>
      </c>
      <c r="O6" s="151"/>
      <c r="Q6" s="75">
        <v>-0.52470000000000006</v>
      </c>
      <c r="R6" s="75">
        <v>-0.93575009261987696</v>
      </c>
      <c r="S6" s="75">
        <v>-1.12585624517425</v>
      </c>
      <c r="T6" s="75">
        <v>-1.1576638701353701</v>
      </c>
      <c r="U6" s="75">
        <v>-0.65516821630572697</v>
      </c>
    </row>
    <row r="7" spans="1:37">
      <c r="A7" s="85" t="e">
        <f ca="1">_xll.BDP(B7,$A$4)</f>
        <v>#NAME?</v>
      </c>
      <c r="B7" s="86" t="s">
        <v>1109</v>
      </c>
      <c r="C7" s="87" t="e">
        <f ca="1">_xll.BDP(B7,"short_name")</f>
        <v>#NAME?</v>
      </c>
      <c r="D7" s="75">
        <v>-7.1078129941785445E-2</v>
      </c>
      <c r="E7" s="75">
        <v>-3.8587669039215913E-2</v>
      </c>
      <c r="F7" s="75">
        <v>-4.0542006023335207E-2</v>
      </c>
      <c r="G7" s="75">
        <v>2.5785755144451073E-2</v>
      </c>
      <c r="H7" s="75">
        <v>-5.0272905121943656E-2</v>
      </c>
      <c r="I7" s="75">
        <v>-9.6587741694355283E-3</v>
      </c>
      <c r="J7" s="75">
        <v>5.0690305321837012E-3</v>
      </c>
      <c r="K7" s="75">
        <v>-3.1709110657199654E-2</v>
      </c>
      <c r="L7" s="75">
        <v>1.8951519274584491E-2</v>
      </c>
      <c r="M7" s="75">
        <v>-5.369406607534594E-3</v>
      </c>
      <c r="N7" s="75">
        <v>-3.9770084307240931E-2</v>
      </c>
      <c r="O7" s="151"/>
      <c r="Q7" s="75">
        <v>-0.88919999999999999</v>
      </c>
      <c r="R7" s="75">
        <v>-0.99150795961035099</v>
      </c>
      <c r="S7" s="75">
        <v>-1.19827789456128</v>
      </c>
      <c r="T7" s="75">
        <v>-0.89380472212423201</v>
      </c>
      <c r="U7" s="75">
        <v>-1.4575348699048201</v>
      </c>
    </row>
    <row r="8" spans="1:37">
      <c r="A8" s="85" t="e">
        <f ca="1">_xll.BDP(B8,$A$4)</f>
        <v>#NAME?</v>
      </c>
      <c r="B8" s="86" t="s">
        <v>28</v>
      </c>
      <c r="C8" s="87" t="e">
        <f ca="1">_xll.BDP(B8,"short_name")</f>
        <v>#NAME?</v>
      </c>
      <c r="D8" s="75">
        <v>0</v>
      </c>
      <c r="E8" s="75">
        <v>0</v>
      </c>
      <c r="F8" s="75">
        <v>0</v>
      </c>
      <c r="G8" s="75">
        <v>-7.6763095082103119E-2</v>
      </c>
      <c r="H8" s="75">
        <v>-6.0602617180539407E-2</v>
      </c>
      <c r="I8" s="75">
        <v>-3.9034901040298775E-2</v>
      </c>
      <c r="J8" s="75">
        <v>-2.5865569709514497E-2</v>
      </c>
      <c r="K8" s="75">
        <v>-4.7206145602240172E-2</v>
      </c>
      <c r="L8" s="75">
        <v>-1.5257477330158946E-2</v>
      </c>
      <c r="M8" s="75">
        <v>-4.3276016357496221E-2</v>
      </c>
      <c r="N8" s="75">
        <v>-4.7217345609066833E-2</v>
      </c>
      <c r="O8" s="151"/>
      <c r="Q8" s="75">
        <v>-0.24690000000000001</v>
      </c>
      <c r="R8" s="75">
        <v>-1.2961812012071201</v>
      </c>
      <c r="S8" s="75">
        <v>-0.492100946465926</v>
      </c>
      <c r="T8" s="75">
        <v>-1.6189593483556901</v>
      </c>
      <c r="U8" s="75">
        <v>-0.33507006133175399</v>
      </c>
    </row>
    <row r="9" spans="1:37">
      <c r="A9" s="85" t="e">
        <f ca="1">_xll.BDP(B9,$A$4)</f>
        <v>#NAME?</v>
      </c>
      <c r="B9" s="86" t="s">
        <v>29</v>
      </c>
      <c r="C9" s="87" t="e">
        <f ca="1">_xll.BDP(B9,"short_name")</f>
        <v>#NAME?</v>
      </c>
      <c r="D9" s="75">
        <v>-4.1237958055643682E-2</v>
      </c>
      <c r="E9" s="75">
        <v>-8.9092074162689758E-2</v>
      </c>
      <c r="F9" s="75">
        <v>-2.2994979927921155E-2</v>
      </c>
      <c r="G9" s="75">
        <v>-8.2581349125054715E-2</v>
      </c>
      <c r="H9" s="75">
        <v>-9.0132060754602464E-2</v>
      </c>
      <c r="I9" s="75">
        <v>-5.4849032507870578E-2</v>
      </c>
      <c r="J9" s="75">
        <v>-6.329924291486734E-2</v>
      </c>
      <c r="K9" s="75">
        <v>-6.809846774933026E-2</v>
      </c>
      <c r="L9" s="75">
        <v>1.5096747650428322E-3</v>
      </c>
      <c r="M9" s="75">
        <v>-9.4495930809308848E-2</v>
      </c>
      <c r="N9" s="75">
        <v>-1.9903762200155573E-3</v>
      </c>
      <c r="O9" s="151"/>
      <c r="Q9" s="75">
        <v>0.27150000000000002</v>
      </c>
      <c r="R9" s="75">
        <v>0.53383181191717</v>
      </c>
      <c r="S9" s="75">
        <v>-0.45192268213609499</v>
      </c>
      <c r="T9" s="75">
        <v>-0.35717931185034602</v>
      </c>
      <c r="U9" s="75">
        <v>-2.17710719247843</v>
      </c>
    </row>
    <row r="10" spans="1:37">
      <c r="A10" s="85" t="e">
        <f ca="1">_xll.BDP(B10,$A$4)</f>
        <v>#NAME?</v>
      </c>
      <c r="B10" s="86" t="s">
        <v>1111</v>
      </c>
      <c r="C10" s="87" t="e">
        <f ca="1">_xll.BDP(B10,"short_name")</f>
        <v>#NAME?</v>
      </c>
      <c r="D10" s="75">
        <v>-1.3076054910671202E-2</v>
      </c>
      <c r="E10" s="75">
        <v>-1.5305419229564887E-2</v>
      </c>
      <c r="F10" s="75">
        <v>-3.0128819428753534E-2</v>
      </c>
      <c r="G10" s="75">
        <v>-4.524102453794946E-2</v>
      </c>
      <c r="H10" s="75">
        <v>-5.996219378721572E-2</v>
      </c>
      <c r="I10" s="75">
        <v>-6.628366648949878E-2</v>
      </c>
      <c r="J10" s="75">
        <v>-2.0243440742439046E-2</v>
      </c>
      <c r="K10" s="75">
        <v>-4.2654383861618447E-2</v>
      </c>
      <c r="L10" s="75">
        <v>1.4904317907300003E-2</v>
      </c>
      <c r="M10" s="75">
        <v>-3.0357936456947593E-2</v>
      </c>
      <c r="N10" s="75">
        <v>-1.4137563275068456E-2</v>
      </c>
      <c r="O10" s="151"/>
      <c r="Q10" s="75">
        <v>0.187</v>
      </c>
      <c r="R10" s="75">
        <v>0.58336983741941795</v>
      </c>
      <c r="S10" s="75">
        <v>-0.58591021204215599</v>
      </c>
      <c r="T10" s="75">
        <v>-0.89951427111249704</v>
      </c>
      <c r="U10" s="75">
        <v>-2.6102314541455298</v>
      </c>
    </row>
    <row r="11" spans="1:37">
      <c r="A11" s="85" t="e">
        <f ca="1">_xll.BDP(B11,$A$4)</f>
        <v>#NAME?</v>
      </c>
      <c r="B11" s="86" t="s">
        <v>1081</v>
      </c>
      <c r="C11" s="87" t="e">
        <f ca="1">_xll.BDP(B11,"short_name")</f>
        <v>#NAME?</v>
      </c>
      <c r="D11" s="75">
        <v>-2.399778784503246E-2</v>
      </c>
      <c r="E11" s="75">
        <v>-4.1966413142511941E-2</v>
      </c>
      <c r="F11" s="75">
        <v>-2.1882773129468177E-2</v>
      </c>
      <c r="G11" s="75">
        <v>-9.9632387136420461E-2</v>
      </c>
      <c r="H11" s="75">
        <v>-3.2501131917131762E-2</v>
      </c>
      <c r="I11" s="75">
        <v>-1.7171494840728978E-2</v>
      </c>
      <c r="J11" s="75">
        <v>-4.8056959662093023E-2</v>
      </c>
      <c r="K11" s="75">
        <v>-1.4613705899701917E-2</v>
      </c>
      <c r="L11" s="75">
        <v>-8.0019113774661227E-2</v>
      </c>
      <c r="M11" s="75">
        <v>-3.3887594187200949E-2</v>
      </c>
      <c r="N11" s="75">
        <v>-0.11513249879087423</v>
      </c>
      <c r="O11" s="151"/>
      <c r="Q11" s="75">
        <v>5.8999999999999999E-3</v>
      </c>
      <c r="R11" s="75">
        <v>2.8603936867056999E-2</v>
      </c>
      <c r="S11" s="75">
        <v>-7.7084802100274796E-2</v>
      </c>
      <c r="T11" s="75">
        <v>-0.25484275142085699</v>
      </c>
      <c r="U11" s="75">
        <v>0.68998735883666995</v>
      </c>
    </row>
    <row r="12" spans="1:37">
      <c r="A12" s="85" t="e">
        <f ca="1">_xll.BDP(B12,$A$4)</f>
        <v>#NAME?</v>
      </c>
      <c r="B12" s="86" t="s">
        <v>31</v>
      </c>
      <c r="C12" s="87" t="e">
        <f ca="1">_xll.BDP(B12,"short_name")</f>
        <v>#NAME?</v>
      </c>
      <c r="D12" s="75">
        <v>-5.7421039835496932E-3</v>
      </c>
      <c r="E12" s="75">
        <v>1.6951227534980635E-2</v>
      </c>
      <c r="F12" s="75">
        <v>1.0262356123679246E-2</v>
      </c>
      <c r="G12" s="75">
        <v>-1.1617916280013188E-3</v>
      </c>
      <c r="H12" s="75">
        <v>-1.9695366372984344E-2</v>
      </c>
      <c r="I12" s="75">
        <v>2.4255052889274639E-2</v>
      </c>
      <c r="J12" s="75">
        <v>-2.0109802787384546E-2</v>
      </c>
      <c r="K12" s="75">
        <v>-9.2420778892184623E-3</v>
      </c>
      <c r="L12" s="75">
        <v>-2.8431389862992578E-2</v>
      </c>
      <c r="M12" s="75">
        <v>1.113729276237993E-2</v>
      </c>
      <c r="N12" s="75">
        <v>-7.5075928458676236E-2</v>
      </c>
      <c r="O12" s="151"/>
      <c r="Q12" s="75">
        <v>-0.68</v>
      </c>
      <c r="R12" s="75">
        <v>-1.3053855479934899</v>
      </c>
      <c r="S12" s="75">
        <v>-1.4214118001023199</v>
      </c>
      <c r="T12" s="75">
        <v>-1.6416323847059899</v>
      </c>
      <c r="U12" s="75">
        <v>-0.48372659581148603</v>
      </c>
    </row>
    <row r="13" spans="1:37">
      <c r="A13" s="85" t="e">
        <f ca="1">_xll.BDP(B13,$A$4)</f>
        <v>#NAME?</v>
      </c>
      <c r="B13" s="71" t="s">
        <v>118</v>
      </c>
      <c r="C13" s="87" t="e">
        <f ca="1">_xll.BDP(B13,"short_name")</f>
        <v>#NAME?</v>
      </c>
      <c r="D13" s="75">
        <v>4.6477234851592053E-2</v>
      </c>
      <c r="E13" s="75">
        <v>8.4207543340847651E-2</v>
      </c>
      <c r="F13" s="75">
        <v>3.5076924871248132E-2</v>
      </c>
      <c r="G13" s="75">
        <v>3.3944717036646789E-2</v>
      </c>
      <c r="H13" s="75">
        <v>7.1711909947780664E-2</v>
      </c>
      <c r="I13" s="75">
        <v>4.1531431877261681E-2</v>
      </c>
      <c r="J13" s="75">
        <v>1.0456273728338922E-2</v>
      </c>
      <c r="K13" s="75">
        <v>5.1111415023271413E-2</v>
      </c>
      <c r="L13" s="75">
        <v>-2.2938376890579024E-2</v>
      </c>
      <c r="M13" s="75">
        <v>3.3783334146227674E-2</v>
      </c>
      <c r="N13" s="75">
        <v>1.1191225233766986E-2</v>
      </c>
      <c r="O13" s="151"/>
      <c r="Q13" s="75">
        <v>0.03</v>
      </c>
      <c r="R13" s="75">
        <v>6.10639203115768E-2</v>
      </c>
      <c r="S13" s="75">
        <v>0.28411277939891499</v>
      </c>
      <c r="T13" s="75">
        <v>0.61876646244543898</v>
      </c>
      <c r="U13" s="75">
        <v>2.0484866602653402</v>
      </c>
    </row>
    <row r="14" spans="1:37">
      <c r="A14" s="85" t="e">
        <f ca="1">_xll.BDP(B14,$A$4)</f>
        <v>#NAME?</v>
      </c>
      <c r="B14" s="71" t="s">
        <v>1107</v>
      </c>
      <c r="C14" s="87" t="e">
        <f ca="1">_xll.BDP(B14,"short_name")</f>
        <v>#NAME?</v>
      </c>
      <c r="D14" s="75">
        <v>-2.4557927127443278E-2</v>
      </c>
      <c r="E14" s="75">
        <v>-2.1463505481972771E-3</v>
      </c>
      <c r="F14" s="75">
        <v>-6.6056676090866821E-3</v>
      </c>
      <c r="G14" s="75">
        <v>2.3554664718492746E-3</v>
      </c>
      <c r="H14" s="75">
        <v>4.2998830719589293E-2</v>
      </c>
      <c r="I14" s="75">
        <v>-1.8525896518402349E-2</v>
      </c>
      <c r="J14" s="75">
        <v>-1.7365529170046533E-2</v>
      </c>
      <c r="K14" s="75">
        <v>5.7703271935529182E-2</v>
      </c>
      <c r="L14" s="75">
        <v>-8.2892938491661294E-2</v>
      </c>
      <c r="M14" s="75">
        <v>-3.293824381466063E-2</v>
      </c>
      <c r="N14" s="75">
        <v>4.9373087619853005E-2</v>
      </c>
      <c r="O14" s="151"/>
      <c r="Q14" s="75">
        <v>4.2000000000000003E-2</v>
      </c>
      <c r="R14" s="75">
        <v>2.11848729857902E-2</v>
      </c>
      <c r="S14" s="75">
        <v>0.19545976378542901</v>
      </c>
      <c r="T14" s="75">
        <v>0.203452850883902</v>
      </c>
      <c r="U14" s="75">
        <v>0.71484596034417303</v>
      </c>
    </row>
    <row r="15" spans="1:37">
      <c r="A15" s="85" t="e">
        <f ca="1">_xll.BDP(B15,$A$4)</f>
        <v>#NAME?</v>
      </c>
      <c r="B15" s="86" t="s">
        <v>33</v>
      </c>
      <c r="C15" s="87" t="e">
        <f ca="1">_xll.BDP(B15,"short_name")</f>
        <v>#NAME?</v>
      </c>
      <c r="D15" s="75">
        <v>7.095696449809577E-2</v>
      </c>
      <c r="E15" s="75">
        <v>7.7259708721389458E-2</v>
      </c>
      <c r="F15" s="75">
        <v>4.612263758359491E-2</v>
      </c>
      <c r="G15" s="75">
        <v>2.2856929618252479E-2</v>
      </c>
      <c r="H15" s="75">
        <v>-3.0929809094808164E-2</v>
      </c>
      <c r="I15" s="75">
        <v>1.8622420001221433E-2</v>
      </c>
      <c r="J15" s="75">
        <v>-2.8889099803928352E-2</v>
      </c>
      <c r="K15" s="75">
        <v>1.8036236426241303E-2</v>
      </c>
      <c r="L15" s="75">
        <v>1.1932224971652878E-2</v>
      </c>
      <c r="M15" s="75">
        <v>5.6460312954343353E-2</v>
      </c>
      <c r="N15" s="75">
        <v>7.2533216574117579E-3</v>
      </c>
      <c r="O15" s="151"/>
      <c r="Q15" s="75">
        <v>-1.3</v>
      </c>
      <c r="R15" s="75">
        <v>-0.317953830047426</v>
      </c>
      <c r="S15" s="75">
        <v>-4.9693002685441696</v>
      </c>
      <c r="T15" s="75">
        <v>-0.92039827213315495</v>
      </c>
      <c r="U15" s="75">
        <v>-2.31028679455593</v>
      </c>
    </row>
    <row r="16" spans="1:37" ht="14.25" customHeight="1">
      <c r="A16" s="85" t="e">
        <f ca="1">_xll.BDP(B16,$A$4)</f>
        <v>#NAME?</v>
      </c>
      <c r="B16" s="71" t="s">
        <v>88</v>
      </c>
      <c r="C16" s="87" t="e">
        <f ca="1">_xll.BDP(B16,"short_name")</f>
        <v>#NAME?</v>
      </c>
      <c r="D16" s="75">
        <v>0.10792522263301386</v>
      </c>
      <c r="E16" s="75">
        <v>0.1108987257092668</v>
      </c>
      <c r="F16" s="75">
        <v>2.2731804658548556E-3</v>
      </c>
      <c r="G16" s="75">
        <v>8.9903876605575042E-2</v>
      </c>
      <c r="H16" s="75">
        <v>0.12907291669852622</v>
      </c>
      <c r="I16" s="75">
        <v>6.7094332320470629E-2</v>
      </c>
      <c r="J16" s="75">
        <v>1.1202300731778918E-3</v>
      </c>
      <c r="K16" s="75">
        <v>7.9701433752788459E-2</v>
      </c>
      <c r="L16" s="75">
        <v>4.7391518425566971E-2</v>
      </c>
      <c r="M16" s="75">
        <v>9.1057691079400177E-2</v>
      </c>
      <c r="N16" s="75">
        <v>5.8778944091337056E-2</v>
      </c>
      <c r="O16" s="151"/>
      <c r="Q16" s="75">
        <v>-0.86</v>
      </c>
      <c r="R16" s="75">
        <v>-0.65288277421331997</v>
      </c>
      <c r="S16" s="75">
        <v>-1.03199657182658</v>
      </c>
      <c r="T16" s="75">
        <v>-0.35658226872200199</v>
      </c>
      <c r="U16" s="75">
        <v>-2.2378674058657402</v>
      </c>
    </row>
    <row r="17" spans="1:21">
      <c r="A17" s="85" t="e">
        <f ca="1">_xll.BDP(B17,$A$4)</f>
        <v>#NAME?</v>
      </c>
      <c r="B17" s="86" t="s">
        <v>988</v>
      </c>
      <c r="C17" s="87" t="e">
        <f ca="1">_xll.BDP(B17,"short_name")</f>
        <v>#NAME?</v>
      </c>
      <c r="D17" s="75">
        <v>-1.5153925713999154E-2</v>
      </c>
      <c r="E17" s="75">
        <v>3.6998727657514001E-3</v>
      </c>
      <c r="F17" s="75">
        <v>-1.0236198496531857E-2</v>
      </c>
      <c r="G17" s="75">
        <v>1.6383463537558596E-2</v>
      </c>
      <c r="H17" s="75">
        <v>6.4742556454112435E-2</v>
      </c>
      <c r="I17" s="75">
        <v>9.8682909408181942E-3</v>
      </c>
      <c r="J17" s="75">
        <v>-1.3985041398858816E-3</v>
      </c>
      <c r="K17" s="75">
        <v>-3.2705708719584232E-2</v>
      </c>
      <c r="L17" s="75">
        <v>2.9472595679982606E-2</v>
      </c>
      <c r="M17" s="75">
        <v>2.5841144645535146E-2</v>
      </c>
      <c r="N17" s="75">
        <v>3.1045810830350327E-2</v>
      </c>
      <c r="O17" s="151"/>
      <c r="Q17" s="75">
        <v>-0.66</v>
      </c>
      <c r="R17" s="75">
        <v>-0.69559117921608404</v>
      </c>
      <c r="S17" s="75">
        <v>-0.44587196253115702</v>
      </c>
      <c r="T17" s="75">
        <v>-0.22224821044787699</v>
      </c>
      <c r="U17" s="75">
        <v>0.194297556851456</v>
      </c>
    </row>
    <row r="18" spans="1:21">
      <c r="A18" s="85" t="e">
        <f ca="1">_xll.BDP(B18,$A$4)</f>
        <v>#NAME?</v>
      </c>
      <c r="B18" s="71" t="s">
        <v>1132</v>
      </c>
      <c r="C18" s="87" t="e">
        <f ca="1">_xll.BDP(B18,"short_name")</f>
        <v>#NAME?</v>
      </c>
      <c r="D18" s="75">
        <v>-4.6943936236959388E-2</v>
      </c>
      <c r="E18" s="75">
        <v>-5.0548889790972246E-2</v>
      </c>
      <c r="F18" s="75">
        <v>4.3316837828901035E-2</v>
      </c>
      <c r="G18" s="75">
        <v>-3.9278730900532993E-2</v>
      </c>
      <c r="H18" s="75">
        <v>4.9441171384318028E-2</v>
      </c>
      <c r="I18" s="75">
        <v>1.1823889118856203E-2</v>
      </c>
      <c r="J18" s="75">
        <v>-2.4031246835516329E-2</v>
      </c>
      <c r="K18" s="75">
        <v>-7.7937555596138589E-2</v>
      </c>
      <c r="L18" s="75">
        <v>2.2928307225503829E-2</v>
      </c>
      <c r="M18" s="75">
        <v>1.7605163615653112E-2</v>
      </c>
      <c r="N18" s="75">
        <v>-3.9837458173695044E-2</v>
      </c>
      <c r="O18" s="151"/>
      <c r="Q18" s="75">
        <v>0</v>
      </c>
      <c r="R18" s="75">
        <v>-0.19411767625545601</v>
      </c>
      <c r="S18" s="75">
        <v>6.8225116095641802E-3</v>
      </c>
      <c r="T18" s="75">
        <v>-0.11706585432753799</v>
      </c>
      <c r="U18" s="75">
        <v>1.4212553711592499</v>
      </c>
    </row>
    <row r="19" spans="1:21">
      <c r="A19" s="85" t="e">
        <f ca="1">_xll.BDP(B19,$A$4)</f>
        <v>#NAME?</v>
      </c>
      <c r="B19" s="71" t="s">
        <v>1133</v>
      </c>
      <c r="C19" s="87" t="e">
        <f ca="1">_xll.BDP(B19,"short_name")</f>
        <v>#NAME?</v>
      </c>
      <c r="D19" s="75">
        <v>-4.5389269253923191E-2</v>
      </c>
      <c r="E19" s="75">
        <v>-3.0170695079516984E-2</v>
      </c>
      <c r="F19" s="75">
        <v>-6.5809409191764159E-2</v>
      </c>
      <c r="G19" s="75">
        <v>-4.0102467599381934E-3</v>
      </c>
      <c r="H19" s="75">
        <v>-1.1291734978197623E-2</v>
      </c>
      <c r="I19" s="75">
        <v>2.3754373320718846E-2</v>
      </c>
      <c r="J19" s="75">
        <v>-3.4023034638396357E-2</v>
      </c>
      <c r="K19" s="75">
        <v>9.0814463321624919E-3</v>
      </c>
      <c r="L19" s="75">
        <v>-1.8106326810268544E-3</v>
      </c>
      <c r="M19" s="75">
        <v>-5.3965455363296673E-3</v>
      </c>
      <c r="N19" s="75">
        <v>-6.2096628523695657E-2</v>
      </c>
      <c r="O19" s="151"/>
      <c r="Q19" s="75">
        <v>-0.49</v>
      </c>
      <c r="R19" s="75">
        <v>-0.94213462710602103</v>
      </c>
      <c r="S19" s="75">
        <v>-0.36393983235787802</v>
      </c>
      <c r="T19" s="75">
        <v>-0.34520294570833898</v>
      </c>
      <c r="U19" s="75">
        <v>1.8974736440171001</v>
      </c>
    </row>
    <row r="20" spans="1:21">
      <c r="A20" s="85" t="e">
        <f ca="1">_xll.BDP(B20,$A$4)</f>
        <v>#NAME?</v>
      </c>
      <c r="B20" s="86" t="s">
        <v>91</v>
      </c>
      <c r="C20" s="87" t="e">
        <f ca="1">_xll.BDP(B20,"short_name")</f>
        <v>#NAME?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151"/>
      <c r="Q20" s="75">
        <v>-0.18</v>
      </c>
      <c r="R20" s="75">
        <v>-0.13418929793790399</v>
      </c>
      <c r="S20" s="75">
        <v>1.0087406852516601</v>
      </c>
      <c r="T20" s="75">
        <v>0.425979954843206</v>
      </c>
      <c r="U20" s="75">
        <v>2.2575229385125501</v>
      </c>
    </row>
    <row r="21" spans="1:21">
      <c r="A21" s="85" t="e">
        <f ca="1">_xll.BDP(B21,$A$4)</f>
        <v>#NAME?</v>
      </c>
      <c r="B21" s="86" t="s">
        <v>61</v>
      </c>
      <c r="C21" s="87" t="e">
        <f ca="1">_xll.BDP(B21,"short_name")</f>
        <v>#NAME?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151"/>
      <c r="Q21" s="75">
        <v>0.53</v>
      </c>
      <c r="R21" s="75">
        <v>3.2051200212750097E-2</v>
      </c>
      <c r="S21" s="75">
        <v>3.1196306981395501</v>
      </c>
      <c r="T21" s="75">
        <v>0.57957432920249596</v>
      </c>
      <c r="U21" s="75">
        <v>2.50985493727539</v>
      </c>
    </row>
    <row r="22" spans="1:21">
      <c r="A22" s="85" t="e">
        <f ca="1">_xll.BDP(B22,$A$4)</f>
        <v>#NAME?</v>
      </c>
      <c r="B22" s="86" t="s">
        <v>76</v>
      </c>
      <c r="C22" s="87" t="e">
        <f ca="1">_xll.BDP(B22,"short_name")</f>
        <v>#NAME?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151"/>
      <c r="Q22" s="75">
        <v>-0.64</v>
      </c>
      <c r="R22" s="75">
        <v>-0.34043044420201701</v>
      </c>
      <c r="S22" s="75">
        <v>0.18340455416471599</v>
      </c>
      <c r="T22" s="75">
        <v>0.12937381386673999</v>
      </c>
      <c r="U22" s="75">
        <v>2.18611808553031</v>
      </c>
    </row>
    <row r="23" spans="1:21">
      <c r="A23" s="85" t="e">
        <f ca="1">_xll.BDP(B23,$A$4)</f>
        <v>#NAME?</v>
      </c>
      <c r="B23" s="86" t="s">
        <v>1127</v>
      </c>
      <c r="C23" s="87" t="e">
        <f ca="1">_xll.BDP(B23,"short_name")</f>
        <v>#NAME?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151"/>
      <c r="Q23" s="75">
        <v>-1.81</v>
      </c>
      <c r="R23" s="75">
        <v>-0.75812169034336596</v>
      </c>
      <c r="S23" s="75">
        <v>-3.5277643061155901</v>
      </c>
      <c r="T23" s="75">
        <v>-1.0707411515944001</v>
      </c>
      <c r="U23" s="75">
        <v>-1.4451177053573101</v>
      </c>
    </row>
    <row r="24" spans="1:21">
      <c r="A24" s="85" t="e">
        <f ca="1">_xll.BDP(B24,$A$4)</f>
        <v>#NAME?</v>
      </c>
      <c r="B24" s="86" t="s">
        <v>49</v>
      </c>
      <c r="C24" s="87" t="e">
        <f ca="1">_xll.BDP(B24,"short_name")</f>
        <v>#NAME?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151"/>
      <c r="Q24" s="75">
        <v>-0.7</v>
      </c>
      <c r="R24" s="75">
        <v>-0.78819722807681702</v>
      </c>
      <c r="S24" s="75">
        <v>-1.4092503004031001</v>
      </c>
      <c r="T24" s="75">
        <v>-0.56484544080844601</v>
      </c>
      <c r="U24" s="75">
        <v>0.101267430425595</v>
      </c>
    </row>
    <row r="25" spans="1:21">
      <c r="A25" s="85" t="e">
        <f ca="1">_xll.BDP(B25,$A$4)</f>
        <v>#NAME?</v>
      </c>
      <c r="B25" s="86" t="s">
        <v>80</v>
      </c>
      <c r="C25" s="87" t="e">
        <f ca="1">_xll.BDP(B25,"short_name")</f>
        <v>#NAME?</v>
      </c>
      <c r="D25" s="75">
        <v>1.4624942295257789E-2</v>
      </c>
      <c r="E25" s="75">
        <v>1.4747687102759147E-2</v>
      </c>
      <c r="F25" s="75">
        <v>8.7792465977690484E-2</v>
      </c>
      <c r="G25" s="75">
        <v>2.04826145120405E-2</v>
      </c>
      <c r="H25" s="75">
        <v>7.9833504946333882E-3</v>
      </c>
      <c r="I25" s="75">
        <v>1.2961463121307078E-2</v>
      </c>
      <c r="J25" s="75">
        <v>5.0065598553265388E-2</v>
      </c>
      <c r="K25" s="75">
        <v>3.8806399212714331E-2</v>
      </c>
      <c r="L25" s="75">
        <v>6.8832608846158938E-2</v>
      </c>
      <c r="M25" s="75">
        <v>4.6547791056852382E-2</v>
      </c>
      <c r="N25" s="75">
        <v>7.5898747610369688E-2</v>
      </c>
      <c r="O25" s="151"/>
      <c r="Q25" s="75">
        <v>-1.0680000000000001</v>
      </c>
      <c r="R25" s="75">
        <v>-0.359635588830859</v>
      </c>
      <c r="S25" s="75">
        <v>-1.5101228332274701</v>
      </c>
      <c r="T25" s="75">
        <v>-0.33705926178166101</v>
      </c>
      <c r="U25" s="75">
        <v>0.81251925266965097</v>
      </c>
    </row>
    <row r="26" spans="1:21">
      <c r="A26" s="85" t="e">
        <f ca="1">_xll.BDP(B26,$A$4)</f>
        <v>#NAME?</v>
      </c>
      <c r="B26" s="86" t="s">
        <v>981</v>
      </c>
      <c r="C26" s="87" t="e">
        <f ca="1">_xll.BDP(B26,"short_name")</f>
        <v>#NAME?</v>
      </c>
      <c r="D26" s="75">
        <v>0.14613309944711156</v>
      </c>
      <c r="E26" s="75">
        <v>0.1331293390760635</v>
      </c>
      <c r="F26" s="75">
        <v>9.6987528464612616E-2</v>
      </c>
      <c r="G26" s="75">
        <v>0.16250662056143703</v>
      </c>
      <c r="H26" s="75">
        <v>0.17855899796267174</v>
      </c>
      <c r="I26" s="75">
        <v>0.23621343987580926</v>
      </c>
      <c r="J26" s="75">
        <v>0.19248089569705662</v>
      </c>
      <c r="K26" s="75">
        <v>5.5267176739830616E-3</v>
      </c>
      <c r="L26" s="75">
        <v>0.19461892520873136</v>
      </c>
      <c r="M26" s="75">
        <v>0.17907330565685861</v>
      </c>
      <c r="N26" s="75">
        <v>0.1810694952442097</v>
      </c>
      <c r="O26" s="151"/>
      <c r="Q26" s="75">
        <v>0</v>
      </c>
      <c r="R26" s="75">
        <v>-0.14667684059598399</v>
      </c>
      <c r="S26" s="75">
        <v>0.56515701796739803</v>
      </c>
      <c r="T26" s="75">
        <v>0.11142029373952</v>
      </c>
      <c r="U26" s="75">
        <v>1.2502573106644299</v>
      </c>
    </row>
    <row r="27" spans="1:21">
      <c r="A27" s="85" t="e">
        <f ca="1">_xll.BDP(B27,$A$4)</f>
        <v>#NAME?</v>
      </c>
      <c r="B27" s="86" t="s">
        <v>982</v>
      </c>
      <c r="C27" s="87" t="e">
        <f ca="1">_xll.BDP(B27,"short_name")</f>
        <v>#NAME?</v>
      </c>
      <c r="D27" s="75">
        <v>0.30866878731346403</v>
      </c>
      <c r="E27" s="75">
        <v>0.30651357271669188</v>
      </c>
      <c r="F27" s="75">
        <v>0.23569972215650536</v>
      </c>
      <c r="G27" s="75">
        <v>0.10066449842691137</v>
      </c>
      <c r="H27" s="75">
        <v>7.7298111292551347E-2</v>
      </c>
      <c r="I27" s="75">
        <v>7.0980712322257083E-2</v>
      </c>
      <c r="J27" s="75">
        <v>0.12884120069941238</v>
      </c>
      <c r="K27" s="75">
        <v>7.7551217713970402E-2</v>
      </c>
      <c r="L27" s="75">
        <v>0.13119517748775181</v>
      </c>
      <c r="M27" s="75">
        <v>0.10831160808542871</v>
      </c>
      <c r="N27" s="75">
        <v>0.11068372253303597</v>
      </c>
      <c r="O27" s="151"/>
      <c r="Q27" s="75">
        <v>-1.1858</v>
      </c>
      <c r="R27" s="75">
        <v>-0.49495487721921699</v>
      </c>
      <c r="S27" s="75">
        <v>-2.6238155303142099</v>
      </c>
      <c r="T27" s="75">
        <v>-0.56065474060742104</v>
      </c>
      <c r="U27" s="75">
        <v>-0.34224265182420699</v>
      </c>
    </row>
    <row r="28" spans="1:21" s="59" customFormat="1">
      <c r="A28" s="85" t="e">
        <f ca="1">_xll.BDP(B28,$A$4)</f>
        <v>#NAME?</v>
      </c>
      <c r="B28" s="86" t="s">
        <v>81</v>
      </c>
      <c r="C28" s="87" t="e">
        <f ca="1">_xll.BDP(B28,"short_name")</f>
        <v>#NAME?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151"/>
      <c r="Q28" s="75">
        <v>-1.99</v>
      </c>
      <c r="R28" s="75">
        <v>-0.52441785195281598</v>
      </c>
      <c r="S28" s="75">
        <v>-2.8434115799457298</v>
      </c>
      <c r="T28" s="75">
        <v>-0.589235369427204</v>
      </c>
      <c r="U28" s="75">
        <v>0.52986719983169495</v>
      </c>
    </row>
    <row r="29" spans="1:21" s="59" customFormat="1">
      <c r="A29" s="85" t="e">
        <f ca="1">_xll.BDP(B29,$A$4)</f>
        <v>#NAME?</v>
      </c>
      <c r="B29" s="86" t="s">
        <v>69</v>
      </c>
      <c r="C29" s="87" t="e">
        <f ca="1">_xll.BDP(B29,"short_name")</f>
        <v>#NAME?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151"/>
      <c r="Q29" s="75">
        <v>0.51</v>
      </c>
      <c r="R29" s="75">
        <v>0.26116172960245598</v>
      </c>
      <c r="S29" s="75">
        <v>1.5126407290985899</v>
      </c>
      <c r="T29" s="75">
        <v>0.29040331850766699</v>
      </c>
      <c r="U29" s="75">
        <v>0.84097204931946301</v>
      </c>
    </row>
    <row r="30" spans="1:21" s="59" customFormat="1">
      <c r="A30" s="85" t="e">
        <f ca="1">_xll.BDP(B30,$A$4)</f>
        <v>#NAME?</v>
      </c>
      <c r="B30" s="86" t="s">
        <v>1169</v>
      </c>
      <c r="C30" s="87" t="e">
        <f ca="1">_xll.BDP(B30,"short_name")</f>
        <v>#NAME?</v>
      </c>
      <c r="D30" s="75">
        <v>0.20022682795809513</v>
      </c>
      <c r="E30" s="75">
        <v>0.22972677711052453</v>
      </c>
      <c r="F30" s="75">
        <v>0.15237191148076148</v>
      </c>
      <c r="G30" s="75">
        <v>0.27199919808607964</v>
      </c>
      <c r="H30" s="75">
        <v>0.29545985573961303</v>
      </c>
      <c r="I30" s="75">
        <v>0.29406261823862029</v>
      </c>
      <c r="J30" s="75">
        <v>0.14578503040979973</v>
      </c>
      <c r="K30" s="75">
        <v>4.2382819987899202E-2</v>
      </c>
      <c r="L30" s="75">
        <v>0.17961524272711474</v>
      </c>
      <c r="M30" s="75">
        <v>0.28883273445256397</v>
      </c>
      <c r="N30" s="75">
        <v>0.18962205622004732</v>
      </c>
      <c r="O30" s="151"/>
      <c r="Q30" s="75">
        <v>0.85</v>
      </c>
      <c r="R30" s="75">
        <v>0.47376573748688</v>
      </c>
      <c r="S30" s="75">
        <v>1.0690045401846699</v>
      </c>
      <c r="T30" s="75">
        <v>0.22955418517086201</v>
      </c>
      <c r="U30" s="75">
        <v>-0.13403569595897699</v>
      </c>
    </row>
    <row r="31" spans="1:21">
      <c r="A31" s="85" t="e">
        <f ca="1">_xll.BDP(B31,$A$4)</f>
        <v>#NAME?</v>
      </c>
      <c r="B31" s="86" t="s">
        <v>1128</v>
      </c>
      <c r="C31" s="87" t="e">
        <f ca="1">_xll.BDP(B31,"short_name")</f>
        <v>#NAME?</v>
      </c>
      <c r="D31" s="75">
        <v>-4.6324831614650133E-2</v>
      </c>
      <c r="E31" s="75">
        <v>-2.6290148916906852E-2</v>
      </c>
      <c r="F31" s="75">
        <v>2.3373912967776602E-2</v>
      </c>
      <c r="G31" s="75">
        <v>-3.6393848671128569E-2</v>
      </c>
      <c r="H31" s="75">
        <v>-3.2115867011213604E-3</v>
      </c>
      <c r="I31" s="75">
        <v>-1.0343115107318215E-2</v>
      </c>
      <c r="J31" s="75">
        <v>-2.1211822230670509E-2</v>
      </c>
      <c r="K31" s="75">
        <v>-5.6258514350733375E-2</v>
      </c>
      <c r="L31" s="75">
        <v>1.1849613580399777E-2</v>
      </c>
      <c r="M31" s="75">
        <v>2.0699418233804234E-3</v>
      </c>
      <c r="N31" s="75">
        <v>-2.9165160853064066E-2</v>
      </c>
      <c r="O31" s="151"/>
      <c r="Q31" s="75">
        <v>-5</v>
      </c>
      <c r="R31" s="75">
        <v>-0.36371189202283799</v>
      </c>
      <c r="S31" s="75">
        <v>-10.734750747141501</v>
      </c>
      <c r="T31" s="75">
        <v>-0.56674944751841005</v>
      </c>
      <c r="U31" s="75">
        <v>-1.14051886897596</v>
      </c>
    </row>
    <row r="32" spans="1:21">
      <c r="A32" s="85" t="e">
        <f ca="1">_xll.BDP(B32,$A$4)</f>
        <v>#NAME?</v>
      </c>
      <c r="B32" s="71" t="s">
        <v>1129</v>
      </c>
      <c r="C32" s="87" t="e">
        <f ca="1">_xll.BDP(B32,"short_name")</f>
        <v>#NAME?</v>
      </c>
      <c r="D32" s="75">
        <v>-8.1624571420954195E-2</v>
      </c>
      <c r="E32" s="75">
        <v>-9.3409704800089394E-2</v>
      </c>
      <c r="F32" s="75">
        <v>1.1142532344020383E-3</v>
      </c>
      <c r="G32" s="75">
        <v>-8.1366631745403831E-2</v>
      </c>
      <c r="H32" s="75">
        <v>-7.3944465832113587E-2</v>
      </c>
      <c r="I32" s="75">
        <v>-4.0671125825085606E-2</v>
      </c>
      <c r="J32" s="75">
        <v>-6.998386514350835E-2</v>
      </c>
      <c r="K32" s="75">
        <v>4.9255962922587028E-2</v>
      </c>
      <c r="L32" s="75">
        <v>-2.205532479972229E-2</v>
      </c>
      <c r="M32" s="75">
        <v>-4.7460006167794853E-2</v>
      </c>
      <c r="N32" s="75">
        <v>-3.4761626533623462E-2</v>
      </c>
      <c r="O32" s="151"/>
      <c r="Q32" s="75">
        <v>3.28</v>
      </c>
      <c r="R32" s="75">
        <v>0.61985421917349404</v>
      </c>
      <c r="S32" s="75">
        <v>-11.377506005808099</v>
      </c>
      <c r="T32" s="75">
        <v>-0.62623772350021001</v>
      </c>
      <c r="U32" s="75">
        <v>-1.9817364632586301</v>
      </c>
    </row>
    <row r="33" spans="1:21">
      <c r="A33" s="85" t="e">
        <f ca="1">_xll.BDP(B33,$A$4)</f>
        <v>#NAME?</v>
      </c>
      <c r="B33" s="71" t="s">
        <v>1130</v>
      </c>
      <c r="C33" s="87" t="e">
        <f ca="1">_xll.BDP(B33,"short_name")</f>
        <v>#NAME?</v>
      </c>
      <c r="D33" s="75">
        <v>-1.7876053194348464E-2</v>
      </c>
      <c r="E33" s="75">
        <v>-3.2285182417542073E-2</v>
      </c>
      <c r="F33" s="75">
        <v>5.8693269631788343E-2</v>
      </c>
      <c r="G33" s="75">
        <v>0.10288796635184712</v>
      </c>
      <c r="H33" s="75">
        <v>0.1102558124038014</v>
      </c>
      <c r="I33" s="75">
        <v>0.10309530281217204</v>
      </c>
      <c r="J33" s="75">
        <v>-5.1900179286671635E-2</v>
      </c>
      <c r="K33" s="75">
        <v>0.10066524381678026</v>
      </c>
      <c r="L33" s="75">
        <v>9.3997865390231305E-2</v>
      </c>
      <c r="M33" s="75">
        <v>-3.7575512263264804E-2</v>
      </c>
      <c r="N33" s="75">
        <v>1.7316178408944193E-2</v>
      </c>
      <c r="O33" s="151"/>
      <c r="Q33" s="75">
        <v>-3.45</v>
      </c>
      <c r="R33" s="75">
        <v>-0.60386739185592997</v>
      </c>
      <c r="S33" s="75">
        <v>-5.5778315998185599</v>
      </c>
      <c r="T33" s="75">
        <v>-0.58701246526106199</v>
      </c>
      <c r="U33" s="75">
        <v>-1.4645267409113101</v>
      </c>
    </row>
    <row r="34" spans="1:21">
      <c r="A34" s="85" t="e">
        <f ca="1">_xll.BDP(B34,$A$4)</f>
        <v>#NAME?</v>
      </c>
      <c r="B34" s="71" t="s">
        <v>1074</v>
      </c>
      <c r="C34" s="87" t="e">
        <f ca="1">_xll.BDP(B34,"short_name")</f>
        <v>#NAME?</v>
      </c>
      <c r="D34" s="75">
        <v>8.6511415475533329E-2</v>
      </c>
      <c r="E34" s="75">
        <v>8.6771216486552977E-2</v>
      </c>
      <c r="F34" s="75">
        <v>0.10303273533187823</v>
      </c>
      <c r="G34" s="75">
        <v>-3.2027664120298145E-3</v>
      </c>
      <c r="H34" s="75">
        <v>-1.5308217645453547E-2</v>
      </c>
      <c r="I34" s="75">
        <v>-1.7939742048538172E-2</v>
      </c>
      <c r="J34" s="75">
        <v>-6.405147138332937E-3</v>
      </c>
      <c r="K34" s="75">
        <v>3.6220409786675324E-2</v>
      </c>
      <c r="L34" s="75">
        <v>-1.9127351187589129E-3</v>
      </c>
      <c r="M34" s="75">
        <v>-2.8642103555853119E-2</v>
      </c>
      <c r="N34" s="75">
        <v>-2.6073068559876129E-2</v>
      </c>
      <c r="O34" s="151"/>
      <c r="Q34" s="75">
        <v>1.46</v>
      </c>
      <c r="R34" s="75">
        <v>-0.29474252672440998</v>
      </c>
      <c r="S34" s="75">
        <v>3.99526286848476</v>
      </c>
      <c r="T34" s="75">
        <v>0.61156593054670605</v>
      </c>
      <c r="U34" s="75">
        <v>1.5231805577359101</v>
      </c>
    </row>
    <row r="35" spans="1:21">
      <c r="A35" s="85" t="e">
        <f ca="1">_xll.BDP(B35,$A$4)</f>
        <v>#NAME?</v>
      </c>
      <c r="B35" s="71" t="s">
        <v>99</v>
      </c>
      <c r="C35" s="87" t="e">
        <f ca="1">_xll.BDP(B35,"short_name")</f>
        <v>#NAME?</v>
      </c>
      <c r="D35" s="75">
        <v>0.13835931622240752</v>
      </c>
      <c r="E35" s="75">
        <v>0.12652786931874305</v>
      </c>
      <c r="F35" s="75">
        <v>9.8294022671062881E-2</v>
      </c>
      <c r="G35" s="75">
        <v>6.2784143732106515E-2</v>
      </c>
      <c r="H35" s="75">
        <v>8.0494833559237436E-2</v>
      </c>
      <c r="I35" s="75">
        <v>3.4246577541893038E-2</v>
      </c>
      <c r="J35" s="75">
        <v>8.4333621937144429E-2</v>
      </c>
      <c r="K35" s="75">
        <v>3.5859100019762218E-2</v>
      </c>
      <c r="L35" s="75">
        <v>4.8561094876679277E-2</v>
      </c>
      <c r="M35" s="75">
        <v>7.9574437268275455E-2</v>
      </c>
      <c r="N35" s="75">
        <v>3.8288225867735878E-2</v>
      </c>
      <c r="O35" s="151"/>
      <c r="Q35" s="75">
        <v>-0.34</v>
      </c>
      <c r="R35" s="75">
        <v>-0.49376256849698402</v>
      </c>
      <c r="S35" s="75">
        <v>-0.18297269887017201</v>
      </c>
      <c r="T35" s="75">
        <v>-6.1177473488976397E-2</v>
      </c>
      <c r="U35" s="75">
        <v>1.4512916155515101</v>
      </c>
    </row>
    <row r="36" spans="1:21">
      <c r="A36" s="85" t="e">
        <f ca="1">_xll.BDP(B36,$A$4)</f>
        <v>#NAME?</v>
      </c>
      <c r="B36" s="71" t="s">
        <v>1131</v>
      </c>
      <c r="C36" s="87" t="e">
        <f ca="1">_xll.BDP(B36,"short_name")</f>
        <v>#NAME?</v>
      </c>
      <c r="D36" s="75">
        <v>6.6059376006653001E-2</v>
      </c>
      <c r="E36" s="75">
        <v>7.0568416115073002E-2</v>
      </c>
      <c r="F36" s="75">
        <v>-3.2413042596466581E-2</v>
      </c>
      <c r="G36" s="75">
        <v>-9.2680931020813935E-3</v>
      </c>
      <c r="H36" s="75">
        <v>4.2112977379377997E-2</v>
      </c>
      <c r="I36" s="75">
        <v>5.4571998959987086E-3</v>
      </c>
      <c r="J36" s="75">
        <v>-1.47877624617288E-2</v>
      </c>
      <c r="K36" s="75">
        <v>9.3001662924545911E-2</v>
      </c>
      <c r="L36" s="75">
        <v>0.10227772241467221</v>
      </c>
      <c r="M36" s="75">
        <v>6.3440241385598608E-3</v>
      </c>
      <c r="N36" s="75">
        <v>-1.4186685601087852E-2</v>
      </c>
      <c r="O36" s="151"/>
      <c r="Q36" s="75">
        <v>8.7410999999999994</v>
      </c>
      <c r="R36" s="75">
        <v>1.0981123599984499</v>
      </c>
      <c r="S36" s="75">
        <v>22.322572941851401</v>
      </c>
      <c r="T36" s="75">
        <v>1.31667844076896</v>
      </c>
      <c r="U36" s="75">
        <v>1.6324808044499699</v>
      </c>
    </row>
    <row r="37" spans="1:21" s="59" customFormat="1">
      <c r="A37" s="85" t="e">
        <f ca="1">_xll.BDP(B37,$A$4)</f>
        <v>#NAME?</v>
      </c>
      <c r="B37" s="71" t="s">
        <v>95</v>
      </c>
      <c r="C37" s="87" t="e">
        <f ca="1">_xll.BDP(B37,"short_name")</f>
        <v>#NAME?</v>
      </c>
      <c r="D37" s="75">
        <v>-6.2654150336347345E-2</v>
      </c>
      <c r="E37" s="75">
        <v>-4.6912303077085708E-2</v>
      </c>
      <c r="F37" s="75">
        <v>-2.8283492292321424E-2</v>
      </c>
      <c r="G37" s="75">
        <v>-0.13636408198073763</v>
      </c>
      <c r="H37" s="75">
        <v>-0.19895439694273295</v>
      </c>
      <c r="I37" s="75">
        <v>-0.25781033090640504</v>
      </c>
      <c r="J37" s="75">
        <v>-0.22435576247659861</v>
      </c>
      <c r="K37" s="75">
        <v>-6.3016612824174034E-2</v>
      </c>
      <c r="L37" s="75">
        <v>-0.20478956567080386</v>
      </c>
      <c r="M37" s="75">
        <v>-0.25200121176334123</v>
      </c>
      <c r="N37" s="75">
        <v>-0.1175464263367125</v>
      </c>
      <c r="O37" s="151"/>
      <c r="Q37" s="75">
        <v>0.22</v>
      </c>
      <c r="R37" s="75">
        <v>0.36547540058090999</v>
      </c>
      <c r="S37" s="75">
        <v>-0.557531634935165</v>
      </c>
      <c r="T37" s="75">
        <v>-0.22314805316474301</v>
      </c>
      <c r="U37" s="75">
        <v>-1.5546773720267499</v>
      </c>
    </row>
    <row r="38" spans="1:21">
      <c r="A38" s="85" t="e">
        <f ca="1">_xll.BDP(B38,$A$4)</f>
        <v>#NAME?</v>
      </c>
      <c r="B38" s="111" t="s">
        <v>85</v>
      </c>
      <c r="C38" s="87" t="e">
        <f ca="1">_xll.BDP(B38,"short_name")</f>
        <v>#NAME?</v>
      </c>
      <c r="D38" s="75">
        <v>0.15683301711371583</v>
      </c>
      <c r="E38" s="75">
        <v>0.12143438902715299</v>
      </c>
      <c r="F38" s="75">
        <v>0.1630071681895911</v>
      </c>
      <c r="G38" s="75">
        <v>-1.0114532983280012E-2</v>
      </c>
      <c r="H38" s="75">
        <v>-2.5335846118731447E-2</v>
      </c>
      <c r="I38" s="75">
        <v>3.1915806838650855E-2</v>
      </c>
      <c r="J38" s="75">
        <v>7.8265555138072457E-2</v>
      </c>
      <c r="K38" s="75">
        <v>-9.5030279586442688E-3</v>
      </c>
      <c r="L38" s="75">
        <v>-1.6227034815124445E-2</v>
      </c>
      <c r="M38" s="75">
        <v>-1.6329538135645378E-2</v>
      </c>
      <c r="N38" s="75">
        <v>6.6314519824781953E-2</v>
      </c>
      <c r="O38" s="151"/>
      <c r="Q38" s="75">
        <v>-1</v>
      </c>
      <c r="R38" s="75">
        <v>-0.89329454804270303</v>
      </c>
      <c r="S38" s="75">
        <v>-3.3242120470647398</v>
      </c>
      <c r="T38" s="75">
        <v>-0.58866569685250503</v>
      </c>
      <c r="U38" s="75">
        <v>-0.19947276924007201</v>
      </c>
    </row>
    <row r="39" spans="1:21">
      <c r="A39" s="85" t="e">
        <f ca="1">_xll.BDP(B39,$A$4)</f>
        <v>#NAME?</v>
      </c>
      <c r="B39" s="111" t="s">
        <v>1084</v>
      </c>
      <c r="C39" s="87" t="e">
        <f ca="1">_xll.BDP(B39,"short_name")</f>
        <v>#NAME?</v>
      </c>
      <c r="D39" s="75">
        <v>-3.3352277762338747E-2</v>
      </c>
      <c r="E39" s="75">
        <v>-6.7040098329329528E-2</v>
      </c>
      <c r="F39" s="75">
        <v>5.0238198812004031E-2</v>
      </c>
      <c r="G39" s="75">
        <v>-2.2512491854423916E-2</v>
      </c>
      <c r="H39" s="75">
        <v>3.8464411858569131E-3</v>
      </c>
      <c r="I39" s="75">
        <v>-5.2747640869856803E-3</v>
      </c>
      <c r="J39" s="75">
        <v>-4.6707598409985528E-2</v>
      </c>
      <c r="K39" s="75">
        <v>4.3148632511216915E-2</v>
      </c>
      <c r="L39" s="75">
        <v>2.772033624797975E-2</v>
      </c>
      <c r="M39" s="75">
        <v>-7.3214017675466411E-2</v>
      </c>
      <c r="N39" s="75">
        <v>-2.3613284849635298E-2</v>
      </c>
      <c r="O39" s="151"/>
      <c r="Q39" s="75">
        <v>-2</v>
      </c>
      <c r="R39" s="75">
        <v>-1.23466199581199</v>
      </c>
      <c r="S39" s="75">
        <v>-5.8595149208757897</v>
      </c>
      <c r="T39" s="75">
        <v>-1.3275608150076099</v>
      </c>
      <c r="U39" s="75">
        <v>-1.90080590444622</v>
      </c>
    </row>
    <row r="40" spans="1:21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77" priority="17" operator="equal">
      <formula>0</formula>
    </cfRule>
  </conditionalFormatting>
  <conditionalFormatting sqref="Q5:U39">
    <cfRule type="cellIs" dxfId="76" priority="12" operator="equal">
      <formula>0</formula>
    </cfRule>
  </conditionalFormatting>
  <conditionalFormatting sqref="Q5:U39">
    <cfRule type="cellIs" dxfId="75" priority="10" operator="greaterThan">
      <formula>1</formula>
    </cfRule>
    <cfRule type="cellIs" dxfId="74" priority="11" operator="lessThan">
      <formula>-1</formula>
    </cfRule>
  </conditionalFormatting>
  <conditionalFormatting sqref="D5:N39">
    <cfRule type="cellIs" dxfId="73" priority="2" operator="greaterThan">
      <formula>0.1</formula>
    </cfRule>
    <cfRule type="cellIs" dxfId="72" priority="1" operator="lessThan">
      <formula>-0.1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P37"/>
  <sheetViews>
    <sheetView workbookViewId="0">
      <selection activeCell="D5" sqref="D5:J31"/>
    </sheetView>
  </sheetViews>
  <sheetFormatPr defaultRowHeight="1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</cols>
  <sheetData>
    <row r="1" spans="2:16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>
      <c r="C3" s="59" t="s">
        <v>1099</v>
      </c>
      <c r="D3" s="15"/>
      <c r="E3" s="15"/>
      <c r="F3" s="15"/>
      <c r="G3" s="15"/>
      <c r="H3" s="15"/>
      <c r="I3" s="15"/>
    </row>
    <row r="4" spans="2:16" s="59" customFormat="1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>
      <c r="B5" s="11" t="s">
        <v>30</v>
      </c>
      <c r="C5" s="11" t="e">
        <f ca="1">_xll.BDP(B5,"short_name")</f>
        <v>#NAME?</v>
      </c>
      <c r="D5" s="75">
        <v>-2.6990553646521805E-3</v>
      </c>
      <c r="E5" s="75">
        <v>-3.8092510723512302E-2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-1.4552</v>
      </c>
      <c r="M5" s="75">
        <v>-1.19800961998044</v>
      </c>
      <c r="N5" s="75">
        <v>-3.0993911669155301</v>
      </c>
      <c r="O5" s="75">
        <v>-2.3891853511807</v>
      </c>
      <c r="P5" s="75">
        <v>-1.72413922008478</v>
      </c>
    </row>
    <row r="6" spans="2:16">
      <c r="B6" s="11" t="s">
        <v>1110</v>
      </c>
      <c r="C6" s="11" t="e">
        <f ca="1">_xll.BDP(B6,"short_name")</f>
        <v>#NAME?</v>
      </c>
      <c r="D6" s="75">
        <v>-3.5722791590984742E-3</v>
      </c>
      <c r="E6" s="75">
        <v>-3.3629789801929266E-2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-0.53580000000000005</v>
      </c>
      <c r="M6" s="75">
        <v>-0.95356806375991299</v>
      </c>
      <c r="N6" s="75">
        <v>-1.14250624517425</v>
      </c>
      <c r="O6" s="75">
        <v>-1.1743229085292499</v>
      </c>
      <c r="P6" s="75">
        <v>-0.66541808576224704</v>
      </c>
    </row>
    <row r="7" spans="2:16">
      <c r="B7" s="11" t="s">
        <v>1109</v>
      </c>
      <c r="C7" s="11" t="e">
        <f ca="1">_xll.BDP(B7,"short_name")</f>
        <v>#NAME?</v>
      </c>
      <c r="D7" s="75">
        <v>-9.1930298750473788E-2</v>
      </c>
      <c r="E7" s="75">
        <v>-2.2314490191413525E-3</v>
      </c>
      <c r="F7" s="75">
        <v>3.9895214600152017E-4</v>
      </c>
      <c r="G7" s="75">
        <v>-7.5707699035355977E-3</v>
      </c>
      <c r="H7" s="75">
        <v>2.1062984013131218E-2</v>
      </c>
      <c r="I7" s="75">
        <v>-6.8312414560911319E-2</v>
      </c>
      <c r="J7" s="75">
        <v>-5.0936878937025525E-2</v>
      </c>
      <c r="L7" s="75">
        <v>-0.93440000000000001</v>
      </c>
      <c r="M7" s="75">
        <v>-1.0436757367176599</v>
      </c>
      <c r="N7" s="75">
        <v>-1.2660778945612801</v>
      </c>
      <c r="O7" s="75">
        <v>-0.94686445151913001</v>
      </c>
      <c r="P7" s="75">
        <v>-1.4969926064415899</v>
      </c>
    </row>
    <row r="8" spans="2:16">
      <c r="B8" s="11" t="s">
        <v>28</v>
      </c>
      <c r="C8" s="11" t="e">
        <f ca="1">_xll.BDP(B8,"short_name")</f>
        <v>#NAME?</v>
      </c>
      <c r="D8" s="75">
        <v>-8.927614488962099E-2</v>
      </c>
      <c r="E8" s="75">
        <v>0</v>
      </c>
      <c r="F8" s="75">
        <v>-4.8315981374255107E-2</v>
      </c>
      <c r="G8" s="75">
        <v>-3.981901234104325E-2</v>
      </c>
      <c r="H8" s="75">
        <v>-1.4322086114169517E-2</v>
      </c>
      <c r="I8" s="75">
        <v>-1.4730243741478597E-3</v>
      </c>
      <c r="J8" s="75">
        <v>-9.9594058026356971E-2</v>
      </c>
      <c r="L8" s="75">
        <v>-0.25900000000000001</v>
      </c>
      <c r="M8" s="75">
        <v>-1.3498584950078401</v>
      </c>
      <c r="N8" s="75">
        <v>-0.51025094646592595</v>
      </c>
      <c r="O8" s="75">
        <v>-1.7078890376031399</v>
      </c>
      <c r="P8" s="75">
        <v>-0.34542212023151603</v>
      </c>
    </row>
    <row r="9" spans="2:16">
      <c r="B9" s="11" t="s">
        <v>29</v>
      </c>
      <c r="C9" s="11" t="e">
        <f ca="1">_xll.BDP(B9,"short_name")</f>
        <v>#NAME?</v>
      </c>
      <c r="D9" s="75">
        <v>-0.24366429569637049</v>
      </c>
      <c r="E9" s="75">
        <v>-4.9686630060824445E-2</v>
      </c>
      <c r="F9" s="75">
        <v>-7.1049147541449864E-2</v>
      </c>
      <c r="G9" s="75">
        <v>-6.8813801265369859E-2</v>
      </c>
      <c r="H9" s="75">
        <v>3.7137255293174395E-2</v>
      </c>
      <c r="I9" s="75">
        <v>1.3932355374228361E-3</v>
      </c>
      <c r="J9" s="75">
        <v>-9.868432811566609E-2</v>
      </c>
      <c r="L9" s="75">
        <v>0.32650000000000001</v>
      </c>
      <c r="M9" s="75">
        <v>0.608645012353215</v>
      </c>
      <c r="N9" s="75">
        <v>-0.36942268213609503</v>
      </c>
      <c r="O9" s="75">
        <v>-0.29300582606805597</v>
      </c>
      <c r="P9" s="75">
        <v>-2.1485181936293301</v>
      </c>
    </row>
    <row r="10" spans="2:16">
      <c r="B10" s="11" t="s">
        <v>1111</v>
      </c>
      <c r="C10" s="11" t="e">
        <f ca="1">_xll.BDP(B10,"short_name")</f>
        <v>#NAME?</v>
      </c>
      <c r="D10" s="75">
        <v>-0.14270966097523172</v>
      </c>
      <c r="E10" s="75">
        <v>-6.6210026217250972E-2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0.16800000000000001</v>
      </c>
      <c r="M10" s="75">
        <v>0.53800225921048495</v>
      </c>
      <c r="N10" s="75">
        <v>-0.61441021204215596</v>
      </c>
      <c r="O10" s="75">
        <v>-0.94464061203627403</v>
      </c>
      <c r="P10" s="75">
        <v>-2.6329682752752901</v>
      </c>
    </row>
    <row r="11" spans="2:16">
      <c r="B11" s="11" t="s">
        <v>31</v>
      </c>
      <c r="C11" s="11" t="e">
        <f ca="1">_xll.BDP(B11,"short_name")</f>
        <v>#NAME?</v>
      </c>
      <c r="D11" s="75">
        <v>-2.5536481246120665E-2</v>
      </c>
      <c r="E11" s="75">
        <v>-4.6071709754709811E-2</v>
      </c>
      <c r="F11" s="75">
        <v>2.4905433104801315E-2</v>
      </c>
      <c r="G11" s="75">
        <v>-2.247361615796626E-2</v>
      </c>
      <c r="H11" s="75">
        <v>2.109985637438969E-2</v>
      </c>
      <c r="I11" s="75">
        <v>-6.7003628726685943E-2</v>
      </c>
      <c r="J11" s="75">
        <v>-5.8209615651454175E-2</v>
      </c>
      <c r="L11" s="75">
        <v>-0.66</v>
      </c>
      <c r="M11" s="75">
        <v>-1.2711105297776299</v>
      </c>
      <c r="N11" s="75">
        <v>-1.3914118001023199</v>
      </c>
      <c r="O11" s="75">
        <v>-1.6312302006291901</v>
      </c>
      <c r="P11" s="75">
        <v>-0.47321954211373402</v>
      </c>
    </row>
    <row r="12" spans="2:16">
      <c r="B12" s="11" t="s">
        <v>118</v>
      </c>
      <c r="C12" s="11" t="e">
        <f ca="1">_xll.BDP(B12,"short_name")</f>
        <v>#NAME?</v>
      </c>
      <c r="D12" s="75">
        <v>0.1786963536038807</v>
      </c>
      <c r="E12" s="75">
        <v>9.5234879491370203E-2</v>
      </c>
      <c r="F12" s="75">
        <v>4.7996275998992095E-2</v>
      </c>
      <c r="G12" s="75">
        <v>1.307692589745294E-2</v>
      </c>
      <c r="H12" s="75">
        <v>-5.5026492825046146E-2</v>
      </c>
      <c r="I12" s="75">
        <v>4.2116673441879755E-3</v>
      </c>
      <c r="J12" s="75">
        <v>7.4065143404465489E-2</v>
      </c>
      <c r="L12" s="75">
        <v>0.02</v>
      </c>
      <c r="M12" s="75">
        <v>2.76052873076203E-2</v>
      </c>
      <c r="N12" s="75">
        <v>0.26911277939891498</v>
      </c>
      <c r="O12" s="75">
        <v>0.59885960804642402</v>
      </c>
      <c r="P12" s="75">
        <v>2.0265694071996299</v>
      </c>
    </row>
    <row r="13" spans="2:16">
      <c r="B13" s="11" t="s">
        <v>1107</v>
      </c>
      <c r="C13" s="11" t="e">
        <f ca="1">_xll.BDP(B13,"short_name")</f>
        <v>#NAME?</v>
      </c>
      <c r="D13" s="75">
        <v>0.10921650772685801</v>
      </c>
      <c r="E13" s="75">
        <v>3.8937770821575596E-2</v>
      </c>
      <c r="F13" s="75">
        <v>-7.0627144961291095E-3</v>
      </c>
      <c r="G13" s="75">
        <v>6.0897492347239766E-3</v>
      </c>
      <c r="H13" s="75">
        <v>-4.8637053842867602E-2</v>
      </c>
      <c r="I13" s="75">
        <v>1.6364462801589066E-2</v>
      </c>
      <c r="J13" s="75">
        <v>6.4131516444123779E-2</v>
      </c>
      <c r="L13" s="75">
        <v>0.05</v>
      </c>
      <c r="M13" s="75">
        <v>3.4322458020598502E-2</v>
      </c>
      <c r="N13" s="75">
        <v>0.20745976378542899</v>
      </c>
      <c r="O13" s="75">
        <v>0.20867486898438201</v>
      </c>
      <c r="P13" s="75">
        <v>0.72432450366828804</v>
      </c>
    </row>
    <row r="14" spans="2:16">
      <c r="B14" s="11" t="s">
        <v>1081</v>
      </c>
      <c r="C14" s="11" t="e">
        <f ca="1">_xll.BDP(B14,"short_name")</f>
        <v>#NAME?</v>
      </c>
      <c r="D14" s="75">
        <v>6.2915550572763726E-2</v>
      </c>
      <c r="E14" s="75">
        <v>-1.6855744051078963E-2</v>
      </c>
      <c r="F14" s="75">
        <v>1.2168281927936559E-2</v>
      </c>
      <c r="G14" s="75">
        <v>-0.10567241980922761</v>
      </c>
      <c r="H14" s="75">
        <v>-8.8681709591634614E-2</v>
      </c>
      <c r="I14" s="75">
        <v>-4.3114110227201331E-2</v>
      </c>
      <c r="J14" s="75">
        <v>-3.2774940299100032E-2</v>
      </c>
      <c r="L14" s="75">
        <v>-1.9800000000000002E-2</v>
      </c>
      <c r="M14" s="75">
        <v>-0.14711798162736001</v>
      </c>
      <c r="N14" s="75">
        <v>-0.11563480210027501</v>
      </c>
      <c r="O14" s="75">
        <v>-0.37092788043122699</v>
      </c>
      <c r="P14" s="75">
        <v>0.53365100532260401</v>
      </c>
    </row>
    <row r="15" spans="2:16">
      <c r="B15" s="11" t="s">
        <v>33</v>
      </c>
      <c r="C15" s="11" t="e">
        <f ca="1">_xll.BDP(B15,"short_name")</f>
        <v>#NAME?</v>
      </c>
      <c r="D15" s="75">
        <v>0.1184558785921604</v>
      </c>
      <c r="E15" s="75">
        <v>2.3535611122546098E-3</v>
      </c>
      <c r="F15" s="75">
        <v>-2.2126111473122888E-2</v>
      </c>
      <c r="G15" s="75">
        <v>-2.3619356617283777E-2</v>
      </c>
      <c r="H15" s="75">
        <v>5.1397151244218932E-2</v>
      </c>
      <c r="I15" s="75">
        <v>-1.1517407186988978E-2</v>
      </c>
      <c r="J15" s="75">
        <v>1.6670646192769582E-2</v>
      </c>
      <c r="L15" s="75">
        <v>-1.05</v>
      </c>
      <c r="M15" s="75">
        <v>-0.222216554567641</v>
      </c>
      <c r="N15" s="75">
        <v>-4.5943002685441696</v>
      </c>
      <c r="O15" s="75">
        <v>-0.86762643067698297</v>
      </c>
      <c r="P15" s="75">
        <v>-2.2846991281985201</v>
      </c>
    </row>
    <row r="16" spans="2:16">
      <c r="B16" s="11" t="s">
        <v>66</v>
      </c>
      <c r="C16" s="11" t="e">
        <f ca="1">_xll.BDP(B16,"short_name")</f>
        <v>#NAME?</v>
      </c>
      <c r="D16" s="75">
        <v>-4.5929532455737943E-2</v>
      </c>
      <c r="E16" s="75">
        <v>1.6791717222921821E-2</v>
      </c>
      <c r="F16" s="75">
        <v>-5.454884744479474E-2</v>
      </c>
      <c r="G16" s="75">
        <v>-8.8209426325968291E-3</v>
      </c>
      <c r="H16" s="75">
        <v>8.1537198818646933E-2</v>
      </c>
      <c r="I16" s="75">
        <v>4.3672392125074157E-2</v>
      </c>
      <c r="J16" s="75">
        <v>5.6868405930372123E-2</v>
      </c>
      <c r="L16" s="75">
        <v>-0.43</v>
      </c>
      <c r="M16" s="75">
        <v>4.0057243464597901E-3</v>
      </c>
      <c r="N16" s="75">
        <v>-0.51883975131964</v>
      </c>
      <c r="O16" s="75">
        <v>-7.39512750478592E-2</v>
      </c>
      <c r="P16" s="75">
        <v>-1.93268548902508</v>
      </c>
    </row>
    <row r="17" spans="2:16">
      <c r="B17" s="11" t="s">
        <v>1134</v>
      </c>
      <c r="C17" s="11" t="e">
        <f ca="1">_xll.BDP(B17,"short_name")</f>
        <v>#NAME?</v>
      </c>
      <c r="D17" s="75">
        <v>-3.4404119658341149E-2</v>
      </c>
      <c r="E17" s="75">
        <v>5.829683844484914E-2</v>
      </c>
      <c r="F17" s="75">
        <v>9.5152139412848322E-2</v>
      </c>
      <c r="G17" s="75">
        <v>3.4920496311247794E-2</v>
      </c>
      <c r="H17" s="75">
        <v>0.1914923626324099</v>
      </c>
      <c r="I17" s="75">
        <v>0.13545522880832181</v>
      </c>
      <c r="J17" s="75">
        <v>0.15336417071495134</v>
      </c>
      <c r="L17" s="75">
        <v>-0.15</v>
      </c>
      <c r="M17" s="75">
        <v>-0.36735744308107998</v>
      </c>
      <c r="N17" s="75">
        <v>7.7842875243027798</v>
      </c>
      <c r="O17" s="75">
        <v>4.8442319965312404</v>
      </c>
      <c r="P17" s="75">
        <v>2.3511096069155299</v>
      </c>
    </row>
    <row r="18" spans="2:16">
      <c r="B18" s="11" t="s">
        <v>983</v>
      </c>
      <c r="C18" s="11" t="e">
        <f ca="1">_xll.BDP(B18,"short_name")</f>
        <v>#NAME?</v>
      </c>
      <c r="D18" s="75">
        <v>7.5091445545503926E-2</v>
      </c>
      <c r="E18" s="75">
        <v>-1.8744576452990075E-2</v>
      </c>
      <c r="F18" s="75">
        <v>1.2457480928929341E-2</v>
      </c>
      <c r="G18" s="75">
        <v>4.6011549783751292E-2</v>
      </c>
      <c r="H18" s="75">
        <v>6.1756648864654762E-2</v>
      </c>
      <c r="I18" s="75">
        <v>1.3035976950369042E-2</v>
      </c>
      <c r="J18" s="75">
        <v>5.1102648868977335E-2</v>
      </c>
      <c r="L18" s="75">
        <v>0.14000000000000001</v>
      </c>
      <c r="M18" s="75">
        <v>-0.28272196813346301</v>
      </c>
      <c r="N18" s="75">
        <v>-1.98255148153815</v>
      </c>
      <c r="O18" s="75">
        <v>-0.69399034306479901</v>
      </c>
      <c r="P18" s="75">
        <v>0.996050480162883</v>
      </c>
    </row>
    <row r="19" spans="2:16" s="59" customFormat="1">
      <c r="B19" s="11" t="s">
        <v>976</v>
      </c>
      <c r="C19" s="11" t="e">
        <f ca="1">_xll.BDP(B19,"short_name")</f>
        <v>#NAME?</v>
      </c>
      <c r="D19" s="75">
        <v>2.8603937866708964E-2</v>
      </c>
      <c r="E19" s="75">
        <v>6.3661358850617134E-2</v>
      </c>
      <c r="F19" s="75">
        <v>-2.8269295627102339E-2</v>
      </c>
      <c r="G19" s="75">
        <v>5.4551105587286597E-2</v>
      </c>
      <c r="H19" s="75">
        <v>2.6731298647443315E-2</v>
      </c>
      <c r="I19" s="75">
        <v>0.10689451719582042</v>
      </c>
      <c r="J19" s="75">
        <v>2.4207143906196202E-2</v>
      </c>
      <c r="L19" s="75">
        <v>0.46</v>
      </c>
      <c r="M19" s="75">
        <v>0.45245825922147698</v>
      </c>
      <c r="N19" s="75">
        <v>2.3442680059962502</v>
      </c>
      <c r="O19" s="75">
        <v>1.1782817511802099</v>
      </c>
      <c r="P19" s="75">
        <v>2.6184530838289501</v>
      </c>
    </row>
    <row r="20" spans="2:16">
      <c r="B20" s="11" t="s">
        <v>43</v>
      </c>
      <c r="C20" s="11" t="e">
        <f ca="1">_xll.BDP(B20,"short_name")</f>
        <v>#NAME?</v>
      </c>
      <c r="D20" s="75">
        <v>-2.8341768522998932E-2</v>
      </c>
      <c r="E20" s="75">
        <v>3.6341462351262448E-2</v>
      </c>
      <c r="F20" s="75">
        <v>3.5347861600497674E-2</v>
      </c>
      <c r="G20" s="75">
        <v>-3.9777374098014788E-2</v>
      </c>
      <c r="H20" s="75">
        <v>-4.412144435823117E-2</v>
      </c>
      <c r="I20" s="75">
        <v>7.3250196507895155E-3</v>
      </c>
      <c r="J20" s="75">
        <v>1.6734402892442108E-3</v>
      </c>
      <c r="L20" s="75">
        <v>0.46</v>
      </c>
      <c r="M20" s="75">
        <v>0.45245825922147698</v>
      </c>
      <c r="N20" s="75">
        <v>2.3442680059962502</v>
      </c>
      <c r="O20" s="75">
        <v>1.1782817511802099</v>
      </c>
      <c r="P20" s="75">
        <v>2.6184530838289501</v>
      </c>
    </row>
    <row r="21" spans="2:16">
      <c r="B21" s="11" t="s">
        <v>48</v>
      </c>
      <c r="C21" s="11" t="e">
        <f ca="1">_xll.BDP(B21,"short_name")</f>
        <v>#NAME?</v>
      </c>
      <c r="D21" s="75">
        <v>0.12287221163710738</v>
      </c>
      <c r="E21" s="75">
        <v>1.104669466836695E-2</v>
      </c>
      <c r="F21" s="75">
        <v>2.3357712608937792E-2</v>
      </c>
      <c r="G21" s="75">
        <v>4.0851317335914239E-2</v>
      </c>
      <c r="H21" s="75">
        <v>-1.0699769170805742E-2</v>
      </c>
      <c r="I21" s="75">
        <v>-8.5539761700163891E-2</v>
      </c>
      <c r="J21" s="75">
        <v>4.9099362369587882E-2</v>
      </c>
      <c r="L21" s="75">
        <v>-0.438</v>
      </c>
      <c r="M21" s="75">
        <v>-0.141716788674531</v>
      </c>
      <c r="N21" s="75">
        <v>-1.8167970785632801</v>
      </c>
      <c r="O21" s="75">
        <v>-0.52010606665448</v>
      </c>
      <c r="P21" s="75">
        <v>-1.4604490366495799</v>
      </c>
    </row>
    <row r="22" spans="2:16">
      <c r="B22" s="11" t="s">
        <v>53</v>
      </c>
      <c r="C22" s="11" t="e">
        <f ca="1">_xll.BDP(B22,"short_name")</f>
        <v>#NAME?</v>
      </c>
      <c r="D22" s="75">
        <v>0.13329099568191805</v>
      </c>
      <c r="E22" s="75">
        <v>-6.4211525746981938E-3</v>
      </c>
      <c r="F22" s="75">
        <v>0</v>
      </c>
      <c r="G22" s="75">
        <v>0</v>
      </c>
      <c r="H22" s="75">
        <v>8.6084092073279536E-2</v>
      </c>
      <c r="I22" s="75">
        <v>4.1558018517758734E-2</v>
      </c>
      <c r="J22" s="75">
        <v>8.3214104846466727E-2</v>
      </c>
      <c r="L22" s="75">
        <v>-1.1893</v>
      </c>
      <c r="M22" s="75">
        <v>-1.70191604774304</v>
      </c>
      <c r="N22" s="75">
        <v>-1.5572169187770899</v>
      </c>
      <c r="O22" s="75">
        <v>-1.1057295636654301</v>
      </c>
      <c r="P22" s="75">
        <v>0.27770626643295698</v>
      </c>
    </row>
    <row r="23" spans="2:16">
      <c r="B23" s="11" t="s">
        <v>365</v>
      </c>
      <c r="C23" s="11" t="e">
        <f ca="1">_xll.BDP(B23,"short_name")</f>
        <v>#NAME?</v>
      </c>
      <c r="D23" s="75">
        <v>0.1107031586287717</v>
      </c>
      <c r="E23" s="75">
        <v>6.2997337353628405E-2</v>
      </c>
      <c r="F23" s="75">
        <v>0</v>
      </c>
      <c r="G23" s="75">
        <v>-4.1097649639703644E-2</v>
      </c>
      <c r="H23" s="75">
        <v>2.4213972704595129E-2</v>
      </c>
      <c r="I23" s="75">
        <v>3.5389587082831513E-2</v>
      </c>
      <c r="J23" s="75">
        <v>6.0078203464054028E-2</v>
      </c>
      <c r="L23" s="75">
        <v>-0.31809999999999999</v>
      </c>
      <c r="M23" s="75">
        <v>-0.29186729431063602</v>
      </c>
      <c r="N23" s="75">
        <v>-0.66908934522784402</v>
      </c>
      <c r="O23" s="75">
        <v>-0.46384743128763101</v>
      </c>
      <c r="P23" s="75">
        <v>7.7653063985212198E-2</v>
      </c>
    </row>
    <row r="24" spans="2:16">
      <c r="B24" s="11" t="s">
        <v>978</v>
      </c>
      <c r="C24" s="11" t="e">
        <f ca="1">_xll.BDP(B24,"short_name")</f>
        <v>#NAME?</v>
      </c>
      <c r="D24" s="75">
        <v>0</v>
      </c>
      <c r="E24" s="75">
        <v>0</v>
      </c>
      <c r="F24" s="75">
        <v>0</v>
      </c>
      <c r="G24" s="75">
        <v>0</v>
      </c>
      <c r="H24" s="75">
        <v>0.64709576777430533</v>
      </c>
      <c r="I24" s="75">
        <v>0.36582058177656418</v>
      </c>
      <c r="J24" s="75">
        <v>0.63026160226799421</v>
      </c>
      <c r="L24" s="75">
        <v>-6.9999999999999999E-4</v>
      </c>
      <c r="M24" s="75">
        <v>-4.2004849944524997E-2</v>
      </c>
      <c r="N24" s="75">
        <v>-0.24486699316454</v>
      </c>
      <c r="O24" s="75">
        <v>3.1458967607676303E-2</v>
      </c>
      <c r="P24" s="75">
        <v>0.82946731954845099</v>
      </c>
    </row>
    <row r="25" spans="2:16" s="59" customFormat="1">
      <c r="B25" s="11" t="s">
        <v>60</v>
      </c>
      <c r="C25" s="11" t="e">
        <f ca="1">_xll.BDP(B25,"short_name")</f>
        <v>#NAME?</v>
      </c>
      <c r="D25" s="75">
        <v>0</v>
      </c>
      <c r="E25" s="75">
        <v>7.8028553998423997E-2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-7.0999999999999994E-2</v>
      </c>
      <c r="M25" s="75">
        <v>-0.164494072318041</v>
      </c>
      <c r="N25" s="75">
        <v>2.0197036402488801E-2</v>
      </c>
      <c r="O25" s="75">
        <v>0.174010289864726</v>
      </c>
      <c r="P25" s="75">
        <v>1.3053366243508</v>
      </c>
    </row>
    <row r="26" spans="2:16">
      <c r="B26" s="11" t="s">
        <v>1154</v>
      </c>
      <c r="C26" s="11" t="e">
        <f ca="1">_xll.BDP(B26,"short_name")</f>
        <v>#NAME?</v>
      </c>
      <c r="D26" s="75">
        <v>0</v>
      </c>
      <c r="E26" s="75">
        <v>0</v>
      </c>
      <c r="F26" s="75">
        <v>0</v>
      </c>
      <c r="G26" s="75">
        <v>0.23601438855998436</v>
      </c>
      <c r="H26" s="75">
        <v>0.16076804329421787</v>
      </c>
      <c r="I26" s="75">
        <v>8.0376340798234011E-2</v>
      </c>
      <c r="J26" s="75">
        <v>0.19243259324185027</v>
      </c>
      <c r="L26" s="75">
        <v>-7.0999999999999994E-2</v>
      </c>
      <c r="M26" s="75">
        <v>-0.164494072318041</v>
      </c>
      <c r="N26" s="75">
        <v>2.0197036402488801E-2</v>
      </c>
      <c r="O26" s="75">
        <v>0.174010289864726</v>
      </c>
      <c r="P26" s="75">
        <v>1.3053366243508</v>
      </c>
    </row>
    <row r="27" spans="2:16">
      <c r="B27" s="11" t="s">
        <v>1155</v>
      </c>
      <c r="C27" s="11" t="e">
        <f ca="1">_xll.BDP(B27,"short_name")</f>
        <v>#NAME?</v>
      </c>
      <c r="D27" s="75">
        <v>0</v>
      </c>
      <c r="E27" s="75">
        <v>0</v>
      </c>
      <c r="F27" s="75">
        <v>0</v>
      </c>
      <c r="G27" s="75">
        <v>0.22137199345566511</v>
      </c>
      <c r="H27" s="75">
        <v>0.13980507415339175</v>
      </c>
      <c r="I27" s="75">
        <v>0.12464786297666124</v>
      </c>
      <c r="J27" s="75">
        <v>0.12333074384996831</v>
      </c>
      <c r="L27" s="75">
        <v>0.8518</v>
      </c>
      <c r="M27" s="75">
        <v>0.37185031442791</v>
      </c>
      <c r="N27" s="75">
        <v>0.26602979767934198</v>
      </c>
      <c r="O27" s="75">
        <v>0.11681065251897001</v>
      </c>
      <c r="P27" s="75">
        <v>0.72196642666784006</v>
      </c>
    </row>
    <row r="28" spans="2:16" s="71" customFormat="1">
      <c r="B28" s="86" t="s">
        <v>1156</v>
      </c>
      <c r="C28" s="11" t="e">
        <f ca="1">_xll.BDP(B28,"short_name")</f>
        <v>#NAME?</v>
      </c>
      <c r="D28" s="75">
        <v>0</v>
      </c>
      <c r="E28" s="75">
        <v>0</v>
      </c>
      <c r="F28" s="75">
        <v>0</v>
      </c>
      <c r="G28" s="75">
        <v>0</v>
      </c>
      <c r="H28" s="75">
        <v>0.13392016257025571</v>
      </c>
      <c r="I28" s="75">
        <v>0.1269437705985399</v>
      </c>
      <c r="J28" s="75">
        <v>0.11494472462313884</v>
      </c>
      <c r="L28" s="75">
        <v>1.5932999999999999</v>
      </c>
      <c r="M28" s="75">
        <v>0.90124808816742097</v>
      </c>
      <c r="N28" s="75">
        <v>0.37773203715384601</v>
      </c>
      <c r="O28" s="75">
        <v>0.15019633362516199</v>
      </c>
      <c r="P28" s="75">
        <v>1.02880765238342</v>
      </c>
    </row>
    <row r="29" spans="2:16" s="71" customFormat="1">
      <c r="B29" s="86" t="s">
        <v>1157</v>
      </c>
      <c r="C29" s="11" t="e">
        <f ca="1">_xll.BDP(B29,"short_name")</f>
        <v>#NAME?</v>
      </c>
      <c r="D29" s="75">
        <v>0</v>
      </c>
      <c r="E29" s="75">
        <v>0</v>
      </c>
      <c r="F29" s="75">
        <v>0</v>
      </c>
      <c r="G29" s="75">
        <v>0</v>
      </c>
      <c r="H29" s="75">
        <v>0.14839928522234866</v>
      </c>
      <c r="I29" s="75">
        <v>0.11782409616038919</v>
      </c>
      <c r="J29" s="75">
        <v>0.14235028354161486</v>
      </c>
      <c r="L29" s="75">
        <v>0.28089999999999998</v>
      </c>
      <c r="M29" s="75">
        <v>0.35844767071251799</v>
      </c>
      <c r="N29" s="75">
        <v>-0.55742598001857802</v>
      </c>
      <c r="O29" s="75">
        <v>-3.1480011642733799E-2</v>
      </c>
      <c r="P29" s="75">
        <v>-1.3349844707879399</v>
      </c>
    </row>
    <row r="30" spans="2:16" s="71" customFormat="1">
      <c r="B30" s="119" t="s">
        <v>1158</v>
      </c>
      <c r="C30" s="11" t="e">
        <f ca="1">_xll.BDP(B30,"short_name")</f>
        <v>#NAME?</v>
      </c>
      <c r="D30" s="75">
        <v>0</v>
      </c>
      <c r="E30" s="75">
        <v>0</v>
      </c>
      <c r="F30" s="75">
        <v>0</v>
      </c>
      <c r="G30" s="75">
        <v>0.14977764084894998</v>
      </c>
      <c r="H30" s="75">
        <v>0</v>
      </c>
      <c r="I30" s="75">
        <v>6.2423868750459105E-2</v>
      </c>
      <c r="J30" s="75">
        <v>9.9256672368520857E-2</v>
      </c>
      <c r="L30" s="75">
        <v>0</v>
      </c>
      <c r="M30" s="75">
        <v>2.8122639689443198E-2</v>
      </c>
      <c r="N30" s="75">
        <v>-0.83105953168915003</v>
      </c>
      <c r="O30" s="75">
        <v>-0.17170336314399501</v>
      </c>
      <c r="P30" s="75">
        <v>-5.8984719307991401E-2</v>
      </c>
    </row>
    <row r="31" spans="2:16" s="71" customFormat="1">
      <c r="B31" s="119" t="s">
        <v>1159</v>
      </c>
      <c r="C31" s="11" t="e">
        <f ca="1">_xll.BDP(B31,"short_name")</f>
        <v>#NAME?</v>
      </c>
      <c r="D31" s="75">
        <v>0</v>
      </c>
      <c r="E31" s="75">
        <v>0</v>
      </c>
      <c r="F31" s="75">
        <v>0</v>
      </c>
      <c r="G31" s="75">
        <v>0</v>
      </c>
      <c r="H31" s="75">
        <v>0.11939133417647388</v>
      </c>
      <c r="I31" s="75">
        <v>6.8679724568837364E-2</v>
      </c>
      <c r="J31" s="75">
        <v>0.16347022168980888</v>
      </c>
      <c r="L31" s="75">
        <v>0.55489999999999995</v>
      </c>
      <c r="M31" s="75">
        <v>0.180640265928184</v>
      </c>
      <c r="N31" s="75">
        <v>1.9729519960763999</v>
      </c>
      <c r="O31" s="75">
        <v>0.31692250360484397</v>
      </c>
      <c r="P31" s="75">
        <v>1.51649054711814</v>
      </c>
    </row>
    <row r="32" spans="2:16" s="71" customFormat="1">
      <c r="C32" s="86"/>
      <c r="D32" s="118"/>
      <c r="E32" s="118"/>
      <c r="F32" s="118"/>
      <c r="G32" s="118"/>
      <c r="H32" s="118"/>
      <c r="I32" s="118"/>
    </row>
    <row r="33" spans="3:9" s="71" customFormat="1">
      <c r="C33" s="86"/>
      <c r="D33" s="118"/>
      <c r="E33" s="118"/>
      <c r="F33" s="118"/>
      <c r="G33" s="118"/>
      <c r="H33" s="118"/>
      <c r="I33" s="118"/>
    </row>
    <row r="34" spans="3:9" s="71" customFormat="1">
      <c r="C34" s="86"/>
      <c r="D34" s="118"/>
      <c r="E34" s="118"/>
      <c r="F34" s="118"/>
      <c r="G34" s="118"/>
      <c r="H34" s="118"/>
      <c r="I34" s="118"/>
    </row>
    <row r="35" spans="3:9" s="71" customFormat="1">
      <c r="C35" s="86"/>
      <c r="D35" s="118"/>
      <c r="E35" s="118"/>
      <c r="F35" s="118"/>
      <c r="G35" s="118"/>
      <c r="H35" s="118"/>
      <c r="I35" s="118"/>
    </row>
    <row r="36" spans="3:9" s="71" customFormat="1">
      <c r="C36" s="86"/>
      <c r="D36" s="118"/>
      <c r="E36" s="118"/>
      <c r="F36" s="118"/>
      <c r="G36" s="118"/>
      <c r="H36" s="118"/>
      <c r="I36" s="118"/>
    </row>
    <row r="37" spans="3:9" s="71" customFormat="1">
      <c r="D37" s="118"/>
      <c r="E37" s="118"/>
      <c r="F37" s="118"/>
      <c r="G37" s="118"/>
      <c r="H37" s="118"/>
      <c r="I37" s="118"/>
    </row>
  </sheetData>
  <conditionalFormatting sqref="D32:I37">
    <cfRule type="cellIs" dxfId="71" priority="28" operator="equal">
      <formula>0</formula>
    </cfRule>
  </conditionalFormatting>
  <conditionalFormatting sqref="L5:P25">
    <cfRule type="cellIs" dxfId="70" priority="21" operator="greaterThan">
      <formula>1</formula>
    </cfRule>
    <cfRule type="cellIs" dxfId="69" priority="22" operator="lessThan">
      <formula>-1</formula>
    </cfRule>
  </conditionalFormatting>
  <conditionalFormatting sqref="L26:P31">
    <cfRule type="cellIs" dxfId="68" priority="14" operator="greaterThan">
      <formula>1</formula>
    </cfRule>
    <cfRule type="cellIs" dxfId="67" priority="15" operator="lessThan">
      <formula>-1</formula>
    </cfRule>
  </conditionalFormatting>
  <conditionalFormatting sqref="L25:P25">
    <cfRule type="cellIs" dxfId="66" priority="1" operator="greaterThan">
      <formula>1</formula>
    </cfRule>
    <cfRule type="cellIs" dxfId="65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A1:K13"/>
  <sheetViews>
    <sheetView workbookViewId="0">
      <selection activeCell="B6" sqref="B6"/>
    </sheetView>
  </sheetViews>
  <sheetFormatPr defaultRowHeight="1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>
      <c r="D1" t="s">
        <v>139</v>
      </c>
    </row>
    <row r="2" spans="2:11">
      <c r="D2" s="59" t="s">
        <v>11</v>
      </c>
    </row>
    <row r="3" spans="2:11" s="59" customFormat="1">
      <c r="G3" s="75"/>
      <c r="H3" s="75"/>
      <c r="I3" s="75"/>
      <c r="J3" s="75"/>
      <c r="K3" s="75"/>
    </row>
    <row r="4" spans="2:11" s="59" customFormat="1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>
      <c r="B5" s="53" t="s">
        <v>976</v>
      </c>
      <c r="C5" t="e">
        <f ca="1">_xll.BDP(B5,"short_name")</f>
        <v>#NAME?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>
      <c r="B6" s="53" t="s">
        <v>60</v>
      </c>
      <c r="C6" t="e">
        <f ca="1">_xll.BDP(B6,"short_name")</f>
        <v>#NAME?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>
      <c r="B7" s="53" t="s">
        <v>366</v>
      </c>
      <c r="C7" t="e">
        <f ca="1">_xll.BDP(B7,"short_name")</f>
        <v>#NAME?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>
      <c r="B8" s="53" t="s">
        <v>368</v>
      </c>
      <c r="C8" t="e">
        <f ca="1">_xll.BDP(B8,"short_name")</f>
        <v>#NAME?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>
      <c r="B9" s="53" t="s">
        <v>968</v>
      </c>
      <c r="C9" s="59" t="e">
        <f ca="1">_xll.BDP(B9,"short_name")</f>
        <v>#NAME?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>
      <c r="B10" s="53" t="s">
        <v>1177</v>
      </c>
      <c r="C10" t="e">
        <f ca="1">_xll.BDP(B10,"short_name")</f>
        <v>#NAME?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>
      <c r="B11" s="53" t="s">
        <v>367</v>
      </c>
      <c r="C11" t="e">
        <f ca="1">_xll.BDP(B11,"short_name")</f>
        <v>#NAME?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>
      <c r="D13" s="40"/>
    </row>
  </sheetData>
  <conditionalFormatting sqref="G5:K11">
    <cfRule type="cellIs" dxfId="64" priority="7" operator="greaterThan">
      <formula>1</formula>
    </cfRule>
    <cfRule type="cellIs" dxfId="63" priority="8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0"/>
  <dimension ref="A1:K18"/>
  <sheetViews>
    <sheetView workbookViewId="0">
      <selection activeCell="D5" sqref="D5:D18"/>
    </sheetView>
  </sheetViews>
  <sheetFormatPr defaultRowHeight="15"/>
  <cols>
    <col min="1" max="1" width="9.140625" style="59"/>
    <col min="2" max="2" width="13.42578125" bestFit="1" customWidth="1"/>
    <col min="5" max="5" width="16.7109375" bestFit="1" customWidth="1"/>
  </cols>
  <sheetData>
    <row r="1" spans="2:11">
      <c r="D1" s="59" t="s">
        <v>176</v>
      </c>
    </row>
    <row r="2" spans="2:11">
      <c r="C2" s="59"/>
      <c r="D2" s="59" t="s">
        <v>11</v>
      </c>
    </row>
    <row r="3" spans="2:11" s="59" customFormat="1">
      <c r="D3" s="59">
        <v>0</v>
      </c>
    </row>
    <row r="4" spans="2:11" s="59" customFormat="1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>
      <c r="B5" s="59" t="s">
        <v>1075</v>
      </c>
      <c r="C5" s="62">
        <v>7.2999999999999995E-2</v>
      </c>
      <c r="D5" s="16">
        <v>0.29387579793950214</v>
      </c>
      <c r="E5" t="e">
        <f ca="1">_xll.BDP(B5,"short name")</f>
        <v>#NAME?</v>
      </c>
      <c r="G5" s="75">
        <v>-0.80349999999999999</v>
      </c>
      <c r="H5" s="75">
        <v>-0.133251041511636</v>
      </c>
      <c r="I5" s="75">
        <v>-3.2568493141077699</v>
      </c>
      <c r="J5" s="75">
        <v>-0.62135293041133</v>
      </c>
      <c r="K5" s="75">
        <v>-2.0200873588353798</v>
      </c>
    </row>
    <row r="6" spans="2:11">
      <c r="B6" s="59" t="s">
        <v>1076</v>
      </c>
      <c r="C6" s="62">
        <v>3.5000000000000003E-2</v>
      </c>
      <c r="D6" s="16">
        <v>0.17780547115546683</v>
      </c>
      <c r="E6" s="59" t="e">
        <f ca="1">_xll.BDP(B6,"short name")</f>
        <v>#NAME?</v>
      </c>
      <c r="G6" s="75">
        <v>2.6882000000000001</v>
      </c>
      <c r="H6" s="75">
        <v>0.70496970520957303</v>
      </c>
      <c r="I6" s="75">
        <v>6.43971470374834</v>
      </c>
      <c r="J6" s="75">
        <v>1.40218649189973</v>
      </c>
      <c r="K6" s="75">
        <v>1.7343429315007399</v>
      </c>
    </row>
    <row r="7" spans="2:11">
      <c r="B7" s="60" t="s">
        <v>186</v>
      </c>
      <c r="C7" s="62">
        <v>9.0999999999999998E-2</v>
      </c>
      <c r="D7" s="16">
        <v>0.33744465141289098</v>
      </c>
      <c r="E7" s="59" t="e">
        <f ca="1">_xll.BDP(B7,"short name")</f>
        <v>#NAME?</v>
      </c>
      <c r="G7" s="75">
        <v>-0.34749999999999998</v>
      </c>
      <c r="H7" s="75">
        <v>5.8107730538303898E-2</v>
      </c>
      <c r="I7" s="75">
        <v>-4.9073596186339801</v>
      </c>
      <c r="J7" s="75">
        <v>-1.01373316787711</v>
      </c>
      <c r="K7" s="75">
        <v>-2.3485306605255998</v>
      </c>
    </row>
    <row r="8" spans="2:11">
      <c r="B8" s="60" t="s">
        <v>207</v>
      </c>
      <c r="C8" s="63">
        <v>0.13</v>
      </c>
      <c r="D8" s="16">
        <v>0.32953417285029624</v>
      </c>
      <c r="E8" s="59" t="e">
        <f ca="1">_xll.BDP(B8,"short name")</f>
        <v>#NAME?</v>
      </c>
      <c r="G8" s="75">
        <v>-3.2978000000000001</v>
      </c>
      <c r="H8" s="75">
        <v>-0.99981194057620504</v>
      </c>
      <c r="I8" s="75">
        <v>-8.2332470871335097</v>
      </c>
      <c r="J8" s="75">
        <v>-1.2994955402719199</v>
      </c>
      <c r="K8" s="75">
        <v>-2.8872835953307998</v>
      </c>
    </row>
    <row r="9" spans="2:11">
      <c r="B9" s="60" t="s">
        <v>1077</v>
      </c>
      <c r="C9" s="62">
        <v>5.8999999999999997E-2</v>
      </c>
      <c r="D9" s="16">
        <v>0.32906265898494752</v>
      </c>
      <c r="E9" s="59" t="e">
        <f ca="1">_xll.BDP(B9,"short name")</f>
        <v>#NAME?</v>
      </c>
      <c r="G9" s="75">
        <v>1.2459</v>
      </c>
      <c r="H9" s="75">
        <v>0.55080737672222702</v>
      </c>
      <c r="I9" s="75">
        <v>-0.27817802731878899</v>
      </c>
      <c r="J9" s="75">
        <v>-2.1046322123584298E-2</v>
      </c>
      <c r="K9" s="75">
        <v>-1.36943006855586</v>
      </c>
    </row>
    <row r="10" spans="2:11">
      <c r="B10" s="59" t="s">
        <v>1078</v>
      </c>
      <c r="D10" s="16">
        <v>0.31811412194347155</v>
      </c>
      <c r="E10" s="59" t="e">
        <f ca="1">_xll.BDP(B10,"short name")</f>
        <v>#NAME?</v>
      </c>
      <c r="G10" s="75">
        <v>0.32400000000000001</v>
      </c>
      <c r="H10" s="75">
        <v>0.26990967010455402</v>
      </c>
      <c r="I10" s="75">
        <v>-13.7892744538696</v>
      </c>
      <c r="J10" s="75">
        <v>-2.5864551808913201</v>
      </c>
      <c r="K10" s="75">
        <v>-3.1141243574371602</v>
      </c>
    </row>
    <row r="11" spans="2:11">
      <c r="B11" s="60" t="s">
        <v>53</v>
      </c>
      <c r="D11" s="16">
        <v>4.8079797726939119E-3</v>
      </c>
      <c r="E11" s="59"/>
      <c r="G11" s="75">
        <v>1.4437</v>
      </c>
      <c r="H11" s="75">
        <v>1.8430970695305</v>
      </c>
      <c r="I11" s="75">
        <v>1.5008945940723299</v>
      </c>
      <c r="J11" s="75">
        <v>0.87017431176065096</v>
      </c>
      <c r="K11" s="75">
        <v>0.75383835336500105</v>
      </c>
    </row>
    <row r="12" spans="2:11">
      <c r="B12" s="60" t="s">
        <v>48</v>
      </c>
      <c r="D12" s="16">
        <v>1.9587979852601054E-2</v>
      </c>
      <c r="G12" s="75">
        <v>1.7924</v>
      </c>
      <c r="H12" s="75">
        <v>1.1703632587755799</v>
      </c>
      <c r="I12" s="75">
        <v>-1.48000012064742</v>
      </c>
      <c r="J12" s="75">
        <v>-0.37251913865652098</v>
      </c>
      <c r="K12" s="75">
        <v>-1.2523605468457599</v>
      </c>
    </row>
    <row r="13" spans="2:11">
      <c r="B13" t="s">
        <v>1110</v>
      </c>
      <c r="D13" s="16">
        <v>-3.525208593816298E-2</v>
      </c>
      <c r="G13" s="75">
        <v>-0.24260000000000001</v>
      </c>
      <c r="H13" s="75">
        <v>-0.53433869461893602</v>
      </c>
      <c r="I13" s="75">
        <v>0.97242539189405397</v>
      </c>
      <c r="J13" s="75">
        <v>0.923801912768347</v>
      </c>
      <c r="K13" s="75">
        <v>1.9242856792279399</v>
      </c>
    </row>
    <row r="14" spans="2:11">
      <c r="B14" t="s">
        <v>28</v>
      </c>
      <c r="D14" s="16">
        <v>0</v>
      </c>
      <c r="G14" s="75">
        <v>-8.8700000000000001E-2</v>
      </c>
      <c r="H14" s="75">
        <v>-0.66052415128942699</v>
      </c>
      <c r="I14" s="75">
        <v>0.47727345955387201</v>
      </c>
      <c r="J14" s="75">
        <v>0.937950853763176</v>
      </c>
      <c r="K14" s="75">
        <v>2.3474383925387299</v>
      </c>
    </row>
    <row r="15" spans="2:11">
      <c r="B15" t="s">
        <v>29</v>
      </c>
      <c r="D15" s="16">
        <v>-4.5215460782526931E-2</v>
      </c>
      <c r="G15" s="75">
        <v>-1.008</v>
      </c>
      <c r="H15" s="75">
        <v>-1.41640779916215</v>
      </c>
      <c r="I15" s="75">
        <v>-0.175243225813383</v>
      </c>
      <c r="J15" s="75">
        <v>-0.183432771066975</v>
      </c>
      <c r="K15" s="75">
        <v>-0.30588926786732801</v>
      </c>
    </row>
    <row r="16" spans="2:11">
      <c r="B16" t="s">
        <v>30</v>
      </c>
      <c r="D16" s="16">
        <v>5.899166633345742E-2</v>
      </c>
      <c r="G16" s="75">
        <v>0.7157</v>
      </c>
      <c r="H16" s="75">
        <v>0.85397648605002696</v>
      </c>
      <c r="I16" s="75">
        <v>-0.17126784403114501</v>
      </c>
      <c r="J16" s="75">
        <v>4.7708553357628204E-3</v>
      </c>
      <c r="K16" s="75">
        <v>-1.94557131467058</v>
      </c>
    </row>
    <row r="17" spans="2:11">
      <c r="B17" t="s">
        <v>31</v>
      </c>
      <c r="D17" s="16">
        <v>-2.0360709087504297E-2</v>
      </c>
      <c r="G17" s="75">
        <v>-0.34</v>
      </c>
      <c r="H17" s="75">
        <v>-0.78143637687758505</v>
      </c>
      <c r="I17" s="75">
        <v>1.05446902527216</v>
      </c>
      <c r="J17" s="75">
        <v>1.22884359160525</v>
      </c>
      <c r="K17" s="75">
        <v>1.90457049022114</v>
      </c>
    </row>
    <row r="18" spans="2:11">
      <c r="B18" t="s">
        <v>1081</v>
      </c>
      <c r="D18" s="16">
        <v>-7.4279931806055355E-2</v>
      </c>
      <c r="G18" s="75">
        <v>-0.13950000000000001</v>
      </c>
      <c r="H18" s="75">
        <v>-0.85127963923433303</v>
      </c>
      <c r="I18" s="75">
        <v>-0.383607127683116</v>
      </c>
      <c r="J18" s="75">
        <v>-1.01600462154229</v>
      </c>
      <c r="K18" s="75">
        <v>-1.77631846349858</v>
      </c>
    </row>
  </sheetData>
  <conditionalFormatting sqref="G5:K18">
    <cfRule type="cellIs" dxfId="62" priority="2" operator="greaterThan">
      <formula>1</formula>
    </cfRule>
    <cfRule type="cellIs" dxfId="61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S42"/>
  <sheetViews>
    <sheetView workbookViewId="0">
      <selection activeCell="D5" sqref="D5:M41"/>
    </sheetView>
  </sheetViews>
  <sheetFormatPr defaultRowHeight="1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  <c r="J1" t="s">
        <v>1254</v>
      </c>
      <c r="K1" t="s">
        <v>1172</v>
      </c>
      <c r="L1" t="s">
        <v>1255</v>
      </c>
      <c r="M1" t="s">
        <v>1256</v>
      </c>
    </row>
    <row r="2" spans="2:19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 t="s">
        <v>26</v>
      </c>
      <c r="K2" s="59" t="s">
        <v>26</v>
      </c>
      <c r="L2" s="59" t="s">
        <v>26</v>
      </c>
      <c r="M2" s="59" t="s">
        <v>26</v>
      </c>
    </row>
    <row r="3" spans="2:19" s="59" customFormat="1">
      <c r="C3" s="18" t="s">
        <v>1099</v>
      </c>
      <c r="D3" s="1"/>
      <c r="E3" s="26"/>
      <c r="F3" s="27"/>
      <c r="G3" s="29"/>
      <c r="H3" s="31"/>
      <c r="I3" s="32"/>
    </row>
    <row r="4" spans="2:19" s="59" customFormat="1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>
      <c r="B5" s="17" t="s">
        <v>30</v>
      </c>
      <c r="C5" s="33" t="e">
        <f ca="1">_xll.BDP(B5,"short_name")</f>
        <v>#NAME?</v>
      </c>
      <c r="D5" s="75">
        <v>8.7322379444629367E-2</v>
      </c>
      <c r="E5" s="75">
        <v>8.6980691349235251E-2</v>
      </c>
      <c r="F5" s="75">
        <v>2.3386475255383447E-2</v>
      </c>
      <c r="G5" s="75">
        <v>7.6182540711630511E-2</v>
      </c>
      <c r="H5" s="75">
        <v>0</v>
      </c>
      <c r="I5" s="75">
        <v>0</v>
      </c>
      <c r="J5" s="75">
        <v>9.2058518202601441E-2</v>
      </c>
      <c r="K5" s="75">
        <v>8.311328885000277E-2</v>
      </c>
      <c r="L5" s="75">
        <v>4.8036844544673787E-2</v>
      </c>
      <c r="M5" s="75">
        <v>8.6542283046391111E-2</v>
      </c>
      <c r="N5" s="151"/>
      <c r="O5" s="75">
        <v>6.3399999999999998E-2</v>
      </c>
      <c r="P5" s="75">
        <v>0.13237832546502687</v>
      </c>
      <c r="Q5" s="75">
        <v>-0.41199472702440931</v>
      </c>
      <c r="R5" s="75">
        <v>-0.40980654945481892</v>
      </c>
      <c r="S5" s="75">
        <v>-0.48355741000587477</v>
      </c>
    </row>
    <row r="6" spans="2:19">
      <c r="B6" s="17" t="s">
        <v>1110</v>
      </c>
      <c r="C6" s="33" t="e">
        <f ca="1">_xll.BDP(B6,"short_name")</f>
        <v>#NAME?</v>
      </c>
      <c r="D6" s="75">
        <v>-7.5097246322381253E-2</v>
      </c>
      <c r="E6" s="75">
        <v>3.9024198811637725E-2</v>
      </c>
      <c r="F6" s="75">
        <v>-4.4986207919099228E-2</v>
      </c>
      <c r="G6" s="75">
        <v>3.8150818980654991E-2</v>
      </c>
      <c r="H6" s="75">
        <v>-3.414188951109046E-3</v>
      </c>
      <c r="I6" s="75">
        <v>1.2471704699810402E-2</v>
      </c>
      <c r="J6" s="75">
        <v>-4.42627200499787E-2</v>
      </c>
      <c r="K6" s="75">
        <v>-3.4746358214884102E-2</v>
      </c>
      <c r="L6" s="75">
        <v>-2.8186908782411892E-2</v>
      </c>
      <c r="M6" s="75">
        <v>-6.8757446897407981E-2</v>
      </c>
      <c r="N6" s="151"/>
      <c r="O6" s="75">
        <v>0.28210000000000002</v>
      </c>
      <c r="P6" s="75">
        <v>0.9168353437946104</v>
      </c>
      <c r="Q6" s="75">
        <v>-3.9581794252743469E-2</v>
      </c>
      <c r="R6" s="75">
        <v>-1.66465337487549E-2</v>
      </c>
      <c r="S6" s="75">
        <v>-1.3580106544124932</v>
      </c>
    </row>
    <row r="7" spans="2:19">
      <c r="B7" s="17" t="s">
        <v>1109</v>
      </c>
      <c r="C7" s="33" t="e">
        <f ca="1">_xll.BDP(B7,"short_name")</f>
        <v>#NAME?</v>
      </c>
      <c r="D7" s="156">
        <v>-0.13011550919864123</v>
      </c>
      <c r="E7" s="156">
        <v>-2.1835362343170526E-3</v>
      </c>
      <c r="F7" s="156">
        <v>-2.1084399347205015E-2</v>
      </c>
      <c r="G7" s="156">
        <v>-5.7565955268358655E-3</v>
      </c>
      <c r="H7" s="156">
        <v>-1.5086549911332823E-2</v>
      </c>
      <c r="I7" s="156">
        <v>-4.0514788761221783E-2</v>
      </c>
      <c r="J7" s="156">
        <v>-0.11008555518460038</v>
      </c>
      <c r="K7" s="156">
        <v>-0.13505949065114414</v>
      </c>
      <c r="L7" s="156">
        <v>-9.2663177613291597E-2</v>
      </c>
      <c r="M7" s="156">
        <v>-0.18388980026439428</v>
      </c>
      <c r="N7" s="151"/>
      <c r="O7" s="75">
        <v>-0.53590000000000004</v>
      </c>
      <c r="P7" s="75">
        <v>-1.1353032234182139</v>
      </c>
      <c r="Q7" s="75">
        <v>-1.1348101976454985</v>
      </c>
      <c r="R7" s="75">
        <v>-1.2299590432445842</v>
      </c>
      <c r="S7" s="75">
        <v>-0.22318999525152311</v>
      </c>
    </row>
    <row r="8" spans="2:19">
      <c r="B8" s="17" t="s">
        <v>28</v>
      </c>
      <c r="C8" s="33" t="e">
        <f ca="1">_xll.BDP(B8,"short_name")</f>
        <v>#NAME?</v>
      </c>
      <c r="D8" s="75">
        <v>-9.1657900644790957E-2</v>
      </c>
      <c r="E8" s="75">
        <v>0</v>
      </c>
      <c r="F8" s="75">
        <v>0</v>
      </c>
      <c r="G8" s="75">
        <v>0</v>
      </c>
      <c r="H8" s="75">
        <v>-2.6641257115723412E-2</v>
      </c>
      <c r="I8" s="75">
        <v>-4.965343254173425E-3</v>
      </c>
      <c r="J8" s="75">
        <v>0</v>
      </c>
      <c r="K8" s="75">
        <v>0</v>
      </c>
      <c r="L8" s="75">
        <v>0</v>
      </c>
      <c r="M8" s="75">
        <v>0</v>
      </c>
      <c r="N8" s="151"/>
      <c r="O8" s="75">
        <v>2.7900000000000001E-2</v>
      </c>
      <c r="P8" s="75">
        <v>0.56658740852208123</v>
      </c>
      <c r="Q8" s="75">
        <v>-0.18902858048932111</v>
      </c>
      <c r="R8" s="75">
        <v>-0.60223456769350237</v>
      </c>
      <c r="S8" s="75">
        <v>-2.7396682001675816</v>
      </c>
    </row>
    <row r="9" spans="2:19">
      <c r="B9" s="17" t="s">
        <v>29</v>
      </c>
      <c r="C9" s="33" t="e">
        <f ca="1">_xll.BDP(B9,"short_name")</f>
        <v>#NAME?</v>
      </c>
      <c r="D9" s="75">
        <v>-0.21635674797864726</v>
      </c>
      <c r="E9" s="75">
        <v>2.5486305715617146E-2</v>
      </c>
      <c r="F9" s="75">
        <v>-1.1117288862818025E-3</v>
      </c>
      <c r="G9" s="75">
        <v>-2.8662169356192493E-2</v>
      </c>
      <c r="H9" s="75">
        <v>-3.8706606694846331E-2</v>
      </c>
      <c r="I9" s="75">
        <v>-5.2785244148914709E-2</v>
      </c>
      <c r="J9" s="75">
        <v>-0.15021238501107692</v>
      </c>
      <c r="K9" s="75">
        <v>-0.11682486573469326</v>
      </c>
      <c r="L9" s="75">
        <v>-0.12755315621593974</v>
      </c>
      <c r="M9" s="75">
        <v>-0.22488637869448208</v>
      </c>
      <c r="N9" s="151"/>
      <c r="O9" s="75">
        <v>0.17699999999999999</v>
      </c>
      <c r="P9" s="75">
        <v>0.42693972838512279</v>
      </c>
      <c r="Q9" s="75">
        <v>6.0703833526864759E-2</v>
      </c>
      <c r="R9" s="75">
        <v>7.3344375246555765E-2</v>
      </c>
      <c r="S9" s="75">
        <v>-1.1428154794943071</v>
      </c>
    </row>
    <row r="10" spans="2:19">
      <c r="B10" s="17" t="s">
        <v>1111</v>
      </c>
      <c r="C10" s="33" t="e">
        <f ca="1">_xll.BDP(B10,"short_name")</f>
        <v>#NAME?</v>
      </c>
      <c r="D10" s="75">
        <v>-0.18344981460922941</v>
      </c>
      <c r="E10" s="75">
        <v>6.2153736284556067E-2</v>
      </c>
      <c r="F10" s="75">
        <v>7.7734305560924394E-2</v>
      </c>
      <c r="G10" s="75">
        <v>3.8721976279515763E-2</v>
      </c>
      <c r="H10" s="75">
        <v>-3.9080185899997899E-2</v>
      </c>
      <c r="I10" s="75">
        <v>-1.7562682966570008E-2</v>
      </c>
      <c r="J10" s="75">
        <v>-0.11139572342982274</v>
      </c>
      <c r="K10" s="75">
        <v>-0.1174694635249582</v>
      </c>
      <c r="L10" s="75">
        <v>-9.7938758566458159E-2</v>
      </c>
      <c r="M10" s="75">
        <v>-0.1440826056967518</v>
      </c>
      <c r="N10" s="151"/>
      <c r="O10" s="75">
        <v>-7.3099999999999998E-2</v>
      </c>
      <c r="P10" s="75">
        <v>-0.10670264261302942</v>
      </c>
      <c r="Q10" s="75">
        <v>-0.1372918603348931</v>
      </c>
      <c r="R10" s="75">
        <v>-8.7584825972133018E-2</v>
      </c>
      <c r="S10" s="75">
        <v>-0.84068251840107</v>
      </c>
    </row>
    <row r="11" spans="2:19">
      <c r="B11" s="17" t="s">
        <v>32</v>
      </c>
      <c r="C11" s="33" t="e">
        <f ca="1">_xll.BDP(B11,"short_name")</f>
        <v>#NAME?</v>
      </c>
      <c r="D11" s="75">
        <v>-2.0994891757731032E-2</v>
      </c>
      <c r="E11" s="75">
        <v>4.6220922720028854E-2</v>
      </c>
      <c r="F11" s="75">
        <v>-3.3156825742438084E-2</v>
      </c>
      <c r="G11" s="75">
        <v>4.0244079264852711E-2</v>
      </c>
      <c r="H11" s="75">
        <v>-1.7253497366941789E-2</v>
      </c>
      <c r="I11" s="75">
        <v>-8.9697189109362585E-3</v>
      </c>
      <c r="J11" s="75">
        <v>-1.9204827646410693E-2</v>
      </c>
      <c r="K11" s="75">
        <v>-3.0769375669715687E-2</v>
      </c>
      <c r="L11" s="75">
        <v>-1.8448889794212581E-2</v>
      </c>
      <c r="M11" s="75">
        <v>-3.8370573094455261E-2</v>
      </c>
      <c r="N11" s="151"/>
      <c r="O11" s="75">
        <v>0.13</v>
      </c>
      <c r="P11" s="75">
        <v>0.67850700944350584</v>
      </c>
      <c r="Q11" s="75">
        <v>-0.15596331013609205</v>
      </c>
      <c r="R11" s="75">
        <v>-0.21590425973022434</v>
      </c>
      <c r="S11" s="75">
        <v>-1.5083530051826575</v>
      </c>
    </row>
    <row r="12" spans="2:19" s="60" customFormat="1">
      <c r="B12" s="114" t="s">
        <v>118</v>
      </c>
      <c r="C12" s="33" t="e">
        <f ca="1">_xll.BDP(B12,"short_name")</f>
        <v>#NAME?</v>
      </c>
      <c r="D12" s="75">
        <v>0.20773251132913079</v>
      </c>
      <c r="E12" s="75">
        <v>6.2002874123040473E-3</v>
      </c>
      <c r="F12" s="75">
        <v>1.8283752006107944E-2</v>
      </c>
      <c r="G12" s="75">
        <v>1.1640539593422436E-2</v>
      </c>
      <c r="H12" s="75">
        <v>2.6001721578975338E-2</v>
      </c>
      <c r="I12" s="75">
        <v>2.6814556575629794E-2</v>
      </c>
      <c r="J12" s="75">
        <v>0.15740104590194473</v>
      </c>
      <c r="K12" s="75">
        <v>0.15769114993252431</v>
      </c>
      <c r="L12" s="75">
        <v>0.1656109651337814</v>
      </c>
      <c r="M12" s="75">
        <v>0.2065654738923336</v>
      </c>
      <c r="N12" s="151"/>
      <c r="O12" s="75">
        <v>0.08</v>
      </c>
      <c r="P12" s="75">
        <v>0.31344495670421507</v>
      </c>
      <c r="Q12" s="75">
        <v>0.26092873104760578</v>
      </c>
      <c r="R12" s="75">
        <v>0.68684622907836168</v>
      </c>
      <c r="S12" s="75">
        <v>2.4399915570801771</v>
      </c>
    </row>
    <row r="13" spans="2:19" s="60" customFormat="1">
      <c r="B13" s="114" t="s">
        <v>1107</v>
      </c>
      <c r="C13" s="33" t="e">
        <f ca="1">_xll.BDP(B13,"short_name")</f>
        <v>#NAME?</v>
      </c>
      <c r="D13" s="75">
        <v>0.16336820403344993</v>
      </c>
      <c r="E13" s="75">
        <v>-7.9256671464500036E-2</v>
      </c>
      <c r="F13" s="75">
        <v>-4.0031772793911562E-2</v>
      </c>
      <c r="G13" s="75">
        <v>-6.1864676423692914E-2</v>
      </c>
      <c r="H13" s="75">
        <v>2.4976671474366004E-2</v>
      </c>
      <c r="I13" s="75">
        <v>7.1906733534267903E-3</v>
      </c>
      <c r="J13" s="75">
        <v>0.17669247623710799</v>
      </c>
      <c r="K13" s="75">
        <v>0.15657148631455373</v>
      </c>
      <c r="L13" s="75">
        <v>0.16332122380614844</v>
      </c>
      <c r="M13" s="75">
        <v>0.19023605883004627</v>
      </c>
      <c r="N13" s="151"/>
      <c r="O13" s="75">
        <v>0.02</v>
      </c>
      <c r="P13" s="75">
        <v>-4.6069035866004755E-2</v>
      </c>
      <c r="Q13" s="75">
        <v>0.26840907640191003</v>
      </c>
      <c r="R13" s="75">
        <v>0.35719896833826453</v>
      </c>
      <c r="S13" s="75">
        <v>1.6563669204880962</v>
      </c>
    </row>
    <row r="14" spans="2:19">
      <c r="B14" s="17" t="s">
        <v>1081</v>
      </c>
      <c r="C14" s="33" t="e">
        <f ca="1">_xll.BDP(B14,"short_name")</f>
        <v>#NAME?</v>
      </c>
      <c r="D14" s="75">
        <v>8.6097053118185829E-2</v>
      </c>
      <c r="E14" s="75">
        <v>-1.6118787346296234E-2</v>
      </c>
      <c r="F14" s="75">
        <v>-3.4704577643403269E-2</v>
      </c>
      <c r="G14" s="75">
        <v>-3.1761157332603415E-2</v>
      </c>
      <c r="H14" s="75">
        <v>-1.4570720248934407E-2</v>
      </c>
      <c r="I14" s="75">
        <v>4.4090498022713847E-3</v>
      </c>
      <c r="J14" s="75">
        <v>7.6620749325221629E-2</v>
      </c>
      <c r="K14" s="75">
        <v>3.2802514898598083E-2</v>
      </c>
      <c r="L14" s="75">
        <v>4.0774195356009908E-2</v>
      </c>
      <c r="M14" s="75">
        <v>8.6904741166999033E-2</v>
      </c>
      <c r="N14" s="151"/>
      <c r="O14" s="75">
        <v>-6.9400000000000003E-2</v>
      </c>
      <c r="P14" s="75">
        <v>-0.38124006966948221</v>
      </c>
      <c r="Q14" s="75">
        <v>-0.42865891566981301</v>
      </c>
      <c r="R14" s="75">
        <v>-1.6398296212297305</v>
      </c>
      <c r="S14" s="75">
        <v>0.86583079459267143</v>
      </c>
    </row>
    <row r="15" spans="2:19">
      <c r="B15" s="17" t="s">
        <v>33</v>
      </c>
      <c r="C15" s="33" t="e">
        <f ca="1">_xll.BDP(B15,"short_name")</f>
        <v>#NAME?</v>
      </c>
      <c r="D15" s="75">
        <v>0.12322431382565897</v>
      </c>
      <c r="E15" s="75">
        <v>9.1888268765250761E-2</v>
      </c>
      <c r="F15" s="75">
        <v>-5.485551850806885E-3</v>
      </c>
      <c r="G15" s="75">
        <v>7.5593203802554909E-2</v>
      </c>
      <c r="H15" s="75">
        <v>3.0166341207512173E-2</v>
      </c>
      <c r="I15" s="75">
        <v>1.8649224441079602E-2</v>
      </c>
      <c r="J15" s="75">
        <v>0.14978941708278359</v>
      </c>
      <c r="K15" s="75">
        <v>0.16534151846358047</v>
      </c>
      <c r="L15" s="75">
        <v>0.11335231241610634</v>
      </c>
      <c r="M15" s="75">
        <v>0.14577832074409589</v>
      </c>
      <c r="N15" s="151"/>
      <c r="O15" s="75">
        <v>-0.99</v>
      </c>
      <c r="P15" s="75">
        <v>-0.46426675015215063</v>
      </c>
      <c r="Q15" s="75">
        <v>-2.9956456390564492</v>
      </c>
      <c r="R15" s="75">
        <v>-0.90860915617769811</v>
      </c>
      <c r="S15" s="75">
        <v>-1.0861082827031912</v>
      </c>
    </row>
    <row r="16" spans="2:19">
      <c r="B16" s="20" t="s">
        <v>983</v>
      </c>
      <c r="C16" s="33" t="e">
        <f ca="1">_xll.BDP(B16,"short_name")</f>
        <v>#NAME?</v>
      </c>
      <c r="D16" s="156">
        <v>8.2656928805179553E-2</v>
      </c>
      <c r="E16" s="156">
        <v>5.5382793346145827E-2</v>
      </c>
      <c r="F16" s="156">
        <v>5.8008201676342047E-2</v>
      </c>
      <c r="G16" s="156">
        <v>4.1537095009609372E-2</v>
      </c>
      <c r="H16" s="156">
        <v>5.5665642529022251E-2</v>
      </c>
      <c r="I16" s="156">
        <v>7.3652216580342073E-2</v>
      </c>
      <c r="J16" s="156">
        <v>1.9198069317185644E-2</v>
      </c>
      <c r="K16" s="156">
        <v>1.5339180581512891E-2</v>
      </c>
      <c r="L16" s="156">
        <v>-6.3433877531264685E-2</v>
      </c>
      <c r="M16" s="156">
        <v>7.123953330096329E-2</v>
      </c>
      <c r="N16" s="151"/>
      <c r="O16" s="75">
        <v>1.1599999999999999</v>
      </c>
      <c r="P16" s="75">
        <v>1.0575043306509941</v>
      </c>
      <c r="Q16" s="75">
        <v>1.5687359772498437</v>
      </c>
      <c r="R16" s="75">
        <v>0.15769730224266931</v>
      </c>
      <c r="S16" s="75">
        <v>-0.75373153441487373</v>
      </c>
    </row>
    <row r="17" spans="2:19">
      <c r="B17" s="20" t="s">
        <v>988</v>
      </c>
      <c r="C17" s="33" t="e">
        <f ca="1">_xll.BDP(B17,"short_name")</f>
        <v>#NAME?</v>
      </c>
      <c r="D17" s="75">
        <v>5.7340433682820352E-2</v>
      </c>
      <c r="E17" s="75">
        <v>1.0214223647348376E-2</v>
      </c>
      <c r="F17" s="75">
        <v>4.6627190731858524E-2</v>
      </c>
      <c r="G17" s="75">
        <v>1.625532090181123E-2</v>
      </c>
      <c r="H17" s="75">
        <v>2.8854761155011642E-2</v>
      </c>
      <c r="I17" s="75">
        <v>3.9922859997535011E-2</v>
      </c>
      <c r="J17" s="75">
        <v>6.1720075545121503E-2</v>
      </c>
      <c r="K17" s="75">
        <v>6.1024099745514787E-2</v>
      </c>
      <c r="L17" s="75">
        <v>0.10214426469473818</v>
      </c>
      <c r="M17" s="75">
        <v>8.1553193611473479E-2</v>
      </c>
      <c r="N17" s="151"/>
      <c r="O17" s="75">
        <v>0.27</v>
      </c>
      <c r="P17" s="75">
        <v>0.34394769146352688</v>
      </c>
      <c r="Q17" s="75">
        <v>0.45276145116679722</v>
      </c>
      <c r="R17" s="75">
        <v>0.11604234424627136</v>
      </c>
      <c r="S17" s="75">
        <v>0.44109638435464821</v>
      </c>
    </row>
    <row r="18" spans="2:19">
      <c r="B18" s="20" t="s">
        <v>99</v>
      </c>
      <c r="C18" s="33" t="e">
        <f ca="1">_xll.BDP(B18,"short_name")</f>
        <v>#NAME?</v>
      </c>
      <c r="D18" s="75">
        <v>0.10327496413711224</v>
      </c>
      <c r="E18" s="75">
        <v>0.18463151637787759</v>
      </c>
      <c r="F18" s="75">
        <v>0.1572123410995121</v>
      </c>
      <c r="G18" s="75">
        <v>0.16084658600433799</v>
      </c>
      <c r="H18" s="75">
        <v>0.16088955482886058</v>
      </c>
      <c r="I18" s="75">
        <v>0.19065252646954345</v>
      </c>
      <c r="J18" s="75">
        <v>6.2999721772520417E-2</v>
      </c>
      <c r="K18" s="75">
        <v>7.3363894745306843E-2</v>
      </c>
      <c r="L18" s="75">
        <v>4.1007943393956803E-2</v>
      </c>
      <c r="M18" s="75">
        <v>0.19302002541736069</v>
      </c>
      <c r="N18" s="151"/>
      <c r="O18" s="75">
        <v>1.21</v>
      </c>
      <c r="P18" s="75">
        <v>0.69261450957878457</v>
      </c>
      <c r="Q18" s="75">
        <v>1.1745858375729095</v>
      </c>
      <c r="R18" s="75">
        <v>0.29692632905321192</v>
      </c>
      <c r="S18" s="75">
        <v>-1.2674497179417106</v>
      </c>
    </row>
    <row r="19" spans="2:19">
      <c r="B19" s="20" t="s">
        <v>1124</v>
      </c>
      <c r="C19" s="33" t="e">
        <f ca="1">_xll.BDP(B19,"short_name")</f>
        <v>#NAME?</v>
      </c>
      <c r="D19" s="75">
        <v>0.11389659711688251</v>
      </c>
      <c r="E19" s="75">
        <v>0.12952585854673604</v>
      </c>
      <c r="F19" s="75">
        <v>0.13829523776247057</v>
      </c>
      <c r="G19" s="75">
        <v>0.17719522656207756</v>
      </c>
      <c r="H19" s="75">
        <v>0.13546715657851705</v>
      </c>
      <c r="I19" s="75">
        <v>0.15941843234284722</v>
      </c>
      <c r="J19" s="75">
        <v>5.7618261098494265E-2</v>
      </c>
      <c r="K19" s="75">
        <v>0.10275043776610329</v>
      </c>
      <c r="L19" s="75">
        <v>7.363217782037286E-2</v>
      </c>
      <c r="M19" s="75">
        <v>8.4944485130240582E-2</v>
      </c>
      <c r="N19" s="151"/>
      <c r="O19" s="75">
        <v>5.8746999999999998</v>
      </c>
      <c r="P19" s="75">
        <v>1.0403554936180128</v>
      </c>
      <c r="Q19" s="75">
        <v>4.6196752842099666</v>
      </c>
      <c r="R19" s="75">
        <v>4.0309567342185847E-2</v>
      </c>
      <c r="S19" s="75">
        <v>-1.4776235166430738</v>
      </c>
    </row>
    <row r="20" spans="2:19">
      <c r="B20" s="20" t="s">
        <v>1135</v>
      </c>
      <c r="C20" s="33" t="e">
        <f ca="1">_xll.BDP(B20,"short_name")</f>
        <v>#NAME?</v>
      </c>
      <c r="D20" s="75">
        <v>7.1301950721552626E-2</v>
      </c>
      <c r="E20" s="75">
        <v>8.6372994373704659E-2</v>
      </c>
      <c r="F20" s="75">
        <v>2.0200101671180901E-2</v>
      </c>
      <c r="G20" s="75">
        <v>7.7212899264232623E-2</v>
      </c>
      <c r="H20" s="75">
        <v>0.16993430941847232</v>
      </c>
      <c r="I20" s="75">
        <v>0.19201050222968588</v>
      </c>
      <c r="J20" s="75">
        <v>1.5102386341602556E-2</v>
      </c>
      <c r="K20" s="75">
        <v>-2.9946197643366135E-3</v>
      </c>
      <c r="L20" s="75">
        <v>-5.2995553765529363E-2</v>
      </c>
      <c r="M20" s="75">
        <v>2.4262599433172164E-2</v>
      </c>
      <c r="N20" s="151"/>
      <c r="O20" s="75">
        <v>-0.59719999999999995</v>
      </c>
      <c r="P20" s="75">
        <v>-0.31717288133869509</v>
      </c>
      <c r="Q20" s="75">
        <v>-1.3835180762124106</v>
      </c>
      <c r="R20" s="75">
        <v>-0.69360287968642587</v>
      </c>
      <c r="S20" s="75">
        <v>0.70225026367505516</v>
      </c>
    </row>
    <row r="21" spans="2:19" s="59" customFormat="1">
      <c r="B21" s="20" t="s">
        <v>1273</v>
      </c>
      <c r="C21" s="33" t="e">
        <f ca="1">_xll.BDP(B21,"short_name")</f>
        <v>#NAME?</v>
      </c>
      <c r="D21" s="75">
        <v>1.2701116547111032E-2</v>
      </c>
      <c r="E21" s="75">
        <v>-2.5166329585043827E-2</v>
      </c>
      <c r="F21" s="75">
        <v>-6.7094155126217608E-2</v>
      </c>
      <c r="G21" s="75">
        <v>-7.1972496711367379E-2</v>
      </c>
      <c r="H21" s="75">
        <v>-2.8052198273948998E-3</v>
      </c>
      <c r="I21" s="75">
        <v>1.9605809965748885E-2</v>
      </c>
      <c r="J21" s="75">
        <v>-1.9635369126297007E-2</v>
      </c>
      <c r="K21" s="75">
        <v>-6.6460793836414248E-2</v>
      </c>
      <c r="L21" s="75">
        <v>-8.1792195253042724E-2</v>
      </c>
      <c r="M21" s="75">
        <v>-3.8189547589710993E-2</v>
      </c>
      <c r="N21" s="151"/>
      <c r="O21" s="75">
        <v>0.16520000000000001</v>
      </c>
      <c r="P21" s="75">
        <v>0.18524686107510988</v>
      </c>
      <c r="Q21" s="75">
        <v>-1.1497483354052915</v>
      </c>
      <c r="R21" s="75">
        <v>0.13761694429217522</v>
      </c>
      <c r="S21" s="75">
        <v>-0.83282731019255618</v>
      </c>
    </row>
    <row r="22" spans="2:19">
      <c r="B22" s="147" t="s">
        <v>1108</v>
      </c>
      <c r="C22" s="33" t="e">
        <f ca="1">_xll.BDP(B22,"short_name")</f>
        <v>#NAME?</v>
      </c>
      <c r="D22" s="75">
        <v>-8.1365351870125321E-2</v>
      </c>
      <c r="E22" s="75">
        <v>-0.11349517489964783</v>
      </c>
      <c r="F22" s="75">
        <v>-0.11859529625311008</v>
      </c>
      <c r="G22" s="75">
        <v>-0.10301503283126483</v>
      </c>
      <c r="H22" s="75">
        <v>-0.12512902931204659</v>
      </c>
      <c r="I22" s="75">
        <v>-0.1022321464219229</v>
      </c>
      <c r="J22" s="75">
        <v>-3.6718736583976209E-2</v>
      </c>
      <c r="K22" s="75">
        <v>-9.2957710503571087E-2</v>
      </c>
      <c r="L22" s="75">
        <v>-7.8364436504435253E-2</v>
      </c>
      <c r="M22" s="75">
        <v>-0.11599381471498706</v>
      </c>
      <c r="N22" s="151"/>
      <c r="O22" s="75">
        <v>-0.21249999999999999</v>
      </c>
      <c r="P22" s="75">
        <v>8.9197565451363744E-2</v>
      </c>
      <c r="Q22" s="75">
        <v>-3.1034998115702539</v>
      </c>
      <c r="R22" s="75">
        <v>-0.83874149412961541</v>
      </c>
      <c r="S22" s="75">
        <v>-2.0118290425487744</v>
      </c>
    </row>
    <row r="23" spans="2:19">
      <c r="B23" s="147" t="s">
        <v>68</v>
      </c>
      <c r="C23" s="33" t="e">
        <f ca="1">_xll.BDP(B23,"short_name")</f>
        <v>#NAME?</v>
      </c>
      <c r="D23" s="75">
        <v>5.4376112518080569E-2</v>
      </c>
      <c r="E23" s="75">
        <v>0.10225648198488732</v>
      </c>
      <c r="F23" s="75">
        <v>0.1041799130539673</v>
      </c>
      <c r="G23" s="75">
        <v>9.9157800712618011E-2</v>
      </c>
      <c r="H23" s="75">
        <v>0.13026638011053893</v>
      </c>
      <c r="I23" s="75">
        <v>0.12142530771917581</v>
      </c>
      <c r="J23" s="75">
        <v>-3.2574586449824871E-3</v>
      </c>
      <c r="K23" s="75">
        <v>2.2412080340997832E-2</v>
      </c>
      <c r="L23" s="75">
        <v>-2.5544764382761983E-2</v>
      </c>
      <c r="M23" s="75">
        <v>6.2965542273273514E-2</v>
      </c>
      <c r="N23" s="151"/>
      <c r="O23" s="75">
        <v>1.0195000000000001</v>
      </c>
      <c r="P23" s="75">
        <v>0.50329440528049696</v>
      </c>
      <c r="Q23" s="75">
        <v>2.8822974931954093</v>
      </c>
      <c r="R23" s="75">
        <v>0.56068348717153071</v>
      </c>
      <c r="S23" s="75">
        <v>0.93832991327147797</v>
      </c>
    </row>
    <row r="24" spans="2:19">
      <c r="B24" s="147" t="s">
        <v>39</v>
      </c>
      <c r="C24" s="33" t="e">
        <f ca="1">_xll.BDP(B24,"short_name")</f>
        <v>#NAME?</v>
      </c>
      <c r="D24" s="75">
        <v>-0.10637031366435895</v>
      </c>
      <c r="E24" s="75">
        <v>-0.12429289703070912</v>
      </c>
      <c r="F24" s="75">
        <v>-0.1688603264025702</v>
      </c>
      <c r="G24" s="75">
        <v>-0.16232310953643231</v>
      </c>
      <c r="H24" s="75">
        <v>-0.13354506808557254</v>
      </c>
      <c r="I24" s="75">
        <v>-0.16180798932514137</v>
      </c>
      <c r="J24" s="75">
        <v>-4.5928192678551867E-2</v>
      </c>
      <c r="K24" s="75">
        <v>-0.1221037846213076</v>
      </c>
      <c r="L24" s="75">
        <v>-7.9793575164090608E-2</v>
      </c>
      <c r="M24" s="75">
        <v>-5.6210554974819187E-2</v>
      </c>
      <c r="N24" s="151"/>
      <c r="O24" s="75">
        <v>-1.7034</v>
      </c>
      <c r="P24" s="75">
        <v>-0.83898862515683859</v>
      </c>
      <c r="Q24" s="75">
        <v>-1.8317110732592878</v>
      </c>
      <c r="R24" s="75">
        <v>-0.65015634264995725</v>
      </c>
      <c r="S24" s="75">
        <v>-0.54567836459993868</v>
      </c>
    </row>
    <row r="25" spans="2:19">
      <c r="B25" s="148" t="s">
        <v>1021</v>
      </c>
      <c r="C25" s="33" t="e">
        <f ca="1">_xll.BDP(B25,"short_name")</f>
        <v>#NAME?</v>
      </c>
      <c r="D25" s="75">
        <v>0.26314953774058536</v>
      </c>
      <c r="E25" s="75">
        <v>0.13372243385555807</v>
      </c>
      <c r="F25" s="75">
        <v>6.869850583151639E-2</v>
      </c>
      <c r="G25" s="75">
        <v>0.12991086804494834</v>
      </c>
      <c r="H25" s="75">
        <v>0.18343524700619435</v>
      </c>
      <c r="I25" s="75">
        <v>0.21863833347834963</v>
      </c>
      <c r="J25" s="75">
        <v>0.2526253142055232</v>
      </c>
      <c r="K25" s="75">
        <v>0.24746324461604927</v>
      </c>
      <c r="L25" s="75">
        <v>0.23910109469075808</v>
      </c>
      <c r="M25" s="75">
        <v>0.3189740802121307</v>
      </c>
      <c r="N25" s="151"/>
      <c r="O25" s="75">
        <v>0.84209999999999996</v>
      </c>
      <c r="P25" s="75">
        <v>0.51987929873802297</v>
      </c>
      <c r="Q25" s="75">
        <v>1.3102378800670675</v>
      </c>
      <c r="R25" s="75">
        <v>0.23829886601616299</v>
      </c>
      <c r="S25" s="75">
        <v>-1.0168544421809775</v>
      </c>
    </row>
    <row r="26" spans="2:19">
      <c r="B26" s="149" t="s">
        <v>1022</v>
      </c>
      <c r="C26" s="33" t="e">
        <f ca="1">_xll.BDP(B26,"short_name")</f>
        <v>#NAME?</v>
      </c>
      <c r="D26" s="75">
        <v>8.9737737651873054E-2</v>
      </c>
      <c r="E26" s="75">
        <v>0.22704527420605422</v>
      </c>
      <c r="F26" s="75">
        <v>0.15923895886807418</v>
      </c>
      <c r="G26" s="75">
        <v>0.25905480560540345</v>
      </c>
      <c r="H26" s="75">
        <v>0.14630949783460087</v>
      </c>
      <c r="I26" s="75">
        <v>0.14717395000235753</v>
      </c>
      <c r="J26" s="75">
        <v>-1.5686430294503562E-2</v>
      </c>
      <c r="K26" s="75">
        <v>-3.0310253909879757E-2</v>
      </c>
      <c r="L26" s="75">
        <v>-7.9429694807058016E-4</v>
      </c>
      <c r="M26" s="75">
        <v>1.7870971616863407E-2</v>
      </c>
      <c r="N26" s="151"/>
      <c r="O26" s="75">
        <v>-1.3625</v>
      </c>
      <c r="P26" s="75">
        <v>-0.82070720629351013</v>
      </c>
      <c r="Q26" s="75">
        <v>-1.6889498182857658</v>
      </c>
      <c r="R26" s="75">
        <v>-0.67230481375828244</v>
      </c>
      <c r="S26" s="75">
        <v>0.24915470757034275</v>
      </c>
    </row>
    <row r="27" spans="2:19">
      <c r="B27" s="20" t="s">
        <v>981</v>
      </c>
      <c r="C27" s="33" t="e">
        <f ca="1">_xll.BDP(B27,"short_name")</f>
        <v>#NAME?</v>
      </c>
      <c r="D27" s="75">
        <v>0.11806975426378616</v>
      </c>
      <c r="E27" s="75">
        <v>0.19706956937791267</v>
      </c>
      <c r="F27" s="75">
        <v>0.17899126982357083</v>
      </c>
      <c r="G27" s="75">
        <v>0.24352763832253443</v>
      </c>
      <c r="H27" s="156">
        <v>0.15359263157845421</v>
      </c>
      <c r="I27" s="156">
        <v>0.20197449352940222</v>
      </c>
      <c r="J27" s="75">
        <v>4.3676791878835677E-4</v>
      </c>
      <c r="K27" s="75">
        <v>4.5080831295539948E-2</v>
      </c>
      <c r="L27" s="75">
        <v>2.6048802046397611E-2</v>
      </c>
      <c r="M27" s="75">
        <v>0.13492425963358323</v>
      </c>
      <c r="N27" s="151"/>
      <c r="O27" s="75">
        <v>2.29</v>
      </c>
      <c r="P27" s="75">
        <v>0.93823805239793601</v>
      </c>
      <c r="Q27" s="75">
        <v>4.4100667556622808</v>
      </c>
      <c r="R27" s="75">
        <v>1.3877299366369513</v>
      </c>
      <c r="S27" s="75">
        <v>2.3597350769851277</v>
      </c>
    </row>
    <row r="28" spans="2:19">
      <c r="B28" s="18" t="s">
        <v>982</v>
      </c>
      <c r="C28" s="33" t="e">
        <f ca="1">_xll.BDP(B28,"short_name")</f>
        <v>#NAME?</v>
      </c>
      <c r="D28" s="75">
        <v>0.15211308394860451</v>
      </c>
      <c r="E28" s="156">
        <v>0.16545452546268985</v>
      </c>
      <c r="F28" s="156">
        <v>0.17732642613369215</v>
      </c>
      <c r="G28" s="156">
        <v>0.23150915465293498</v>
      </c>
      <c r="H28" s="75">
        <v>0.1600922561052161</v>
      </c>
      <c r="I28" s="75">
        <v>0.19500169863337818</v>
      </c>
      <c r="J28" s="75">
        <v>2.2692957589352466E-2</v>
      </c>
      <c r="K28" s="75">
        <v>8.0981166893559373E-2</v>
      </c>
      <c r="L28" s="75">
        <v>6.3114821920328495E-2</v>
      </c>
      <c r="M28" s="75">
        <v>0.15301159620086399</v>
      </c>
      <c r="N28" s="151"/>
      <c r="O28" s="75">
        <v>-0.95660000000000001</v>
      </c>
      <c r="P28" s="75">
        <v>-1.1335414222898321</v>
      </c>
      <c r="Q28" s="75">
        <v>0.66289971257561708</v>
      </c>
      <c r="R28" s="75">
        <v>0.1882107702080614</v>
      </c>
      <c r="S28" s="75">
        <v>1.5548377578808819</v>
      </c>
    </row>
    <row r="29" spans="2:19" s="60" customFormat="1">
      <c r="B29" s="114" t="s">
        <v>55</v>
      </c>
      <c r="C29" s="33" t="e">
        <f ca="1">_xll.BDP(B29,"short_name")</f>
        <v>#NAME?</v>
      </c>
      <c r="D29" s="75">
        <v>0.21771408171509826</v>
      </c>
      <c r="E29" s="75">
        <v>7.1710775176812319E-2</v>
      </c>
      <c r="F29" s="75">
        <v>4.1619509004440641E-2</v>
      </c>
      <c r="G29" s="75">
        <v>4.0024618703337102E-2</v>
      </c>
      <c r="H29" s="75">
        <v>0.16871823592738935</v>
      </c>
      <c r="I29" s="75">
        <v>0.18651680233755172</v>
      </c>
      <c r="J29" s="75">
        <v>0.2067856514922406</v>
      </c>
      <c r="K29" s="75">
        <v>0.26055011698789582</v>
      </c>
      <c r="L29" s="75">
        <v>0.23701556842800356</v>
      </c>
      <c r="M29" s="75">
        <v>0.38558666146101933</v>
      </c>
      <c r="N29" s="151"/>
      <c r="O29" s="75">
        <v>-0.33</v>
      </c>
      <c r="P29" s="75">
        <v>-0.22682228478723485</v>
      </c>
      <c r="Q29" s="75">
        <v>-0.40103666188088027</v>
      </c>
      <c r="R29" s="75">
        <v>-0.3803418661703854</v>
      </c>
      <c r="S29" s="75">
        <v>-0.73163026405105169</v>
      </c>
    </row>
    <row r="30" spans="2:19" s="60" customFormat="1">
      <c r="B30" s="114" t="s">
        <v>1172</v>
      </c>
      <c r="C30" s="33" t="e">
        <f ca="1">_xll.BDP(B30,"short_name")</f>
        <v>#NAME?</v>
      </c>
      <c r="D30" s="75">
        <v>0.14004089878298337</v>
      </c>
      <c r="E30" s="75">
        <v>0.14276637147055318</v>
      </c>
      <c r="F30" s="75">
        <v>0.10203757526402961</v>
      </c>
      <c r="G30" s="75">
        <v>0.17636313093205194</v>
      </c>
      <c r="H30" s="75">
        <v>0.244236611711937</v>
      </c>
      <c r="I30" s="75">
        <v>0.26104061864197808</v>
      </c>
      <c r="J30" s="75">
        <v>7.8151060342773596E-2</v>
      </c>
      <c r="K30" s="75">
        <v>0.11074918994931403</v>
      </c>
      <c r="L30" s="75">
        <v>8.3596433764817457E-2</v>
      </c>
      <c r="M30" s="75">
        <v>6.3737267450961588E-2</v>
      </c>
      <c r="N30" s="151"/>
      <c r="O30" s="75">
        <v>-1.0369999999999999</v>
      </c>
      <c r="P30" s="75">
        <v>-0.13184732154802736</v>
      </c>
      <c r="Q30" s="75">
        <v>-2.4939663450954606</v>
      </c>
      <c r="R30" s="75">
        <v>-0.3450486862919333</v>
      </c>
      <c r="S30" s="75">
        <v>-1.559420835652831</v>
      </c>
    </row>
    <row r="31" spans="2:19" s="60" customFormat="1">
      <c r="B31" s="114" t="s">
        <v>77</v>
      </c>
      <c r="C31" s="33" t="e">
        <f ca="1">_xll.BDP(B31,"short_name")</f>
        <v>#NAME?</v>
      </c>
      <c r="D31" s="75">
        <v>7.704547923962457E-2</v>
      </c>
      <c r="E31" s="75">
        <v>0.18429804312828818</v>
      </c>
      <c r="F31" s="75">
        <v>0.1817821373027543</v>
      </c>
      <c r="G31" s="75">
        <v>0.26016442204711748</v>
      </c>
      <c r="H31" s="75">
        <v>0.10736021516715323</v>
      </c>
      <c r="I31" s="75">
        <v>9.7983080860178776E-2</v>
      </c>
      <c r="J31" s="75">
        <v>4.481027975400162E-2</v>
      </c>
      <c r="K31" s="75">
        <v>8.2609167191110791E-2</v>
      </c>
      <c r="L31" s="75">
        <v>0.11682381931892452</v>
      </c>
      <c r="M31" s="75">
        <v>0.10194839266207632</v>
      </c>
      <c r="N31" s="151"/>
      <c r="O31" s="75">
        <v>1.65</v>
      </c>
      <c r="P31" s="75">
        <v>1.0337346838992401</v>
      </c>
      <c r="Q31" s="75">
        <v>2.201664079244861</v>
      </c>
      <c r="R31" s="75">
        <v>0.45562350358680315</v>
      </c>
      <c r="S31" s="75">
        <v>-0.31725021176227691</v>
      </c>
    </row>
    <row r="32" spans="2:19" s="60" customFormat="1">
      <c r="B32" s="114" t="s">
        <v>1204</v>
      </c>
      <c r="C32" s="33" t="e">
        <f ca="1">_xll.BDP(B32,"short_name")</f>
        <v>#NAME?</v>
      </c>
      <c r="D32" s="75">
        <v>0.37244375230951055</v>
      </c>
      <c r="E32" s="75">
        <v>0.23442424533037726</v>
      </c>
      <c r="F32" s="75">
        <v>0.15349751712552714</v>
      </c>
      <c r="G32" s="75">
        <v>0.23315192920918118</v>
      </c>
      <c r="H32" s="75">
        <v>0.38492302974085851</v>
      </c>
      <c r="I32" s="75">
        <v>0.4379339526052653</v>
      </c>
      <c r="J32" s="75">
        <v>0.34343219469144176</v>
      </c>
      <c r="K32" s="75">
        <v>0.31363360241968591</v>
      </c>
      <c r="L32" s="75">
        <v>0.31009345201414684</v>
      </c>
      <c r="M32" s="75">
        <v>0.3682884444560352</v>
      </c>
      <c r="N32" s="151"/>
      <c r="O32" s="75">
        <v>-0.37</v>
      </c>
      <c r="P32" s="75">
        <v>-7.6810427143571849E-2</v>
      </c>
      <c r="Q32" s="75">
        <v>-1.8718711111347477</v>
      </c>
      <c r="R32" s="75">
        <v>-0.73767912906067656</v>
      </c>
      <c r="S32" s="75">
        <v>-1.7087182416217479</v>
      </c>
    </row>
    <row r="33" spans="2:19" s="60" customFormat="1">
      <c r="B33" s="114" t="s">
        <v>86</v>
      </c>
      <c r="C33" s="33" t="e">
        <f ca="1">_xll.BDP(B33,"short_name")</f>
        <v>#NAME?</v>
      </c>
      <c r="D33" s="75">
        <v>0.26451141627470937</v>
      </c>
      <c r="E33" s="75">
        <v>2.8600938580884541E-2</v>
      </c>
      <c r="F33" s="75">
        <v>-3.1386571537998613E-2</v>
      </c>
      <c r="G33" s="75">
        <v>6.1333123845674631E-2</v>
      </c>
      <c r="H33" s="75">
        <v>5.5892110628372106E-2</v>
      </c>
      <c r="I33" s="75">
        <v>8.4533912954901522E-2</v>
      </c>
      <c r="J33" s="75">
        <v>0.47567033186199248</v>
      </c>
      <c r="K33" s="75">
        <v>0.52043544355394367</v>
      </c>
      <c r="L33" s="75">
        <v>0.4957594460853475</v>
      </c>
      <c r="M33" s="75">
        <v>0.45228308428336395</v>
      </c>
      <c r="N33" s="151"/>
      <c r="O33" s="75">
        <v>-0.61</v>
      </c>
      <c r="P33" s="75">
        <v>-0.88586497409763054</v>
      </c>
      <c r="Q33" s="75">
        <v>0.43817451014318709</v>
      </c>
      <c r="R33" s="75">
        <v>0.10353300348374635</v>
      </c>
      <c r="S33" s="75">
        <v>1.7016197394787163</v>
      </c>
    </row>
    <row r="34" spans="2:19" s="60" customFormat="1">
      <c r="B34" s="20" t="s">
        <v>87</v>
      </c>
      <c r="C34" s="33" t="e">
        <f ca="1">_xll.BDP(B34,"short_name")</f>
        <v>#NAME?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151"/>
      <c r="O34" s="75">
        <v>1.9300000000000002</v>
      </c>
      <c r="P34" s="75">
        <v>1.1562130077958712</v>
      </c>
      <c r="Q34" s="75">
        <v>2.969872922742316</v>
      </c>
      <c r="R34" s="75">
        <v>0.57195633129043577</v>
      </c>
      <c r="S34" s="75">
        <v>-0.34961602510819167</v>
      </c>
    </row>
    <row r="35" spans="2:19" s="60" customFormat="1">
      <c r="B35" s="20" t="s">
        <v>89</v>
      </c>
      <c r="C35" s="33" t="e">
        <f ca="1">_xll.BDP(B35,"short_name")</f>
        <v>#NAME?</v>
      </c>
      <c r="D35" s="75">
        <v>0.27501403271336489</v>
      </c>
      <c r="E35" s="75">
        <v>0.11771956717648792</v>
      </c>
      <c r="F35" s="75">
        <v>5.151546242600151E-2</v>
      </c>
      <c r="G35" s="75">
        <v>0.12256824617565452</v>
      </c>
      <c r="H35" s="75">
        <v>0.16942892633240045</v>
      </c>
      <c r="I35" s="75">
        <v>0.20688696176977217</v>
      </c>
      <c r="J35" s="75">
        <v>0.23622461888310189</v>
      </c>
      <c r="K35" s="75">
        <v>0.24703336449692032</v>
      </c>
      <c r="L35" s="75">
        <v>0.21743975040219632</v>
      </c>
      <c r="M35" s="75">
        <v>0.27823711197704065</v>
      </c>
      <c r="N35" s="151"/>
      <c r="O35" s="75">
        <v>-2.67</v>
      </c>
      <c r="P35" s="75">
        <v>-1.7906873409863964</v>
      </c>
      <c r="Q35" s="75">
        <v>-0.414531928273983</v>
      </c>
      <c r="R35" s="75">
        <v>-0.25496724218656125</v>
      </c>
      <c r="S35" s="75">
        <v>-8.4857684563272959E-2</v>
      </c>
    </row>
    <row r="36" spans="2:19" s="60" customFormat="1">
      <c r="B36" s="20" t="s">
        <v>92</v>
      </c>
      <c r="C36" s="33" t="e">
        <f ca="1">_xll.BDP(B36,"short_name")</f>
        <v>#NAME?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151"/>
      <c r="O36" s="75">
        <v>0.22</v>
      </c>
      <c r="P36" s="75">
        <v>0.36791291941610793</v>
      </c>
      <c r="Q36" s="75">
        <v>0.12591547648386647</v>
      </c>
      <c r="R36" s="75">
        <v>-6.0058753483518183E-2</v>
      </c>
      <c r="S36" s="75">
        <v>-0.81244299823481658</v>
      </c>
    </row>
    <row r="37" spans="2:19">
      <c r="B37" s="18" t="s">
        <v>1205</v>
      </c>
      <c r="C37" s="33" t="e">
        <f ca="1">_xll.BDP(B37,"short_name")</f>
        <v>#NAME?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151"/>
      <c r="O37" s="75">
        <v>-1.0529999999999999</v>
      </c>
      <c r="P37" s="75">
        <v>-0.88792850037142279</v>
      </c>
      <c r="Q37" s="75">
        <v>-2.9255161688209186</v>
      </c>
      <c r="R37" s="75">
        <v>-1.5872579834121758</v>
      </c>
      <c r="S37" s="75">
        <v>-2.1599387366009331</v>
      </c>
    </row>
    <row r="38" spans="2:19" s="60" customFormat="1">
      <c r="B38" s="112" t="s">
        <v>1164</v>
      </c>
      <c r="C38" s="33" t="e">
        <f ca="1">_xll.BDP(B38,"short_name")</f>
        <v>#NAME?</v>
      </c>
      <c r="D38" s="75">
        <v>0.14211617189737435</v>
      </c>
      <c r="E38" s="75">
        <v>0.67019251684003378</v>
      </c>
      <c r="F38" s="75">
        <v>0.48737449997162197</v>
      </c>
      <c r="G38" s="75">
        <v>0.77468147829326162</v>
      </c>
      <c r="H38" s="75">
        <v>0.19697435072164168</v>
      </c>
      <c r="I38" s="75">
        <v>0.23354621089522323</v>
      </c>
      <c r="J38" s="75">
        <v>4.0712499116003283E-2</v>
      </c>
      <c r="K38" s="75">
        <v>4.2952611033890538E-2</v>
      </c>
      <c r="L38" s="75">
        <v>2.151052154630766E-2</v>
      </c>
      <c r="M38" s="75">
        <v>7.5422992457421859E-2</v>
      </c>
      <c r="N38" s="151"/>
      <c r="O38" s="75">
        <v>0.19969999999999999</v>
      </c>
      <c r="P38" s="75">
        <v>0.47445178091467033</v>
      </c>
      <c r="Q38" s="75">
        <v>-0.54790472966203674</v>
      </c>
      <c r="R38" s="75">
        <v>-0.29232400612865023</v>
      </c>
      <c r="S38" s="75">
        <v>-1.8795723100640975</v>
      </c>
    </row>
    <row r="39" spans="2:19" s="60" customFormat="1">
      <c r="B39" s="19"/>
      <c r="C39" s="113"/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60">
        <v>0</v>
      </c>
      <c r="K39" s="60">
        <v>0</v>
      </c>
      <c r="L39" s="60">
        <v>0</v>
      </c>
      <c r="M39" s="60">
        <v>0</v>
      </c>
    </row>
    <row r="40" spans="2:19" s="60" customFormat="1">
      <c r="B40" s="20"/>
      <c r="C40" s="113"/>
      <c r="D40" s="40">
        <v>9.6532836782062675E-2</v>
      </c>
      <c r="E40" s="40">
        <v>-1.8222240785638923E-2</v>
      </c>
      <c r="F40" s="40">
        <v>2.8191386960285786E-3</v>
      </c>
      <c r="G40" s="40">
        <v>-4.8394142740073746E-2</v>
      </c>
      <c r="H40" s="40">
        <v>5.3992896656643766E-2</v>
      </c>
      <c r="I40" s="40">
        <v>1.6761668218147546E-2</v>
      </c>
      <c r="J40" s="60">
        <v>0.12294561808566556</v>
      </c>
      <c r="K40" s="60">
        <v>0.12504966081552316</v>
      </c>
      <c r="L40" s="60">
        <v>0.11306747770450105</v>
      </c>
      <c r="M40" s="60">
        <v>0.13878799320994401</v>
      </c>
    </row>
    <row r="41" spans="2:19" s="60" customFormat="1">
      <c r="B41" s="20"/>
      <c r="C41" s="113"/>
      <c r="D41" s="40">
        <v>0.26958575658830652</v>
      </c>
      <c r="E41" s="40">
        <v>6.8291909548709021E-2</v>
      </c>
      <c r="F41" s="40">
        <v>5.4801051867845139E-3</v>
      </c>
      <c r="G41" s="40">
        <v>8.5126659344437292E-2</v>
      </c>
      <c r="H41" s="40">
        <v>4.0856843204873081E-2</v>
      </c>
      <c r="I41" s="40">
        <v>4.6278836137377238E-2</v>
      </c>
      <c r="J41" s="60">
        <v>0.21586533007361128</v>
      </c>
      <c r="K41" s="60">
        <v>0.21291554902250046</v>
      </c>
      <c r="L41" s="60">
        <v>0.15143634595081235</v>
      </c>
      <c r="M41" s="60">
        <v>0.22162666861589181</v>
      </c>
    </row>
    <row r="42" spans="2:19">
      <c r="D42" s="40"/>
      <c r="E42" s="40"/>
      <c r="F42" s="40"/>
      <c r="G42" s="40"/>
      <c r="H42" s="40"/>
      <c r="I42" s="40"/>
    </row>
  </sheetData>
  <conditionalFormatting sqref="D39:I42">
    <cfRule type="cellIs" dxfId="60" priority="13" operator="equal">
      <formula>0</formula>
    </cfRule>
  </conditionalFormatting>
  <conditionalFormatting sqref="O5:S36">
    <cfRule type="cellIs" dxfId="59" priority="9" operator="greaterThan">
      <formula>1</formula>
    </cfRule>
    <cfRule type="cellIs" dxfId="58" priority="10" operator="lessThan">
      <formula>-1</formula>
    </cfRule>
  </conditionalFormatting>
  <conditionalFormatting sqref="O37:S38">
    <cfRule type="cellIs" dxfId="57" priority="1" operator="greaterThan">
      <formula>1</formula>
    </cfRule>
    <cfRule type="cellIs" dxfId="56" priority="2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L48"/>
  <sheetViews>
    <sheetView workbookViewId="0">
      <selection activeCell="D5" sqref="D5:I28"/>
    </sheetView>
  </sheetViews>
  <sheetFormatPr defaultRowHeight="1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>
      <c r="B1" s="37"/>
      <c r="C1" s="37"/>
      <c r="D1" s="7" t="s">
        <v>146</v>
      </c>
      <c r="E1" s="7" t="s">
        <v>170</v>
      </c>
      <c r="F1" s="7" t="s">
        <v>180</v>
      </c>
    </row>
    <row r="2" spans="2:12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>
      <c r="B3" s="37"/>
      <c r="C3" s="37" t="s">
        <v>1099</v>
      </c>
      <c r="D3" s="7"/>
      <c r="E3" s="7"/>
      <c r="F3" s="7"/>
    </row>
    <row r="4" spans="2:12" s="59" customFormat="1">
      <c r="B4" s="37"/>
      <c r="C4" s="37" t="s">
        <v>1116</v>
      </c>
      <c r="D4" s="7"/>
      <c r="E4" s="7"/>
      <c r="F4" s="7"/>
    </row>
    <row r="5" spans="2:12">
      <c r="B5" s="51" t="s">
        <v>30</v>
      </c>
      <c r="C5" s="51" t="e">
        <f ca="1">_xll.BDP(B5,"short name")</f>
        <v>#NAME?</v>
      </c>
      <c r="D5" s="77">
        <v>1.7715995476955109E-2</v>
      </c>
      <c r="E5" s="77">
        <v>7.8259993132022032E-2</v>
      </c>
      <c r="F5" s="77">
        <v>-1.7671707226690873E-2</v>
      </c>
      <c r="G5" t="e">
        <v>#N/A</v>
      </c>
      <c r="H5" s="75" t="e">
        <v>#N/A</v>
      </c>
      <c r="I5" s="75" t="e">
        <v>#N/A</v>
      </c>
      <c r="J5" s="75">
        <v>1.13859507849597</v>
      </c>
      <c r="K5" s="75">
        <v>1.1216357395418199</v>
      </c>
      <c r="L5" s="75">
        <v>0.24239299886900101</v>
      </c>
    </row>
    <row r="6" spans="2:12">
      <c r="B6" s="51" t="s">
        <v>1110</v>
      </c>
      <c r="C6" s="51" t="e">
        <f ca="1">_xll.BDP(B6,"short name")</f>
        <v>#NAME?</v>
      </c>
      <c r="D6" s="77">
        <v>-2.6057607697046077E-2</v>
      </c>
      <c r="E6" s="77">
        <v>2.1712376143335384E-2</v>
      </c>
      <c r="F6" s="77">
        <v>-3.6336206994207081E-2</v>
      </c>
      <c r="G6" t="e">
        <v>#N/A</v>
      </c>
      <c r="H6" s="75" t="e">
        <v>#N/A</v>
      </c>
      <c r="I6" s="75" t="e">
        <v>#N/A</v>
      </c>
      <c r="J6" s="75">
        <v>0.80635494157079801</v>
      </c>
      <c r="K6" s="75">
        <v>0.72324816387384205</v>
      </c>
      <c r="L6" s="75">
        <v>1.5243747198902999</v>
      </c>
    </row>
    <row r="7" spans="2:12">
      <c r="B7" s="52" t="s">
        <v>1109</v>
      </c>
      <c r="C7" s="52" t="e">
        <f ca="1">_xll.BDP(B7,"short name")</f>
        <v>#NAME?</v>
      </c>
      <c r="D7" s="77">
        <v>-9.2873635211053115E-2</v>
      </c>
      <c r="E7" s="77">
        <v>-2.4576521979345768E-2</v>
      </c>
      <c r="F7" s="77">
        <v>-6.5010635616327903E-2</v>
      </c>
      <c r="G7" t="e">
        <v>#N/A</v>
      </c>
      <c r="H7" s="75" t="e">
        <v>#N/A</v>
      </c>
      <c r="I7" s="75" t="e">
        <v>#N/A</v>
      </c>
      <c r="J7" s="75">
        <v>2.0767859692501198</v>
      </c>
      <c r="K7" s="75">
        <v>1.5744921993986101</v>
      </c>
      <c r="L7" s="75">
        <v>-0.505226127695106</v>
      </c>
    </row>
    <row r="8" spans="2:12">
      <c r="B8" s="51" t="s">
        <v>28</v>
      </c>
      <c r="C8" s="51" t="e">
        <f ca="1">_xll.BDP(B8,"short name")</f>
        <v>#NAME?</v>
      </c>
      <c r="D8" s="77">
        <v>-3.8414949673855045E-2</v>
      </c>
      <c r="E8" s="77">
        <v>-2.5810861512256932E-2</v>
      </c>
      <c r="F8" s="77">
        <v>-5.1630334840625569E-2</v>
      </c>
      <c r="G8" t="e">
        <v>#N/A</v>
      </c>
      <c r="H8" s="75" t="e">
        <v>#N/A</v>
      </c>
      <c r="I8" s="75" t="e">
        <v>#N/A</v>
      </c>
      <c r="J8" s="75">
        <v>6.2080818892198297E-2</v>
      </c>
      <c r="K8" s="75">
        <v>2.4916254531599999E-2</v>
      </c>
      <c r="L8" s="75">
        <v>1.5303222975390101</v>
      </c>
    </row>
    <row r="9" spans="2:12">
      <c r="B9" s="51" t="s">
        <v>29</v>
      </c>
      <c r="C9" s="51" t="e">
        <f ca="1">_xll.BDP(B9,"short name")</f>
        <v>#NAME?</v>
      </c>
      <c r="D9" s="77">
        <v>-8.5916901048129019E-2</v>
      </c>
      <c r="E9" s="77">
        <v>-8.1399912219381781E-2</v>
      </c>
      <c r="F9" s="77">
        <v>-7.5450735960344795E-2</v>
      </c>
      <c r="G9" t="e">
        <v>#N/A</v>
      </c>
      <c r="H9" s="75" t="e">
        <v>#N/A</v>
      </c>
      <c r="I9" s="75" t="e">
        <v>#N/A</v>
      </c>
      <c r="J9" s="75">
        <v>0.59122349263837304</v>
      </c>
      <c r="K9" s="75">
        <v>0.560733260130866</v>
      </c>
      <c r="L9" s="75">
        <v>-1.2557451154406001</v>
      </c>
    </row>
    <row r="10" spans="2:12">
      <c r="B10" s="51" t="s">
        <v>1111</v>
      </c>
      <c r="C10" s="51" t="e">
        <f ca="1">_xll.BDP(B10,"short name")</f>
        <v>#NAME?</v>
      </c>
      <c r="D10" s="77">
        <v>-6.9739727167682897E-2</v>
      </c>
      <c r="E10" s="77">
        <v>-4.9846905625987738E-2</v>
      </c>
      <c r="F10" s="77">
        <v>-6.4477685243725394E-2</v>
      </c>
      <c r="G10" t="e">
        <v>#N/A</v>
      </c>
      <c r="H10" s="75" t="e">
        <v>#N/A</v>
      </c>
      <c r="I10" s="75" t="e">
        <v>#N/A</v>
      </c>
      <c r="J10" s="75">
        <v>0.36634286883197997</v>
      </c>
      <c r="K10" s="75">
        <v>0.58305421382938105</v>
      </c>
      <c r="L10" s="75">
        <v>-1.25117599428196</v>
      </c>
    </row>
    <row r="11" spans="2:12">
      <c r="B11" s="51" t="s">
        <v>32</v>
      </c>
      <c r="C11" s="51" t="e">
        <f ca="1">_xll.BDP(B11,"short name")</f>
        <v>#NAME?</v>
      </c>
      <c r="D11" s="77">
        <v>-4.7682830310276647E-2</v>
      </c>
      <c r="E11" s="77">
        <v>1.4767826441223115E-2</v>
      </c>
      <c r="F11" s="77">
        <v>-6.8556255392518556E-2</v>
      </c>
      <c r="G11" t="e">
        <v>#N/A</v>
      </c>
      <c r="H11" s="75" t="e">
        <v>#N/A</v>
      </c>
      <c r="I11" s="75" t="e">
        <v>#N/A</v>
      </c>
      <c r="J11" s="75">
        <v>1.0193166952217201</v>
      </c>
      <c r="K11" s="75">
        <v>1.10321807950939</v>
      </c>
      <c r="L11" s="75">
        <v>1.76047065720026</v>
      </c>
    </row>
    <row r="12" spans="2:12">
      <c r="B12" s="51" t="s">
        <v>118</v>
      </c>
      <c r="C12" s="51"/>
      <c r="D12" s="77">
        <v>7.0043589866144049E-2</v>
      </c>
      <c r="E12" s="77">
        <v>4.5118302071119595E-2</v>
      </c>
      <c r="F12" s="77">
        <v>0.11388146313389789</v>
      </c>
      <c r="G12" t="e">
        <v>#N/A</v>
      </c>
      <c r="H12" s="75" t="e">
        <v>#N/A</v>
      </c>
      <c r="I12" s="75" t="e">
        <v>#N/A</v>
      </c>
      <c r="J12" s="75">
        <v>-0.30851389551116698</v>
      </c>
      <c r="K12" s="75">
        <v>-0.64409932827878102</v>
      </c>
      <c r="L12" s="75">
        <v>-0.33322809756237798</v>
      </c>
    </row>
    <row r="13" spans="2:12">
      <c r="B13" s="51" t="s">
        <v>1107</v>
      </c>
      <c r="C13" s="51"/>
      <c r="D13" s="77">
        <v>-1.4700335303967399E-3</v>
      </c>
      <c r="E13" s="77">
        <v>-3.1223327388057477E-2</v>
      </c>
      <c r="F13" s="77">
        <v>-6.4347003282139818E-3</v>
      </c>
      <c r="G13" t="e">
        <v>#N/A</v>
      </c>
      <c r="H13" s="75" t="e">
        <v>#N/A</v>
      </c>
      <c r="I13" s="75" t="e">
        <v>#N/A</v>
      </c>
      <c r="J13" s="75">
        <v>-0.85370188372103695</v>
      </c>
      <c r="K13" s="75">
        <v>-0.89466807358019995</v>
      </c>
      <c r="L13" s="75">
        <v>0.73286743852008096</v>
      </c>
    </row>
    <row r="14" spans="2:12">
      <c r="B14" s="51" t="s">
        <v>1081</v>
      </c>
      <c r="C14" s="51" t="e">
        <f ca="1">_xll.BDP(B14,"short name")</f>
        <v>#NAME?</v>
      </c>
      <c r="D14" s="77">
        <v>-2.5701640056966485E-2</v>
      </c>
      <c r="E14" s="77">
        <v>-5.3488799429477304E-2</v>
      </c>
      <c r="F14" s="77">
        <v>3.5822087372798593E-2</v>
      </c>
      <c r="G14" t="e">
        <v>#N/A</v>
      </c>
      <c r="H14" s="75" t="e">
        <v>#N/A</v>
      </c>
      <c r="I14" s="75" t="e">
        <v>#N/A</v>
      </c>
      <c r="J14" s="75">
        <v>1.5112649318613201E-2</v>
      </c>
      <c r="K14" s="75">
        <v>1.6952044472535701E-2</v>
      </c>
      <c r="L14" s="75">
        <v>0.24818179410784499</v>
      </c>
    </row>
    <row r="15" spans="2:12">
      <c r="B15" s="51" t="s">
        <v>33</v>
      </c>
      <c r="C15" s="51" t="e">
        <f ca="1">_xll.BDP(B15,"short name")</f>
        <v>#NAME?</v>
      </c>
      <c r="D15" s="77">
        <v>4.4419701617217346E-2</v>
      </c>
      <c r="E15" s="77">
        <v>3.0256595931399396E-2</v>
      </c>
      <c r="F15" s="77">
        <v>3.5303943905573731E-2</v>
      </c>
      <c r="G15" t="e">
        <v>#N/A</v>
      </c>
      <c r="H15" s="75" t="e">
        <v>#N/A</v>
      </c>
      <c r="I15" s="75" t="e">
        <v>#N/A</v>
      </c>
      <c r="J15" s="75">
        <v>-1.5684749892315999</v>
      </c>
      <c r="K15" s="75">
        <v>-0.346813417079747</v>
      </c>
      <c r="L15" s="75">
        <v>-1.7316423613915299</v>
      </c>
    </row>
    <row r="16" spans="2:12">
      <c r="B16" s="51" t="s">
        <v>1134</v>
      </c>
      <c r="C16" s="51" t="e">
        <f ca="1">_xll.BDP(B16,"short name")</f>
        <v>#NAME?</v>
      </c>
      <c r="D16" s="77">
        <v>0.17518609520630982</v>
      </c>
      <c r="E16" s="77">
        <v>0.21844706553532645</v>
      </c>
      <c r="F16" s="77">
        <v>0.11855749038870872</v>
      </c>
      <c r="G16" t="e">
        <v>#N/A</v>
      </c>
      <c r="H16" s="75" t="e">
        <v>#N/A</v>
      </c>
      <c r="I16" s="75" t="e">
        <v>#N/A</v>
      </c>
      <c r="J16" s="75">
        <v>-1.3445751139498301</v>
      </c>
      <c r="K16" s="75">
        <v>-0.84791725818922903</v>
      </c>
      <c r="L16" s="75">
        <v>1.6416679904329201</v>
      </c>
    </row>
    <row r="17" spans="2:12">
      <c r="B17" s="38" t="s">
        <v>983</v>
      </c>
      <c r="C17" s="38"/>
      <c r="D17" s="77">
        <v>0.10136542894031302</v>
      </c>
      <c r="E17" s="77">
        <v>9.7527372647648089E-2</v>
      </c>
      <c r="F17" s="77">
        <v>6.9089448385815017E-2</v>
      </c>
      <c r="G17" t="e">
        <v>#N/A</v>
      </c>
      <c r="H17" s="75" t="e">
        <v>#N/A</v>
      </c>
      <c r="I17" s="75" t="e">
        <v>#N/A</v>
      </c>
      <c r="J17" s="75">
        <v>1.0172829049362</v>
      </c>
      <c r="K17" s="75">
        <v>0.188809283404449</v>
      </c>
      <c r="L17" s="75">
        <v>1.4564181718217799</v>
      </c>
    </row>
    <row r="18" spans="2:12">
      <c r="B18" s="38" t="s">
        <v>1132</v>
      </c>
      <c r="C18" s="51" t="e">
        <f ca="1">_xll.BDP(B18,"short name")</f>
        <v>#NAME?</v>
      </c>
      <c r="D18" s="77">
        <v>9.0751490788047364E-3</v>
      </c>
      <c r="E18" s="77">
        <v>-1.4006455947185347E-2</v>
      </c>
      <c r="F18" s="77">
        <v>8.2836597152449357E-2</v>
      </c>
      <c r="G18" t="e">
        <v>#N/A</v>
      </c>
      <c r="H18" s="75" t="e">
        <v>#N/A</v>
      </c>
      <c r="I18" s="75" t="e">
        <v>#N/A</v>
      </c>
      <c r="J18" s="75">
        <v>6.9862518881937197</v>
      </c>
      <c r="K18" s="75">
        <v>2.4337374404546099</v>
      </c>
      <c r="L18" s="75">
        <v>3.2121966200060399</v>
      </c>
    </row>
    <row r="19" spans="2:12">
      <c r="B19" s="51" t="s">
        <v>1074</v>
      </c>
      <c r="C19" s="51" t="e">
        <f ca="1">_xll.BDP(B19,"short name")</f>
        <v>#NAME?</v>
      </c>
      <c r="D19" s="77">
        <v>-8.8049755353960674E-3</v>
      </c>
      <c r="E19" s="77">
        <v>-4.2677961465724442E-3</v>
      </c>
      <c r="F19" s="77">
        <v>-1.736641456013371E-2</v>
      </c>
      <c r="G19" t="e">
        <v>#N/A</v>
      </c>
      <c r="H19" s="75" t="e">
        <v>#N/A</v>
      </c>
      <c r="I19" s="75" t="e">
        <v>#N/A</v>
      </c>
      <c r="J19" s="75">
        <v>-0.16082267160240801</v>
      </c>
      <c r="K19" s="75">
        <v>-3.2683744928443399E-2</v>
      </c>
      <c r="L19" s="75">
        <v>1.61055324450797</v>
      </c>
    </row>
    <row r="20" spans="2:12">
      <c r="B20" s="51" t="s">
        <v>1136</v>
      </c>
      <c r="C20" s="51" t="e">
        <f ca="1">_xll.BDP(B20,"short name")</f>
        <v>#NAME?</v>
      </c>
      <c r="D20" s="77">
        <v>2.6784340198631979E-2</v>
      </c>
      <c r="E20" s="77">
        <v>4.1559961780670653E-2</v>
      </c>
      <c r="F20" s="77">
        <v>5.8367373965528803E-2</v>
      </c>
      <c r="G20" t="e">
        <v>#N/A</v>
      </c>
      <c r="H20" s="75" t="e">
        <v>#N/A</v>
      </c>
      <c r="I20" s="75" t="e">
        <v>#N/A</v>
      </c>
      <c r="J20" s="75">
        <v>0.49561166553337699</v>
      </c>
      <c r="K20" s="75">
        <v>0.240855331484569</v>
      </c>
      <c r="L20" s="75">
        <v>1.4703067789737501</v>
      </c>
    </row>
    <row r="21" spans="2:12">
      <c r="B21" s="38" t="s">
        <v>1137</v>
      </c>
      <c r="C21" s="51" t="e">
        <f ca="1">_xll.BDP(B21,"short name")</f>
        <v>#NAME?</v>
      </c>
      <c r="D21" s="77">
        <v>4.2613041465209056E-2</v>
      </c>
      <c r="E21" s="77">
        <v>3.8764067273031236E-2</v>
      </c>
      <c r="F21" s="77">
        <v>2.5111932998096931E-2</v>
      </c>
      <c r="G21" t="e">
        <v>#N/A</v>
      </c>
      <c r="H21" s="75" t="e">
        <v>#N/A</v>
      </c>
      <c r="I21" s="75" t="e">
        <v>#N/A</v>
      </c>
      <c r="J21" s="75">
        <v>4.3087089303519699</v>
      </c>
      <c r="K21" s="75">
        <v>1.67842151208096</v>
      </c>
      <c r="L21" s="75">
        <v>1.9513980109742901</v>
      </c>
    </row>
    <row r="22" spans="2:12">
      <c r="B22" s="51" t="s">
        <v>39</v>
      </c>
      <c r="C22" s="51" t="e">
        <f ca="1">_xll.BDP(B22,"short name")</f>
        <v>#NAME?</v>
      </c>
      <c r="D22" s="77">
        <v>0.16678920974609499</v>
      </c>
      <c r="E22" s="77">
        <v>0.14661042643615269</v>
      </c>
      <c r="F22" s="77">
        <v>0.18537497797391764</v>
      </c>
      <c r="G22" t="e">
        <v>#N/A</v>
      </c>
      <c r="H22" s="75" t="e">
        <v>#N/A</v>
      </c>
      <c r="I22" s="75" t="e">
        <v>#N/A</v>
      </c>
      <c r="J22" s="75">
        <v>-3.15548590147313</v>
      </c>
      <c r="K22" s="75">
        <v>-0.55192779439986495</v>
      </c>
      <c r="L22" s="75">
        <v>1.11100347093922</v>
      </c>
    </row>
    <row r="23" spans="2:12">
      <c r="B23" s="51" t="s">
        <v>1112</v>
      </c>
      <c r="C23" s="51" t="e">
        <f ca="1">_xll.BDP(B23,"short name")</f>
        <v>#NAME?</v>
      </c>
      <c r="D23" s="77">
        <v>4.7206076708975246E-2</v>
      </c>
      <c r="E23" s="77">
        <v>2.5486949075392631E-2</v>
      </c>
      <c r="F23" s="77">
        <v>-1.9707335352522601E-2</v>
      </c>
      <c r="G23" t="e">
        <v>#N/A</v>
      </c>
      <c r="H23" s="75" t="e">
        <v>#N/A</v>
      </c>
      <c r="I23" s="75" t="e">
        <v>#N/A</v>
      </c>
      <c r="J23" s="75">
        <v>4.15793091509655</v>
      </c>
      <c r="K23" s="75">
        <v>0.67339585187439399</v>
      </c>
      <c r="L23" s="75">
        <v>2.0539114099717302</v>
      </c>
    </row>
    <row r="24" spans="2:12">
      <c r="B24" s="51" t="s">
        <v>82</v>
      </c>
      <c r="C24" s="51" t="e">
        <f ca="1">_xll.BDP(B24,"short name")</f>
        <v>#NAME?</v>
      </c>
      <c r="D24" s="77">
        <v>0.25126669634109866</v>
      </c>
      <c r="E24" s="77">
        <v>0.19195219154619131</v>
      </c>
      <c r="F24" s="77">
        <v>0.17981010403177322</v>
      </c>
      <c r="G24" t="e">
        <v>#N/A</v>
      </c>
      <c r="H24" s="75" t="e">
        <v>#N/A</v>
      </c>
      <c r="I24" s="75" t="e">
        <v>#N/A</v>
      </c>
      <c r="J24" s="75">
        <v>-1.5653617805009801</v>
      </c>
      <c r="K24" s="75">
        <v>-0.38620684851163301</v>
      </c>
      <c r="L24" s="75">
        <v>1.66534178735977</v>
      </c>
    </row>
    <row r="25" spans="2:12">
      <c r="B25" s="51" t="s">
        <v>50</v>
      </c>
      <c r="C25" s="51" t="e">
        <f ca="1">_xll.BDP(B25,"short name")</f>
        <v>#NAME?</v>
      </c>
      <c r="D25" s="77">
        <v>0</v>
      </c>
      <c r="E25" s="77">
        <v>0</v>
      </c>
      <c r="F25" s="77">
        <v>0</v>
      </c>
      <c r="G25" t="e">
        <v>#N/A</v>
      </c>
      <c r="H25" s="75" t="e">
        <v>#N/A</v>
      </c>
      <c r="I25" s="75" t="e">
        <v>#N/A</v>
      </c>
      <c r="J25" s="75">
        <v>-2.8579553574482199</v>
      </c>
      <c r="K25" s="75">
        <v>-0.28214337433479098</v>
      </c>
      <c r="L25" s="75">
        <v>0.99208955151712297</v>
      </c>
    </row>
    <row r="26" spans="2:12">
      <c r="B26" s="51" t="s">
        <v>62</v>
      </c>
      <c r="C26" s="51" t="e">
        <f ca="1">_xll.BDP(B26,"short name")</f>
        <v>#NAME?</v>
      </c>
      <c r="D26" s="77">
        <v>0</v>
      </c>
      <c r="E26" s="77">
        <v>0</v>
      </c>
      <c r="F26" s="77">
        <v>0</v>
      </c>
      <c r="G26" t="e">
        <v>#N/A</v>
      </c>
      <c r="H26" s="75" t="e">
        <v>#N/A</v>
      </c>
      <c r="I26" s="75" t="e">
        <v>#N/A</v>
      </c>
      <c r="J26" s="75">
        <v>1.3082658622888601</v>
      </c>
      <c r="K26" s="75">
        <v>0.25252275415452602</v>
      </c>
      <c r="L26" s="75">
        <v>2.1941541615513298</v>
      </c>
    </row>
    <row r="27" spans="2:12">
      <c r="B27" s="51" t="s">
        <v>69</v>
      </c>
      <c r="C27" s="51" t="e">
        <f ca="1">_xll.BDP(B27,"short name")</f>
        <v>#NAME?</v>
      </c>
      <c r="D27" s="77">
        <v>0</v>
      </c>
      <c r="E27" s="77">
        <v>0</v>
      </c>
      <c r="F27" s="77">
        <v>0</v>
      </c>
      <c r="G27" t="e">
        <v>#N/A</v>
      </c>
      <c r="H27" s="75" t="e">
        <v>#N/A</v>
      </c>
      <c r="I27" s="75" t="e">
        <v>#N/A</v>
      </c>
      <c r="J27" s="75">
        <v>-0.73589340304827</v>
      </c>
      <c r="K27" s="75">
        <v>-9.83266538063471E-2</v>
      </c>
      <c r="L27" s="75">
        <v>-0.13303660266952799</v>
      </c>
    </row>
    <row r="28" spans="2:12">
      <c r="B28" s="51"/>
      <c r="C28" s="51"/>
      <c r="D28" s="77" t="e">
        <v>#N/A</v>
      </c>
      <c r="E28" s="77" t="e">
        <v>#N/A</v>
      </c>
      <c r="F28" s="77" t="e">
        <v>#N/A</v>
      </c>
      <c r="G28" t="e">
        <v>#N/A</v>
      </c>
      <c r="H28" s="75" t="e">
        <v>#N/A</v>
      </c>
      <c r="I28" s="75" t="e">
        <v>#N/A</v>
      </c>
      <c r="J28" s="75"/>
      <c r="K28" s="75"/>
      <c r="L28" s="75"/>
    </row>
    <row r="29" spans="2:12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>
      <c r="B36" s="38"/>
      <c r="C36" s="38"/>
      <c r="D36" s="40"/>
      <c r="E36" s="40"/>
      <c r="F36" s="40"/>
    </row>
    <row r="37" spans="2:6">
      <c r="B37" s="38"/>
      <c r="C37" s="38"/>
      <c r="D37" s="40"/>
      <c r="E37" s="40"/>
      <c r="F37" s="40"/>
    </row>
    <row r="38" spans="2:6">
      <c r="B38" s="38"/>
      <c r="C38" s="38"/>
      <c r="D38" s="40"/>
      <c r="E38" s="40"/>
      <c r="F38" s="40"/>
    </row>
    <row r="39" spans="2:6">
      <c r="B39" s="38"/>
      <c r="C39" s="38"/>
      <c r="D39" s="40"/>
      <c r="E39" s="40"/>
      <c r="F39" s="40"/>
    </row>
    <row r="40" spans="2:6">
      <c r="B40" s="38"/>
      <c r="C40" s="38"/>
      <c r="D40" s="40"/>
      <c r="E40" s="40"/>
      <c r="F40" s="40"/>
    </row>
    <row r="41" spans="2:6">
      <c r="B41" s="38"/>
      <c r="C41" s="38"/>
      <c r="D41" s="40"/>
      <c r="E41" s="40"/>
      <c r="F41" s="40"/>
    </row>
    <row r="42" spans="2:6">
      <c r="B42" s="38"/>
      <c r="C42" s="38"/>
      <c r="D42" s="38"/>
      <c r="E42" s="40"/>
      <c r="F42" s="40"/>
    </row>
    <row r="43" spans="2:6">
      <c r="B43" s="38"/>
      <c r="C43" s="38"/>
      <c r="D43" s="38"/>
      <c r="E43" s="40"/>
      <c r="F43" s="40"/>
    </row>
    <row r="44" spans="2:6">
      <c r="B44" s="38"/>
      <c r="C44" s="38"/>
      <c r="D44" s="40"/>
      <c r="E44" s="40"/>
      <c r="F44" s="40"/>
    </row>
    <row r="45" spans="2:6">
      <c r="B45" s="38"/>
      <c r="C45" s="38"/>
      <c r="D45" s="40"/>
      <c r="E45" s="40"/>
      <c r="F45" s="40"/>
    </row>
    <row r="48" spans="2:6">
      <c r="B48" s="38"/>
      <c r="C48" s="38"/>
      <c r="D48" s="40"/>
      <c r="E48" s="40"/>
      <c r="F48" s="40"/>
    </row>
  </sheetData>
  <conditionalFormatting sqref="D36:F51 D29:F29">
    <cfRule type="cellIs" dxfId="55" priority="11" operator="equal">
      <formula>0</formula>
    </cfRule>
  </conditionalFormatting>
  <conditionalFormatting sqref="H5:L29">
    <cfRule type="cellIs" dxfId="54" priority="6" operator="greaterThan">
      <formula>1</formula>
    </cfRule>
    <cfRule type="cellIs" dxfId="53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Equity Universe</vt:lpstr>
      <vt:lpstr>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auto</vt:lpstr>
      <vt:lpstr>machinery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aluminum3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CLew</cp:lastModifiedBy>
  <cp:lastPrinted>2015-04-14T20:06:43Z</cp:lastPrinted>
  <dcterms:created xsi:type="dcterms:W3CDTF">2015-03-16T17:36:08Z</dcterms:created>
  <dcterms:modified xsi:type="dcterms:W3CDTF">2018-06-20T23:20:26Z</dcterms:modified>
</cp:coreProperties>
</file>