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78446972f84b94/MBA - XP Educação/M3 - Códigos/"/>
    </mc:Choice>
  </mc:AlternateContent>
  <xr:revisionPtr revIDLastSave="0" documentId="8_{99C38545-ACF8-9C4E-9C71-18B9565EFC8C}" xr6:coauthVersionLast="47" xr6:coauthVersionMax="47" xr10:uidLastSave="{00000000-0000-0000-0000-000000000000}"/>
  <bookViews>
    <workbookView xWindow="380" yWindow="500" windowWidth="28040" windowHeight="16140" activeTab="1"/>
  </bookViews>
  <sheets>
    <sheet name="Enquadramento" sheetId="1" r:id="rId1"/>
    <sheet name="Comportam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7" i="2"/>
</calcChain>
</file>

<file path=xl/sharedStrings.xml><?xml version="1.0" encoding="utf-8"?>
<sst xmlns="http://schemas.openxmlformats.org/spreadsheetml/2006/main" count="99" uniqueCount="91">
  <si>
    <t>BlackRock Sustainable Global Bond Income Master FIM IE</t>
  </si>
  <si>
    <t>Patrimônio Líquido (milhões)</t>
  </si>
  <si>
    <t>BRL 86,30</t>
  </si>
  <si>
    <t>Data base</t>
  </si>
  <si>
    <t>17 out 2022</t>
  </si>
  <si>
    <t>Classificação ANBIMA</t>
  </si>
  <si>
    <t>Multimercado IE</t>
  </si>
  <si>
    <t>Data de constituição do Fundo</t>
  </si>
  <si>
    <t>27 jun 2019</t>
  </si>
  <si>
    <t>Moeda Base</t>
  </si>
  <si>
    <t>Brazilian Real</t>
  </si>
  <si>
    <t>Data de Início do fundo</t>
  </si>
  <si>
    <t>Classificação Morningstar</t>
  </si>
  <si>
    <t>-</t>
  </si>
  <si>
    <t>Domicilio</t>
  </si>
  <si>
    <t>Brasil</t>
  </si>
  <si>
    <t>Gestor</t>
  </si>
  <si>
    <t>BlackRock Brasil Gestora de Investimentos Ltd.</t>
  </si>
  <si>
    <t>Código Bloomberg</t>
  </si>
  <si>
    <t>BLKGBIM</t>
  </si>
  <si>
    <t>Código ISIN</t>
  </si>
  <si>
    <t>BR01QQCTF000</t>
  </si>
  <si>
    <t>Taxa de Administração</t>
  </si>
  <si>
    <t>0,065%</t>
  </si>
  <si>
    <t>Administrador</t>
  </si>
  <si>
    <t>BNP Paribas São Paulo Fund Accounting</t>
  </si>
  <si>
    <t>Custodiante</t>
  </si>
  <si>
    <t>BNP Paribas São Paulo Brazil</t>
  </si>
  <si>
    <t>Cotização - aplicação</t>
  </si>
  <si>
    <t>D+1 (Cotização)</t>
  </si>
  <si>
    <t xml:space="preserve">Frequência de negociação </t>
  </si>
  <si>
    <t>Base de determinação de preços diários e futuros</t>
  </si>
  <si>
    <t>Aplicação Mínima Inicial</t>
  </si>
  <si>
    <t>BRL 1.000.000,00</t>
  </si>
  <si>
    <t>Aplicação Adicional Mínima</t>
  </si>
  <si>
    <t>BRL 5.000,00</t>
  </si>
  <si>
    <t>Cota*</t>
  </si>
  <si>
    <t>108,23</t>
  </si>
  <si>
    <t>Variação da cota diária</t>
  </si>
  <si>
    <t>0,04</t>
  </si>
  <si>
    <t>% da variação da cota diária</t>
  </si>
  <si>
    <t>Horário Limite para Aplicação</t>
  </si>
  <si>
    <t>Saldo Mínimo por Cotista</t>
  </si>
  <si>
    <t>Classificação Anbima</t>
  </si>
  <si>
    <t>Cotização - resgate</t>
  </si>
  <si>
    <t>D+1 (Cotização) D+5 (Liquidação)</t>
  </si>
  <si>
    <t>Data de Início da classe de ações</t>
  </si>
  <si>
    <t>27-jun-2019</t>
  </si>
  <si>
    <t>Data final do mês</t>
  </si>
  <si>
    <t>Retorno mensal total da cota</t>
  </si>
  <si>
    <t>30 jun 2019</t>
  </si>
  <si>
    <t>31 jul 2019</t>
  </si>
  <si>
    <t>31 ago 2019</t>
  </si>
  <si>
    <t>30 set 2019</t>
  </si>
  <si>
    <t>31 out 2019</t>
  </si>
  <si>
    <t>30 nov 2019</t>
  </si>
  <si>
    <t>31 dez 2019</t>
  </si>
  <si>
    <t>31 jan 2020</t>
  </si>
  <si>
    <t>29 fev 2020</t>
  </si>
  <si>
    <t>31 mar 2020</t>
  </si>
  <si>
    <t>30 abr 2020</t>
  </si>
  <si>
    <t>31 mai 2020</t>
  </si>
  <si>
    <t>30 jun 2020</t>
  </si>
  <si>
    <t>31 jul 2020</t>
  </si>
  <si>
    <t>31 ago 2020</t>
  </si>
  <si>
    <t>30 set 2020</t>
  </si>
  <si>
    <t>31 out 2020</t>
  </si>
  <si>
    <t>30 nov 2020</t>
  </si>
  <si>
    <t>31 dez 2020</t>
  </si>
  <si>
    <t>31 jan 2021</t>
  </si>
  <si>
    <t>28 fev 2021</t>
  </si>
  <si>
    <t>31 mar 2021</t>
  </si>
  <si>
    <t>30 abr 2021</t>
  </si>
  <si>
    <t>31 mai 2021</t>
  </si>
  <si>
    <t>30 jun 2021</t>
  </si>
  <si>
    <t>31 jul 2021</t>
  </si>
  <si>
    <t>31 ago 2021</t>
  </si>
  <si>
    <t>30 set 2021</t>
  </si>
  <si>
    <t>31 out 2021</t>
  </si>
  <si>
    <t>30 nov 2021</t>
  </si>
  <si>
    <t>31 dez 2021</t>
  </si>
  <si>
    <t>31 jan 2022</t>
  </si>
  <si>
    <t>28 fev 2022</t>
  </si>
  <si>
    <t>31 mar 2022</t>
  </si>
  <si>
    <t>30 abr 2022</t>
  </si>
  <si>
    <t>31 mai 2022</t>
  </si>
  <si>
    <t>30 jun 2022</t>
  </si>
  <si>
    <t>31 jul 2022</t>
  </si>
  <si>
    <t>31 ago 2022</t>
  </si>
  <si>
    <t>30 set 2022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</si>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</sst>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_-[$$-409]* #,##0.00_ ;_-[$$-409]* \-#,##0.00\ ;_-[$$-409]* &quot;-&quot;??_ ;_-@_ 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BlackRock Sustainable Global Bond Income Master FIM 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Comportamento!$C$5</c:f>
              <c:strCache>
                <c:ptCount val="1"/>
                <c:pt idx="0">
                  <c:v>Acumulado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Comportamento!$C$6:$C$45</c:f>
              <c:numCache>
                <c:formatCode>_-[$$-409]* #,##0.00_ ;_-[$$-409]* \-#,##0.00\ ;_-[$$-409]* "-"??_ ;_-@_ </c:formatCode>
                <c:ptCount val="40"/>
                <c:pt idx="0">
                  <c:v>100</c:v>
                </c:pt>
                <c:pt idx="1">
                  <c:v>100.573144</c:v>
                </c:pt>
                <c:pt idx="2">
                  <c:v>101.84406368890488</c:v>
                </c:pt>
                <c:pt idx="3">
                  <c:v>102.19731287913176</c:v>
                </c:pt>
                <c:pt idx="4">
                  <c:v>102.74616865781478</c:v>
                </c:pt>
                <c:pt idx="5">
                  <c:v>103.07546190866958</c:v>
                </c:pt>
                <c:pt idx="6">
                  <c:v>104.15415486358076</c:v>
                </c:pt>
                <c:pt idx="7">
                  <c:v>105.16862362274287</c:v>
                </c:pt>
                <c:pt idx="8">
                  <c:v>105.39332480060276</c:v>
                </c:pt>
                <c:pt idx="9">
                  <c:v>91.957142963607126</c:v>
                </c:pt>
                <c:pt idx="10">
                  <c:v>97.64625736647946</c:v>
                </c:pt>
                <c:pt idx="11">
                  <c:v>99.885164966533694</c:v>
                </c:pt>
                <c:pt idx="12">
                  <c:v>101.27518789809263</c:v>
                </c:pt>
                <c:pt idx="13">
                  <c:v>103.34058496531941</c:v>
                </c:pt>
                <c:pt idx="14">
                  <c:v>104.19458845925526</c:v>
                </c:pt>
                <c:pt idx="15">
                  <c:v>103.84116979271442</c:v>
                </c:pt>
                <c:pt idx="16">
                  <c:v>104.1948081653254</c:v>
                </c:pt>
                <c:pt idx="17">
                  <c:v>106.66283307620652</c:v>
                </c:pt>
                <c:pt idx="18">
                  <c:v>107.95093718019636</c:v>
                </c:pt>
                <c:pt idx="19">
                  <c:v>108.09904046846073</c:v>
                </c:pt>
                <c:pt idx="20">
                  <c:v>108.23371457703796</c:v>
                </c:pt>
                <c:pt idx="21">
                  <c:v>108.03641425639833</c:v>
                </c:pt>
                <c:pt idx="22">
                  <c:v>108.86922592006349</c:v>
                </c:pt>
                <c:pt idx="23">
                  <c:v>109.78474425636212</c:v>
                </c:pt>
                <c:pt idx="24">
                  <c:v>110.14788913556588</c:v>
                </c:pt>
                <c:pt idx="25">
                  <c:v>110.35827380677259</c:v>
                </c:pt>
                <c:pt idx="26">
                  <c:v>111.32852278200971</c:v>
                </c:pt>
                <c:pt idx="27">
                  <c:v>111.10843519875151</c:v>
                </c:pt>
                <c:pt idx="28">
                  <c:v>110.55717847510337</c:v>
                </c:pt>
                <c:pt idx="29">
                  <c:v>109.8193806724087</c:v>
                </c:pt>
                <c:pt idx="30">
                  <c:v>111.62673422801868</c:v>
                </c:pt>
                <c:pt idx="31">
                  <c:v>110.56518519458972</c:v>
                </c:pt>
                <c:pt idx="32">
                  <c:v>108.86391869000056</c:v>
                </c:pt>
                <c:pt idx="33">
                  <c:v>109.33564782246808</c:v>
                </c:pt>
                <c:pt idx="34">
                  <c:v>108.88036653143998</c:v>
                </c:pt>
                <c:pt idx="35">
                  <c:v>109.26901826618494</c:v>
                </c:pt>
                <c:pt idx="36">
                  <c:v>107.70222183285813</c:v>
                </c:pt>
                <c:pt idx="37">
                  <c:v>110.19711256797196</c:v>
                </c:pt>
                <c:pt idx="38">
                  <c:v>110.37757025754215</c:v>
                </c:pt>
                <c:pt idx="39">
                  <c:v>107.99763226693878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9-4444-8553-F774AEF40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082064"/>
        <c:axId val="577084448"/>
      </c:lineChart>
      <c:catAx>
        <c:axId val="577082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577084448"/>
        <c:crosses val="autoZero"/>
        <c:auto val="1"/>
        <c:lblAlgn val="ctr"/>
        <c:lblOffset val="100"/>
        <c:noMultiLvlLbl val="0"/>
      </c:catAx>
      <c:valAx>
        <c:axId val="577084448"/>
        <c:scaling>
          <c:orientation val="minMax"/>
          <c:min val="8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0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31750</xdr:rowOff>
    </xdr:from>
    <xdr:to>
      <xdr:col>9</xdr:col>
      <xdr:colOff>520700</xdr:colOff>
      <xdr:row>18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366175-F873-8E8D-8478-8098038E8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baseColWidth="10" defaultRowHeight="16" x14ac:dyDescent="0.2"/>
  <cols>
    <col min="1" max="16384" width="10.83203125" style="1"/>
  </cols>
  <sheetData>
    <row r="1" spans="1:2" x14ac:dyDescent="0.2">
      <c r="A1" s="2" t="s">
        <v>0</v>
      </c>
    </row>
    <row r="4" spans="1:2" x14ac:dyDescent="0.2">
      <c r="A4" s="1" t="s">
        <v>1</v>
      </c>
      <c r="B4" s="3" t="s">
        <v>2</v>
      </c>
    </row>
    <row r="5" spans="1:2" x14ac:dyDescent="0.2">
      <c r="A5" s="1" t="s">
        <v>3</v>
      </c>
      <c r="B5" s="4" t="s">
        <v>4</v>
      </c>
    </row>
    <row r="6" spans="1:2" x14ac:dyDescent="0.2">
      <c r="A6" s="1" t="s">
        <v>5</v>
      </c>
      <c r="B6" s="4" t="s">
        <v>6</v>
      </c>
    </row>
    <row r="7" spans="1:2" x14ac:dyDescent="0.2">
      <c r="A7" s="1" t="s">
        <v>7</v>
      </c>
      <c r="B7" s="4" t="s">
        <v>8</v>
      </c>
    </row>
    <row r="8" spans="1:2" x14ac:dyDescent="0.2">
      <c r="A8" s="1" t="s">
        <v>9</v>
      </c>
      <c r="B8" s="4" t="s">
        <v>10</v>
      </c>
    </row>
    <row r="9" spans="1:2" x14ac:dyDescent="0.2">
      <c r="A9" s="1" t="s">
        <v>11</v>
      </c>
      <c r="B9" s="4" t="s">
        <v>8</v>
      </c>
    </row>
    <row r="10" spans="1:2" x14ac:dyDescent="0.2">
      <c r="A10" s="1" t="s">
        <v>12</v>
      </c>
      <c r="B10" s="4" t="s">
        <v>13</v>
      </c>
    </row>
    <row r="11" spans="1:2" x14ac:dyDescent="0.2">
      <c r="A11" s="1" t="s">
        <v>14</v>
      </c>
      <c r="B11" s="4" t="s">
        <v>15</v>
      </c>
    </row>
    <row r="12" spans="1:2" x14ac:dyDescent="0.2">
      <c r="A12" s="1" t="s">
        <v>16</v>
      </c>
      <c r="B12" s="4" t="s">
        <v>17</v>
      </c>
    </row>
    <row r="13" spans="1:2" x14ac:dyDescent="0.2">
      <c r="A13" s="1" t="s">
        <v>18</v>
      </c>
      <c r="B13" s="4" t="s">
        <v>19</v>
      </c>
    </row>
    <row r="14" spans="1:2" x14ac:dyDescent="0.2">
      <c r="A14" s="1" t="s">
        <v>20</v>
      </c>
      <c r="B14" s="4" t="s">
        <v>21</v>
      </c>
    </row>
    <row r="15" spans="1:2" x14ac:dyDescent="0.2">
      <c r="A15" s="1" t="s">
        <v>22</v>
      </c>
      <c r="B15" s="3" t="s">
        <v>23</v>
      </c>
    </row>
    <row r="16" spans="1:2" x14ac:dyDescent="0.2">
      <c r="A16" s="1" t="s">
        <v>24</v>
      </c>
      <c r="B16" s="4" t="s">
        <v>25</v>
      </c>
    </row>
    <row r="17" spans="1:2" x14ac:dyDescent="0.2">
      <c r="A17" s="1" t="s">
        <v>26</v>
      </c>
      <c r="B17" s="4" t="s">
        <v>27</v>
      </c>
    </row>
    <row r="18" spans="1:2" x14ac:dyDescent="0.2">
      <c r="A18" s="1" t="s">
        <v>28</v>
      </c>
      <c r="B18" s="4" t="s">
        <v>29</v>
      </c>
    </row>
    <row r="19" spans="1:2" x14ac:dyDescent="0.2">
      <c r="A19" s="1" t="s">
        <v>30</v>
      </c>
      <c r="B19" s="4" t="s">
        <v>31</v>
      </c>
    </row>
    <row r="20" spans="1:2" x14ac:dyDescent="0.2">
      <c r="A20" s="1" t="s">
        <v>32</v>
      </c>
      <c r="B20" s="3" t="s">
        <v>33</v>
      </c>
    </row>
    <row r="21" spans="1:2" x14ac:dyDescent="0.2">
      <c r="A21" s="1" t="s">
        <v>34</v>
      </c>
      <c r="B21" s="3" t="s">
        <v>35</v>
      </c>
    </row>
    <row r="22" spans="1:2" x14ac:dyDescent="0.2">
      <c r="A22" s="1" t="s">
        <v>36</v>
      </c>
      <c r="B22" s="3" t="s">
        <v>37</v>
      </c>
    </row>
    <row r="23" spans="1:2" x14ac:dyDescent="0.2">
      <c r="A23" s="1" t="s">
        <v>3</v>
      </c>
      <c r="B23" s="4" t="s">
        <v>4</v>
      </c>
    </row>
    <row r="24" spans="1:2" x14ac:dyDescent="0.2">
      <c r="A24" s="1" t="s">
        <v>38</v>
      </c>
      <c r="B24" s="3" t="s">
        <v>39</v>
      </c>
    </row>
    <row r="25" spans="1:2" x14ac:dyDescent="0.2">
      <c r="A25" s="1" t="s">
        <v>40</v>
      </c>
      <c r="B25" s="3" t="s">
        <v>39</v>
      </c>
    </row>
    <row r="26" spans="1:2" x14ac:dyDescent="0.2">
      <c r="A26" s="1" t="s">
        <v>41</v>
      </c>
      <c r="B26" s="4" t="s">
        <v>13</v>
      </c>
    </row>
    <row r="27" spans="1:2" x14ac:dyDescent="0.2">
      <c r="A27" s="1" t="s">
        <v>42</v>
      </c>
      <c r="B27" s="4" t="s">
        <v>13</v>
      </c>
    </row>
    <row r="28" spans="1:2" x14ac:dyDescent="0.2">
      <c r="A28" s="1" t="s">
        <v>43</v>
      </c>
      <c r="B28" s="4" t="s">
        <v>13</v>
      </c>
    </row>
    <row r="29" spans="1:2" x14ac:dyDescent="0.2">
      <c r="A29" s="1" t="s">
        <v>44</v>
      </c>
      <c r="B29" s="4" t="s">
        <v>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K11" sqref="K11"/>
    </sheetView>
  </sheetViews>
  <sheetFormatPr baseColWidth="10" defaultRowHeight="16" x14ac:dyDescent="0.2"/>
  <cols>
    <col min="1" max="16384" width="10.83203125" style="1"/>
  </cols>
  <sheetData>
    <row r="1" spans="1:3" x14ac:dyDescent="0.2">
      <c r="A1" s="2" t="s">
        <v>0</v>
      </c>
    </row>
    <row r="3" spans="1:3" x14ac:dyDescent="0.2">
      <c r="A3" s="2" t="s">
        <v>46</v>
      </c>
      <c r="B3" s="1" t="s">
        <v>47</v>
      </c>
    </row>
    <row r="5" spans="1:3" x14ac:dyDescent="0.2">
      <c r="A5" s="2" t="s">
        <v>48</v>
      </c>
      <c r="B5" s="2" t="s">
        <v>49</v>
      </c>
      <c r="C5" s="2" t="s">
        <v>90</v>
      </c>
    </row>
    <row r="6" spans="1:3" x14ac:dyDescent="0.2">
      <c r="A6" s="4" t="s">
        <v>50</v>
      </c>
      <c r="B6" s="4">
        <v>0</v>
      </c>
      <c r="C6" s="5">
        <v>100</v>
      </c>
    </row>
    <row r="7" spans="1:3" x14ac:dyDescent="0.2">
      <c r="A7" s="4" t="s">
        <v>51</v>
      </c>
      <c r="B7" s="3">
        <v>0.57314399999999999</v>
      </c>
      <c r="C7" s="5">
        <f>(C6*B7/100)+C6</f>
        <v>100.573144</v>
      </c>
    </row>
    <row r="8" spans="1:3" x14ac:dyDescent="0.2">
      <c r="A8" s="4" t="s">
        <v>52</v>
      </c>
      <c r="B8" s="3">
        <v>1.2636769999999999</v>
      </c>
      <c r="C8" s="5">
        <f t="shared" ref="C8:C45" si="0">(C7*B8/100)+C7</f>
        <v>101.84406368890488</v>
      </c>
    </row>
    <row r="9" spans="1:3" x14ac:dyDescent="0.2">
      <c r="A9" s="4" t="s">
        <v>53</v>
      </c>
      <c r="B9" s="3">
        <v>0.34685300000000002</v>
      </c>
      <c r="C9" s="5">
        <f t="shared" si="0"/>
        <v>102.19731287913176</v>
      </c>
    </row>
    <row r="10" spans="1:3" x14ac:dyDescent="0.2">
      <c r="A10" s="4" t="s">
        <v>54</v>
      </c>
      <c r="B10" s="3">
        <v>0.53705499999999995</v>
      </c>
      <c r="C10" s="5">
        <f t="shared" si="0"/>
        <v>102.74616865781478</v>
      </c>
    </row>
    <row r="11" spans="1:3" x14ac:dyDescent="0.2">
      <c r="A11" s="4" t="s">
        <v>55</v>
      </c>
      <c r="B11" s="3">
        <v>0.320492</v>
      </c>
      <c r="C11" s="5">
        <f t="shared" si="0"/>
        <v>103.07546190866958</v>
      </c>
    </row>
    <row r="12" spans="1:3" x14ac:dyDescent="0.2">
      <c r="A12" s="4" t="s">
        <v>56</v>
      </c>
      <c r="B12" s="3">
        <v>1.046508</v>
      </c>
      <c r="C12" s="5">
        <f t="shared" si="0"/>
        <v>104.15415486358076</v>
      </c>
    </row>
    <row r="13" spans="1:3" x14ac:dyDescent="0.2">
      <c r="A13" s="4" t="s">
        <v>57</v>
      </c>
      <c r="B13" s="3">
        <v>0.97400699999999996</v>
      </c>
      <c r="C13" s="5">
        <f t="shared" si="0"/>
        <v>105.16862362274287</v>
      </c>
    </row>
    <row r="14" spans="1:3" x14ac:dyDescent="0.2">
      <c r="A14" s="4" t="s">
        <v>58</v>
      </c>
      <c r="B14" s="3">
        <v>0.21365799999999999</v>
      </c>
      <c r="C14" s="5">
        <f t="shared" si="0"/>
        <v>105.39332480060276</v>
      </c>
    </row>
    <row r="15" spans="1:3" x14ac:dyDescent="0.2">
      <c r="A15" s="4" t="s">
        <v>59</v>
      </c>
      <c r="B15" s="3">
        <v>-12.748608000000001</v>
      </c>
      <c r="C15" s="5">
        <f t="shared" si="0"/>
        <v>91.957142963607126</v>
      </c>
    </row>
    <row r="16" spans="1:3" x14ac:dyDescent="0.2">
      <c r="A16" s="4" t="s">
        <v>60</v>
      </c>
      <c r="B16" s="3">
        <v>6.1867020000000004</v>
      </c>
      <c r="C16" s="5">
        <f t="shared" si="0"/>
        <v>97.64625736647946</v>
      </c>
    </row>
    <row r="17" spans="1:3" x14ac:dyDescent="0.2">
      <c r="A17" s="4" t="s">
        <v>61</v>
      </c>
      <c r="B17" s="3">
        <v>2.2928760000000001</v>
      </c>
      <c r="C17" s="5">
        <f t="shared" si="0"/>
        <v>99.885164966533694</v>
      </c>
    </row>
    <row r="18" spans="1:3" x14ac:dyDescent="0.2">
      <c r="A18" s="4" t="s">
        <v>62</v>
      </c>
      <c r="B18" s="3">
        <v>1.391621</v>
      </c>
      <c r="C18" s="5">
        <f t="shared" si="0"/>
        <v>101.27518789809263</v>
      </c>
    </row>
    <row r="19" spans="1:3" x14ac:dyDescent="0.2">
      <c r="A19" s="4" t="s">
        <v>63</v>
      </c>
      <c r="B19" s="3">
        <v>2.0393910000000002</v>
      </c>
      <c r="C19" s="5">
        <f t="shared" si="0"/>
        <v>103.34058496531941</v>
      </c>
    </row>
    <row r="20" spans="1:3" x14ac:dyDescent="0.2">
      <c r="A20" s="4" t="s">
        <v>64</v>
      </c>
      <c r="B20" s="3">
        <v>0.82639700000000005</v>
      </c>
      <c r="C20" s="5">
        <f t="shared" si="0"/>
        <v>104.19458845925526</v>
      </c>
    </row>
    <row r="21" spans="1:3" x14ac:dyDescent="0.2">
      <c r="A21" s="4" t="s">
        <v>65</v>
      </c>
      <c r="B21" s="3">
        <v>-0.33919100000000002</v>
      </c>
      <c r="C21" s="5">
        <f t="shared" si="0"/>
        <v>103.84116979271442</v>
      </c>
    </row>
    <row r="22" spans="1:3" x14ac:dyDescent="0.2">
      <c r="A22" s="4" t="s">
        <v>66</v>
      </c>
      <c r="B22" s="3">
        <v>0.340557</v>
      </c>
      <c r="C22" s="5">
        <f t="shared" si="0"/>
        <v>104.1948081653254</v>
      </c>
    </row>
    <row r="23" spans="1:3" x14ac:dyDescent="0.2">
      <c r="A23" s="4" t="s">
        <v>67</v>
      </c>
      <c r="B23" s="3">
        <v>2.3686639999999999</v>
      </c>
      <c r="C23" s="5">
        <f t="shared" si="0"/>
        <v>106.66283307620652</v>
      </c>
    </row>
    <row r="24" spans="1:3" x14ac:dyDescent="0.2">
      <c r="A24" s="4" t="s">
        <v>68</v>
      </c>
      <c r="B24" s="3">
        <v>1.207641</v>
      </c>
      <c r="C24" s="5">
        <f t="shared" si="0"/>
        <v>107.95093718019636</v>
      </c>
    </row>
    <row r="25" spans="1:3" x14ac:dyDescent="0.2">
      <c r="A25" s="4" t="s">
        <v>69</v>
      </c>
      <c r="B25" s="3">
        <v>0.13719500000000001</v>
      </c>
      <c r="C25" s="5">
        <f t="shared" si="0"/>
        <v>108.09904046846073</v>
      </c>
    </row>
    <row r="26" spans="1:3" x14ac:dyDescent="0.2">
      <c r="A26" s="4" t="s">
        <v>70</v>
      </c>
      <c r="B26" s="3">
        <v>0.124584</v>
      </c>
      <c r="C26" s="5">
        <f t="shared" si="0"/>
        <v>108.23371457703796</v>
      </c>
    </row>
    <row r="27" spans="1:3" x14ac:dyDescent="0.2">
      <c r="A27" s="4" t="s">
        <v>71</v>
      </c>
      <c r="B27" s="3">
        <v>-0.18229100000000001</v>
      </c>
      <c r="C27" s="5">
        <f t="shared" si="0"/>
        <v>108.03641425639833</v>
      </c>
    </row>
    <row r="28" spans="1:3" x14ac:dyDescent="0.2">
      <c r="A28" s="4" t="s">
        <v>72</v>
      </c>
      <c r="B28" s="3">
        <v>0.77086200000000005</v>
      </c>
      <c r="C28" s="5">
        <f t="shared" si="0"/>
        <v>108.86922592006349</v>
      </c>
    </row>
    <row r="29" spans="1:3" x14ac:dyDescent="0.2">
      <c r="A29" s="4" t="s">
        <v>73</v>
      </c>
      <c r="B29" s="3">
        <v>0.84093399999999996</v>
      </c>
      <c r="C29" s="5">
        <f t="shared" si="0"/>
        <v>109.78474425636212</v>
      </c>
    </row>
    <row r="30" spans="1:3" x14ac:dyDescent="0.2">
      <c r="A30" s="4" t="s">
        <v>74</v>
      </c>
      <c r="B30" s="3">
        <v>0.33077899999999999</v>
      </c>
      <c r="C30" s="5">
        <f t="shared" si="0"/>
        <v>110.14788913556588</v>
      </c>
    </row>
    <row r="31" spans="1:3" x14ac:dyDescent="0.2">
      <c r="A31" s="4" t="s">
        <v>75</v>
      </c>
      <c r="B31" s="3">
        <v>0.19100200000000001</v>
      </c>
      <c r="C31" s="5">
        <f t="shared" si="0"/>
        <v>110.35827380677259</v>
      </c>
    </row>
    <row r="32" spans="1:3" x14ac:dyDescent="0.2">
      <c r="A32" s="4" t="s">
        <v>76</v>
      </c>
      <c r="B32" s="3">
        <v>0.87918099999999999</v>
      </c>
      <c r="C32" s="5">
        <f t="shared" si="0"/>
        <v>111.32852278200971</v>
      </c>
    </row>
    <row r="33" spans="1:3" x14ac:dyDescent="0.2">
      <c r="A33" s="4" t="s">
        <v>77</v>
      </c>
      <c r="B33" s="3">
        <v>-0.19769200000000001</v>
      </c>
      <c r="C33" s="5">
        <f t="shared" si="0"/>
        <v>111.10843519875151</v>
      </c>
    </row>
    <row r="34" spans="1:3" x14ac:dyDescent="0.2">
      <c r="A34" s="4" t="s">
        <v>78</v>
      </c>
      <c r="B34" s="3">
        <v>-0.496143</v>
      </c>
      <c r="C34" s="5">
        <f t="shared" si="0"/>
        <v>110.55717847510337</v>
      </c>
    </row>
    <row r="35" spans="1:3" x14ac:dyDescent="0.2">
      <c r="A35" s="4" t="s">
        <v>79</v>
      </c>
      <c r="B35" s="3">
        <v>-0.66734499999999997</v>
      </c>
      <c r="C35" s="5">
        <f t="shared" si="0"/>
        <v>109.8193806724087</v>
      </c>
    </row>
    <row r="36" spans="1:3" x14ac:dyDescent="0.2">
      <c r="A36" s="4" t="s">
        <v>80</v>
      </c>
      <c r="B36" s="3">
        <v>1.645751</v>
      </c>
      <c r="C36" s="5">
        <f t="shared" si="0"/>
        <v>111.62673422801868</v>
      </c>
    </row>
    <row r="37" spans="1:3" x14ac:dyDescent="0.2">
      <c r="A37" s="4" t="s">
        <v>81</v>
      </c>
      <c r="B37" s="3">
        <v>-0.95098099999999997</v>
      </c>
      <c r="C37" s="5">
        <f t="shared" si="0"/>
        <v>110.56518519458972</v>
      </c>
    </row>
    <row r="38" spans="1:3" x14ac:dyDescent="0.2">
      <c r="A38" s="4" t="s">
        <v>82</v>
      </c>
      <c r="B38" s="3">
        <v>-1.5387</v>
      </c>
      <c r="C38" s="5">
        <f t="shared" si="0"/>
        <v>108.86391869000056</v>
      </c>
    </row>
    <row r="39" spans="1:3" x14ac:dyDescent="0.2">
      <c r="A39" s="4" t="s">
        <v>83</v>
      </c>
      <c r="B39" s="3">
        <v>0.43331999999999998</v>
      </c>
      <c r="C39" s="5">
        <f t="shared" si="0"/>
        <v>109.33564782246808</v>
      </c>
    </row>
    <row r="40" spans="1:3" x14ac:dyDescent="0.2">
      <c r="A40" s="4" t="s">
        <v>84</v>
      </c>
      <c r="B40" s="3">
        <v>-0.41640700000000003</v>
      </c>
      <c r="C40" s="5">
        <f t="shared" si="0"/>
        <v>108.88036653143998</v>
      </c>
    </row>
    <row r="41" spans="1:3" x14ac:dyDescent="0.2">
      <c r="A41" s="4" t="s">
        <v>85</v>
      </c>
      <c r="B41" s="3">
        <v>0.35695300000000002</v>
      </c>
      <c r="C41" s="5">
        <f t="shared" si="0"/>
        <v>109.26901826618494</v>
      </c>
    </row>
    <row r="42" spans="1:3" x14ac:dyDescent="0.2">
      <c r="A42" s="4" t="s">
        <v>86</v>
      </c>
      <c r="B42" s="3">
        <v>-1.433889</v>
      </c>
      <c r="C42" s="5">
        <f t="shared" si="0"/>
        <v>107.70222183285813</v>
      </c>
    </row>
    <row r="43" spans="1:3" x14ac:dyDescent="0.2">
      <c r="A43" s="4" t="s">
        <v>87</v>
      </c>
      <c r="B43" s="3">
        <v>2.3164709999999999</v>
      </c>
      <c r="C43" s="5">
        <f t="shared" si="0"/>
        <v>110.19711256797196</v>
      </c>
    </row>
    <row r="44" spans="1:3" x14ac:dyDescent="0.2">
      <c r="A44" s="4" t="s">
        <v>88</v>
      </c>
      <c r="B44" s="3">
        <v>0.16375899999999999</v>
      </c>
      <c r="C44" s="5">
        <f t="shared" si="0"/>
        <v>110.37757025754215</v>
      </c>
    </row>
    <row r="45" spans="1:3" x14ac:dyDescent="0.2">
      <c r="A45" s="4" t="s">
        <v>89</v>
      </c>
      <c r="B45" s="3">
        <v>-2.1561789999999998</v>
      </c>
      <c r="C45" s="5">
        <f t="shared" si="0"/>
        <v>107.99763226693878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Enquadramento</vt:lpstr>
      <vt:lpstr>Comportamento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Leandro Guerra</cp:lastModifiedBy>
  <dcterms:created xsi:type="dcterms:W3CDTF">2022-10-19T19:27:17Z</dcterms:created>
  <dcterms:modified xsi:type="dcterms:W3CDTF">2022-10-19T19:27:17Z</dcterms:modified>
</cp:coreProperties>
</file>