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G:\WEBSCRAP\"/>
    </mc:Choice>
  </mc:AlternateContent>
  <xr:revisionPtr revIDLastSave="0" documentId="13_ncr:1_{0C209A45-8FCB-4633-AED3-A42ABDE67E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5" r:id="rId1"/>
    <sheet name="Sheet1" sheetId="24" r:id="rId2"/>
  </sheets>
  <definedNames>
    <definedName name="_xlnm._FilterDatabase" localSheetId="0" hidden="1">Sheet2!$A$1:$V$5467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67" i="25" l="1"/>
  <c r="C1070" i="25"/>
  <c r="U1070" i="25" s="1"/>
  <c r="C660" i="25"/>
  <c r="U660" i="25" s="1"/>
  <c r="C1543" i="25"/>
  <c r="C1708" i="25"/>
  <c r="C450" i="25"/>
  <c r="C1705" i="25"/>
  <c r="U1705" i="25" s="1"/>
  <c r="C646" i="25"/>
  <c r="C434" i="25"/>
  <c r="U434" i="25" s="1"/>
  <c r="C1524" i="25"/>
  <c r="C1010" i="25"/>
  <c r="U1010" i="25" s="1"/>
  <c r="C2001" i="25"/>
  <c r="U2001" i="25" s="1"/>
  <c r="C423" i="25"/>
  <c r="C1683" i="25"/>
  <c r="C987" i="25"/>
  <c r="U987" i="25" s="1"/>
  <c r="C982" i="25"/>
  <c r="C979" i="25"/>
  <c r="U979" i="25" s="1"/>
  <c r="C957" i="25"/>
  <c r="C1662" i="25"/>
  <c r="U1662" i="25" s="1"/>
  <c r="C1466" i="25"/>
  <c r="C923" i="25"/>
  <c r="C371" i="25"/>
  <c r="U371" i="25" s="1"/>
  <c r="C2094" i="25"/>
  <c r="U2094" i="25" s="1"/>
  <c r="C897" i="25"/>
  <c r="C884" i="25"/>
  <c r="U884" i="25" s="1"/>
  <c r="C349" i="25"/>
  <c r="C493" i="25"/>
  <c r="U493" i="25" s="1"/>
  <c r="C1391" i="25"/>
  <c r="U1391" i="25" s="1"/>
  <c r="C1159" i="25"/>
  <c r="C1911" i="25"/>
  <c r="C63" i="25"/>
  <c r="U63" i="25" s="1"/>
  <c r="C849" i="25"/>
  <c r="C848" i="25"/>
  <c r="C1376" i="25"/>
  <c r="C61" i="25"/>
  <c r="C1374" i="25"/>
  <c r="C842" i="25"/>
  <c r="C841" i="25"/>
  <c r="C319" i="25"/>
  <c r="U319" i="25" s="1"/>
  <c r="C1830" i="25"/>
  <c r="C489" i="25"/>
  <c r="C317" i="25"/>
  <c r="C59" i="25"/>
  <c r="U59" i="25" s="1"/>
  <c r="C1370" i="25"/>
  <c r="U1370" i="25" s="1"/>
  <c r="C836" i="25"/>
  <c r="C57" i="25"/>
  <c r="U57" i="25" s="1"/>
  <c r="C618" i="25"/>
  <c r="U618" i="25" s="1"/>
  <c r="C1624" i="25"/>
  <c r="C313" i="25"/>
  <c r="U313" i="25" s="1"/>
  <c r="C834" i="25"/>
  <c r="U834" i="25" s="1"/>
  <c r="C833" i="25"/>
  <c r="U833" i="25" s="1"/>
  <c r="C310" i="25"/>
  <c r="U310" i="25" s="1"/>
  <c r="C309" i="25"/>
  <c r="C1369" i="25"/>
  <c r="U1369" i="25" s="1"/>
  <c r="C307" i="25"/>
  <c r="U307" i="25" s="1"/>
  <c r="C306" i="25"/>
  <c r="C305" i="25"/>
  <c r="C54" i="25"/>
  <c r="C617" i="25"/>
  <c r="U617" i="25" s="1"/>
  <c r="C1817" i="25"/>
  <c r="U1817" i="25" s="1"/>
  <c r="C830" i="25"/>
  <c r="C829" i="25"/>
  <c r="C1366" i="25"/>
  <c r="U1366" i="25" s="1"/>
  <c r="C823" i="25"/>
  <c r="C820" i="25"/>
  <c r="C1617" i="25"/>
  <c r="C1363" i="25"/>
  <c r="U1363" i="25" s="1"/>
  <c r="C298" i="25"/>
  <c r="U298" i="25" s="1"/>
  <c r="C1810" i="25"/>
  <c r="C1616" i="25"/>
  <c r="C817" i="25"/>
  <c r="U817" i="25" s="1"/>
  <c r="C816" i="25"/>
  <c r="C2043" i="25"/>
  <c r="U2043" i="25" s="1"/>
  <c r="C1611" i="25"/>
  <c r="C1353" i="25"/>
  <c r="C1608" i="25"/>
  <c r="U1608" i="25" s="1"/>
  <c r="C800" i="25"/>
  <c r="C798" i="25"/>
  <c r="C797" i="25"/>
  <c r="U797" i="25" s="1"/>
  <c r="C1801" i="25"/>
  <c r="C289" i="25"/>
  <c r="U289" i="25" s="1"/>
  <c r="C1079" i="25"/>
  <c r="C41" i="25"/>
  <c r="U41" i="25" s="1"/>
  <c r="C786" i="25"/>
  <c r="U786" i="25" s="1"/>
  <c r="C281" i="25"/>
  <c r="C1792" i="25"/>
  <c r="U1792" i="25" s="1"/>
  <c r="C36" i="25"/>
  <c r="U36" i="25" s="1"/>
  <c r="C1332" i="25"/>
  <c r="U1332" i="25" s="1"/>
  <c r="C1784" i="25"/>
  <c r="C1324" i="25"/>
  <c r="U1324" i="25" s="1"/>
  <c r="C22" i="25"/>
  <c r="U22" i="25" s="1"/>
  <c r="C599" i="25"/>
  <c r="C1407" i="25"/>
  <c r="C168" i="25"/>
  <c r="U168" i="25" s="1"/>
  <c r="C339" i="25"/>
  <c r="U339" i="25" s="1"/>
  <c r="C2024" i="25"/>
  <c r="C1539" i="25"/>
  <c r="C2018" i="25"/>
  <c r="U2018" i="25" s="1"/>
  <c r="C2016" i="25"/>
  <c r="U2016" i="25" s="1"/>
  <c r="C1758" i="25"/>
  <c r="U1758" i="25" s="1"/>
  <c r="C1761" i="25"/>
  <c r="C1238" i="25"/>
  <c r="U1238" i="25" s="1"/>
  <c r="C1039" i="25"/>
  <c r="U1039" i="25" s="1"/>
  <c r="C1030" i="25"/>
  <c r="C432" i="25"/>
  <c r="C1760" i="25"/>
  <c r="U1760" i="25" s="1"/>
  <c r="C1014" i="25"/>
  <c r="U1014" i="25" s="1"/>
  <c r="C1417" i="25"/>
  <c r="C2105" i="25"/>
  <c r="U2105" i="25" s="1"/>
  <c r="C190" i="25"/>
  <c r="U190" i="25" s="1"/>
  <c r="C1514" i="25"/>
  <c r="U1514" i="25" s="1"/>
  <c r="C1679" i="25"/>
  <c r="C2102" i="25"/>
  <c r="C752" i="25"/>
  <c r="U752" i="25" s="1"/>
  <c r="C1214" i="25"/>
  <c r="U1214" i="25" s="1"/>
  <c r="C1677" i="25"/>
  <c r="U1677" i="25" s="1"/>
  <c r="C187" i="25"/>
  <c r="C1208" i="25"/>
  <c r="U1208" i="25" s="1"/>
  <c r="C1983" i="25"/>
  <c r="U1983" i="25" s="1"/>
  <c r="C1203" i="25"/>
  <c r="C1857" i="25"/>
  <c r="C547" i="25"/>
  <c r="U547" i="25" s="1"/>
  <c r="C1971" i="25"/>
  <c r="U1971" i="25" s="1"/>
  <c r="C1970" i="25"/>
  <c r="U1970" i="25" s="1"/>
  <c r="C2045" i="25"/>
  <c r="C104" i="25"/>
  <c r="U104" i="25" s="1"/>
  <c r="C1967" i="25"/>
  <c r="U1967" i="25" s="1"/>
  <c r="C1966" i="25"/>
  <c r="U1966" i="25" s="1"/>
  <c r="C1669" i="25"/>
  <c r="U1669" i="25" s="1"/>
  <c r="C545" i="25"/>
  <c r="U545" i="25" s="1"/>
  <c r="C1667" i="25"/>
  <c r="U1667" i="25" s="1"/>
  <c r="C1964" i="25"/>
  <c r="U1964" i="25" s="1"/>
  <c r="C1192" i="25"/>
  <c r="C1962" i="25"/>
  <c r="U1962" i="25" s="1"/>
  <c r="C1961" i="25"/>
  <c r="U1961" i="25" s="1"/>
  <c r="C1200" i="25"/>
  <c r="U1200" i="25" s="1"/>
  <c r="C543" i="25"/>
  <c r="U543" i="25" s="1"/>
  <c r="C536" i="25"/>
  <c r="U536" i="25" s="1"/>
  <c r="C1663" i="25"/>
  <c r="U1663" i="25" s="1"/>
  <c r="C1951" i="25"/>
  <c r="U1951" i="25" s="1"/>
  <c r="C96" i="25"/>
  <c r="C725" i="25"/>
  <c r="U725" i="25" s="1"/>
  <c r="C1467" i="25"/>
  <c r="U1467" i="25" s="1"/>
  <c r="C1191" i="25"/>
  <c r="U1191" i="25" s="1"/>
  <c r="C533" i="25"/>
  <c r="U533" i="25" s="1"/>
  <c r="C1943" i="25"/>
  <c r="U1943" i="25" s="1"/>
  <c r="C1941" i="25"/>
  <c r="U1941" i="25" s="1"/>
  <c r="C378" i="25"/>
  <c r="U378" i="25" s="1"/>
  <c r="C531" i="25"/>
  <c r="U531" i="25" s="1"/>
  <c r="C1777" i="25"/>
  <c r="U1777" i="25" s="1"/>
  <c r="C1462" i="25"/>
  <c r="U1462" i="25" s="1"/>
  <c r="C530" i="25"/>
  <c r="U530" i="25" s="1"/>
  <c r="C1181" i="25"/>
  <c r="U1181" i="25" s="1"/>
  <c r="C1659" i="25"/>
  <c r="U1659" i="25" s="1"/>
  <c r="C1935" i="25"/>
  <c r="U1935" i="25" s="1"/>
  <c r="C1891" i="25"/>
  <c r="U1891" i="25" s="1"/>
  <c r="C602" i="25"/>
  <c r="U602" i="25" s="1"/>
  <c r="C524" i="25"/>
  <c r="U524" i="25" s="1"/>
  <c r="C1176" i="25"/>
  <c r="U1176" i="25" s="1"/>
  <c r="C1615" i="25"/>
  <c r="U1615" i="25" s="1"/>
  <c r="C1175" i="25"/>
  <c r="U1175" i="25" s="1"/>
  <c r="C1172" i="25"/>
  <c r="U1172" i="25" s="1"/>
  <c r="C173" i="25"/>
  <c r="U173" i="25" s="1"/>
  <c r="C1170" i="25"/>
  <c r="U1170" i="25" s="1"/>
  <c r="C1922" i="25"/>
  <c r="U1922" i="25" s="1"/>
  <c r="C520" i="25"/>
  <c r="U520" i="25" s="1"/>
  <c r="C899" i="25"/>
  <c r="U899" i="25" s="1"/>
  <c r="C171" i="25"/>
  <c r="U171" i="25" s="1"/>
  <c r="C1445" i="25"/>
  <c r="U1445" i="25" s="1"/>
  <c r="C170" i="25"/>
  <c r="U170" i="25" s="1"/>
  <c r="C1444" i="25"/>
  <c r="U1444" i="25" s="1"/>
  <c r="C518" i="25"/>
  <c r="U518" i="25" s="1"/>
  <c r="C1160" i="25"/>
  <c r="U1160" i="25" s="1"/>
  <c r="C1442" i="25"/>
  <c r="U1442" i="25" s="1"/>
  <c r="C1168" i="25"/>
  <c r="U1168" i="25" s="1"/>
  <c r="C517" i="25"/>
  <c r="U517" i="25" s="1"/>
  <c r="C1835" i="25"/>
  <c r="U1835" i="25" s="1"/>
  <c r="C260" i="25"/>
  <c r="U260" i="25" s="1"/>
  <c r="C1917" i="25"/>
  <c r="U1917" i="25" s="1"/>
  <c r="C516" i="25"/>
  <c r="U516" i="25" s="1"/>
  <c r="C1167" i="25"/>
  <c r="U1167" i="25" s="1"/>
  <c r="C1166" i="25"/>
  <c r="U1166" i="25" s="1"/>
  <c r="C1915" i="25"/>
  <c r="U1915" i="25" s="1"/>
  <c r="C1165" i="25"/>
  <c r="U1165" i="25" s="1"/>
  <c r="C1163" i="25"/>
  <c r="U1163" i="25" s="1"/>
  <c r="C308" i="25"/>
  <c r="U308" i="25" s="1"/>
  <c r="C1161" i="25"/>
  <c r="U1161" i="25" s="1"/>
  <c r="C84" i="25"/>
  <c r="U84" i="25" s="1"/>
  <c r="C1910" i="25"/>
  <c r="U1910" i="25" s="1"/>
  <c r="C891" i="25"/>
  <c r="U891" i="25" s="1"/>
  <c r="C357" i="25"/>
  <c r="U357" i="25" s="1"/>
  <c r="C356" i="25"/>
  <c r="U356" i="25" s="1"/>
  <c r="C515" i="25"/>
  <c r="U515" i="25" s="1"/>
  <c r="C1914" i="25"/>
  <c r="U1914" i="25" s="1"/>
  <c r="C1867" i="25"/>
  <c r="U1867" i="25" s="1"/>
  <c r="C514" i="25"/>
  <c r="U514" i="25" s="1"/>
  <c r="C1913" i="25"/>
  <c r="U1913" i="25" s="1"/>
  <c r="C1158" i="25"/>
  <c r="U1158" i="25" s="1"/>
  <c r="C513" i="25"/>
  <c r="U513" i="25" s="1"/>
  <c r="C892" i="25"/>
  <c r="U892" i="25" s="1"/>
  <c r="C1157" i="25"/>
  <c r="U1157" i="25" s="1"/>
  <c r="C1156" i="25"/>
  <c r="U1156" i="25" s="1"/>
  <c r="C1155" i="25"/>
  <c r="U1155" i="25" s="1"/>
  <c r="C512" i="25"/>
  <c r="U512" i="25" s="1"/>
  <c r="C1439" i="25"/>
  <c r="U1439" i="25" s="1"/>
  <c r="C1909" i="25"/>
  <c r="U1909" i="25" s="1"/>
  <c r="C1438" i="25"/>
  <c r="U1438" i="25" s="1"/>
  <c r="C83" i="25"/>
  <c r="U83" i="25" s="1"/>
  <c r="C2089" i="25"/>
  <c r="U2089" i="25" s="1"/>
  <c r="C490" i="25"/>
  <c r="U490" i="25" s="1"/>
  <c r="C1437" i="25"/>
  <c r="U1437" i="25" s="1"/>
  <c r="C352" i="25"/>
  <c r="U352" i="25" s="1"/>
  <c r="C2088" i="25"/>
  <c r="U2088" i="25" s="1"/>
  <c r="C82" i="25"/>
  <c r="U82" i="25" s="1"/>
  <c r="C351" i="25"/>
  <c r="U351" i="25" s="1"/>
  <c r="C510" i="25"/>
  <c r="U510" i="25" s="1"/>
  <c r="C1904" i="25"/>
  <c r="U1904" i="25" s="1"/>
  <c r="C2086" i="25"/>
  <c r="U2086" i="25" s="1"/>
  <c r="C1902" i="25"/>
  <c r="U1902" i="25" s="1"/>
  <c r="C1153" i="25"/>
  <c r="U1153" i="25" s="1"/>
  <c r="C1152" i="25"/>
  <c r="U1152" i="25" s="1"/>
  <c r="C2085" i="25"/>
  <c r="U2085" i="25" s="1"/>
  <c r="C1151" i="25"/>
  <c r="U1151" i="25" s="1"/>
  <c r="C2084" i="25"/>
  <c r="U2084" i="25" s="1"/>
  <c r="C509" i="25"/>
  <c r="U509" i="25" s="1"/>
  <c r="C2083" i="25"/>
  <c r="U2083" i="25" s="1"/>
  <c r="C1150" i="25"/>
  <c r="U1150" i="25" s="1"/>
  <c r="C1149" i="25"/>
  <c r="U1149" i="25" s="1"/>
  <c r="C508" i="25"/>
  <c r="U508" i="25" s="1"/>
  <c r="C1650" i="25"/>
  <c r="U1650" i="25" s="1"/>
  <c r="C886" i="25"/>
  <c r="U886" i="25" s="1"/>
  <c r="C2081" i="25"/>
  <c r="U2081" i="25" s="1"/>
  <c r="C166" i="25"/>
  <c r="U166" i="25" s="1"/>
  <c r="C2080" i="25"/>
  <c r="U2080" i="25" s="1"/>
  <c r="C1435" i="25"/>
  <c r="U1435" i="25" s="1"/>
  <c r="C1901" i="25"/>
  <c r="U1901" i="25" s="1"/>
  <c r="C1147" i="25"/>
  <c r="U1147" i="25" s="1"/>
  <c r="C1433" i="25"/>
  <c r="U1433" i="25" s="1"/>
  <c r="C1648" i="25"/>
  <c r="U1648" i="25" s="1"/>
  <c r="C881" i="25"/>
  <c r="U881" i="25" s="1"/>
  <c r="C1899" i="25"/>
  <c r="U1899" i="25" s="1"/>
  <c r="C1898" i="25"/>
  <c r="U1898" i="25" s="1"/>
  <c r="C1144" i="25"/>
  <c r="U1144" i="25" s="1"/>
  <c r="C507" i="25"/>
  <c r="U507" i="25" s="1"/>
  <c r="C883" i="25"/>
  <c r="U883" i="25" s="1"/>
  <c r="C1143" i="25"/>
  <c r="U1143" i="25" s="1"/>
  <c r="C1897" i="25"/>
  <c r="U1897" i="25" s="1"/>
  <c r="C1432" i="25"/>
  <c r="U1432" i="25" s="1"/>
  <c r="C506" i="25"/>
  <c r="U506" i="25" s="1"/>
  <c r="C1896" i="25"/>
  <c r="U1896" i="25" s="1"/>
  <c r="C1142" i="25"/>
  <c r="U1142" i="25" s="1"/>
  <c r="C1895" i="25"/>
  <c r="U1895" i="25" s="1"/>
  <c r="C165" i="25"/>
  <c r="U165" i="25" s="1"/>
  <c r="C882" i="25"/>
  <c r="U882" i="25" s="1"/>
  <c r="C2076" i="25"/>
  <c r="U2076" i="25" s="1"/>
  <c r="C2075" i="25"/>
  <c r="U2075" i="25" s="1"/>
  <c r="C505" i="25"/>
  <c r="U505" i="25" s="1"/>
  <c r="C347" i="25"/>
  <c r="U347" i="25" s="1"/>
  <c r="C164" i="25"/>
  <c r="U164" i="25" s="1"/>
  <c r="C1430" i="25"/>
  <c r="U1430" i="25" s="1"/>
  <c r="C1140" i="25"/>
  <c r="U1140" i="25" s="1"/>
  <c r="C265" i="25"/>
  <c r="U265" i="25" s="1"/>
  <c r="C1138" i="25"/>
  <c r="U1138" i="25" s="1"/>
  <c r="C1137" i="25"/>
  <c r="U1137" i="25" s="1"/>
  <c r="C1429" i="25"/>
  <c r="U1429" i="25" s="1"/>
  <c r="C346" i="25"/>
  <c r="U346" i="25" s="1"/>
  <c r="C1892" i="25"/>
  <c r="U1892" i="25" s="1"/>
  <c r="C2074" i="25"/>
  <c r="U2074" i="25" s="1"/>
  <c r="C1428" i="25"/>
  <c r="U1428" i="25" s="1"/>
  <c r="C880" i="25"/>
  <c r="U880" i="25" s="1"/>
  <c r="C1426" i="25"/>
  <c r="U1426" i="25" s="1"/>
  <c r="C1136" i="25"/>
  <c r="U1136" i="25" s="1"/>
  <c r="C1135" i="25"/>
  <c r="U1135" i="25" s="1"/>
  <c r="C1134" i="25"/>
  <c r="U1134" i="25" s="1"/>
  <c r="C2073" i="25"/>
  <c r="U2073" i="25" s="1"/>
  <c r="C504" i="25"/>
  <c r="U504" i="25" s="1"/>
  <c r="C1133" i="25"/>
  <c r="U1133" i="25" s="1"/>
  <c r="C1885" i="25"/>
  <c r="U1885" i="25" s="1"/>
  <c r="C345" i="25"/>
  <c r="U345" i="25" s="1"/>
  <c r="C2072" i="25"/>
  <c r="U2072" i="25" s="1"/>
  <c r="C1132" i="25"/>
  <c r="U1132" i="25" s="1"/>
  <c r="C1890" i="25"/>
  <c r="U1890" i="25" s="1"/>
  <c r="C1646" i="25"/>
  <c r="U1646" i="25" s="1"/>
  <c r="C2071" i="25"/>
  <c r="U2071" i="25" s="1"/>
  <c r="C344" i="25"/>
  <c r="U344" i="25" s="1"/>
  <c r="C343" i="25"/>
  <c r="U343" i="25" s="1"/>
  <c r="C878" i="25"/>
  <c r="U878" i="25" s="1"/>
  <c r="C1131" i="25"/>
  <c r="U1131" i="25" s="1"/>
  <c r="C1888" i="25"/>
  <c r="U1888" i="25" s="1"/>
  <c r="C503" i="25"/>
  <c r="U503" i="25" s="1"/>
  <c r="C1886" i="25"/>
  <c r="U1886" i="25" s="1"/>
  <c r="C1884" i="25"/>
  <c r="U1884" i="25" s="1"/>
  <c r="C1883" i="25"/>
  <c r="U1883" i="25" s="1"/>
  <c r="C1644" i="25"/>
  <c r="U1644" i="25" s="1"/>
  <c r="C1425" i="25"/>
  <c r="U1425" i="25" s="1"/>
  <c r="C2070" i="25"/>
  <c r="U2070" i="25" s="1"/>
  <c r="C1643" i="25"/>
  <c r="U1643" i="25" s="1"/>
  <c r="C341" i="25"/>
  <c r="U341" i="25" s="1"/>
  <c r="C1130" i="25"/>
  <c r="U1130" i="25" s="1"/>
  <c r="C502" i="25"/>
  <c r="U502" i="25" s="1"/>
  <c r="C1424" i="25"/>
  <c r="U1424" i="25" s="1"/>
  <c r="C1421" i="25"/>
  <c r="U1421" i="25" s="1"/>
  <c r="C1882" i="25"/>
  <c r="U1882" i="25" s="1"/>
  <c r="C1881" i="25"/>
  <c r="U1881" i="25" s="1"/>
  <c r="C2068" i="25"/>
  <c r="U2068" i="25" s="1"/>
  <c r="C2067" i="25"/>
  <c r="U2067" i="25" s="1"/>
  <c r="C2066" i="25"/>
  <c r="U2066" i="25" s="1"/>
  <c r="C1879" i="25"/>
  <c r="U1879" i="25" s="1"/>
  <c r="C1420" i="25"/>
  <c r="U1420" i="25" s="1"/>
  <c r="C340" i="25"/>
  <c r="U340" i="25" s="1"/>
  <c r="C501" i="25"/>
  <c r="U501" i="25" s="1"/>
  <c r="C500" i="25"/>
  <c r="U500" i="25" s="1"/>
  <c r="C1129" i="25"/>
  <c r="U1129" i="25" s="1"/>
  <c r="C2013" i="25"/>
  <c r="U2013" i="25" s="1"/>
  <c r="C69" i="25"/>
  <c r="U69" i="25" s="1"/>
  <c r="C1419" i="25"/>
  <c r="U1419" i="25" s="1"/>
  <c r="C163" i="25"/>
  <c r="U163" i="25" s="1"/>
  <c r="C1878" i="25"/>
  <c r="U1878" i="25" s="1"/>
  <c r="C1877" i="25"/>
  <c r="U1877" i="25" s="1"/>
  <c r="C1128" i="25"/>
  <c r="U1128" i="25" s="1"/>
  <c r="C2065" i="25"/>
  <c r="U2065" i="25" s="1"/>
  <c r="C1872" i="25"/>
  <c r="U1872" i="25" s="1"/>
  <c r="C770" i="25"/>
  <c r="U770" i="25" s="1"/>
  <c r="C1127" i="25"/>
  <c r="U1127" i="25" s="1"/>
  <c r="C2064" i="25"/>
  <c r="U2064" i="25" s="1"/>
  <c r="C1416" i="25"/>
  <c r="U1416" i="25" s="1"/>
  <c r="C874" i="25"/>
  <c r="U874" i="25" s="1"/>
  <c r="C162" i="25"/>
  <c r="U162" i="25" s="1"/>
  <c r="C1126" i="25"/>
  <c r="U1126" i="25" s="1"/>
  <c r="C1847" i="25"/>
  <c r="U1847" i="25" s="1"/>
  <c r="C1875" i="25"/>
  <c r="U1875" i="25" s="1"/>
  <c r="C1642" i="25"/>
  <c r="U1642" i="25" s="1"/>
  <c r="C338" i="25"/>
  <c r="U338" i="25" s="1"/>
  <c r="C1125" i="25"/>
  <c r="U1125" i="25" s="1"/>
  <c r="C1641" i="25"/>
  <c r="U1641" i="25" s="1"/>
  <c r="C2063" i="25"/>
  <c r="U2063" i="25" s="1"/>
  <c r="C1873" i="25"/>
  <c r="U1873" i="25" s="1"/>
  <c r="C1415" i="25"/>
  <c r="U1415" i="25" s="1"/>
  <c r="C1871" i="25"/>
  <c r="U1871" i="25" s="1"/>
  <c r="C1870" i="25"/>
  <c r="U1870" i="25" s="1"/>
  <c r="C1124" i="25"/>
  <c r="U1124" i="25" s="1"/>
  <c r="C1869" i="25"/>
  <c r="U1869" i="25" s="1"/>
  <c r="C161" i="25"/>
  <c r="U161" i="25" s="1"/>
  <c r="C1868" i="25"/>
  <c r="U1868" i="25" s="1"/>
  <c r="C625" i="25"/>
  <c r="U625" i="25" s="1"/>
  <c r="C75" i="25"/>
  <c r="U75" i="25" s="1"/>
  <c r="C1866" i="25"/>
  <c r="U1866" i="25" s="1"/>
  <c r="C1865" i="25"/>
  <c r="U1865" i="25" s="1"/>
  <c r="C1414" i="25"/>
  <c r="U1414" i="25" s="1"/>
  <c r="C873" i="25"/>
  <c r="U873" i="25" s="1"/>
  <c r="C337" i="25"/>
  <c r="U337" i="25" s="1"/>
  <c r="C160" i="25"/>
  <c r="U160" i="25" s="1"/>
  <c r="C1864" i="25"/>
  <c r="U1864" i="25" s="1"/>
  <c r="C1863" i="25"/>
  <c r="U1863" i="25" s="1"/>
  <c r="C74" i="25"/>
  <c r="U74" i="25" s="1"/>
  <c r="C1413" i="25"/>
  <c r="U1413" i="25" s="1"/>
  <c r="C499" i="25"/>
  <c r="U499" i="25" s="1"/>
  <c r="C1862" i="25"/>
  <c r="U1862" i="25" s="1"/>
  <c r="C872" i="25"/>
  <c r="U872" i="25" s="1"/>
  <c r="C871" i="25"/>
  <c r="U871" i="25" s="1"/>
  <c r="C1411" i="25"/>
  <c r="U1411" i="25" s="1"/>
  <c r="C336" i="25"/>
  <c r="U336" i="25" s="1"/>
  <c r="C1410" i="25"/>
  <c r="U1410" i="25" s="1"/>
  <c r="C73" i="25"/>
  <c r="U73" i="25" s="1"/>
  <c r="C1859" i="25"/>
  <c r="U1859" i="25" s="1"/>
  <c r="C335" i="25"/>
  <c r="U335" i="25" s="1"/>
  <c r="C498" i="25"/>
  <c r="U498" i="25" s="1"/>
  <c r="C1858" i="25"/>
  <c r="U1858" i="25" s="1"/>
  <c r="C497" i="25"/>
  <c r="U497" i="25" s="1"/>
  <c r="C1856" i="25"/>
  <c r="U1856" i="25" s="1"/>
  <c r="C159" i="25"/>
  <c r="U159" i="25" s="1"/>
  <c r="C870" i="25"/>
  <c r="U870" i="25" s="1"/>
  <c r="C1408" i="25"/>
  <c r="U1408" i="25" s="1"/>
  <c r="C1123" i="25"/>
  <c r="U1123" i="25" s="1"/>
  <c r="C869" i="25"/>
  <c r="U869" i="25" s="1"/>
  <c r="C1640" i="25"/>
  <c r="U1640" i="25" s="1"/>
  <c r="C495" i="25"/>
  <c r="U495" i="25" s="1"/>
  <c r="C334" i="25"/>
  <c r="U334" i="25" s="1"/>
  <c r="C1122" i="25"/>
  <c r="U1122" i="25" s="1"/>
  <c r="C868" i="25"/>
  <c r="U868" i="25" s="1"/>
  <c r="C2061" i="25"/>
  <c r="U2061" i="25" s="1"/>
  <c r="C867" i="25"/>
  <c r="U867" i="25" s="1"/>
  <c r="C1390" i="25"/>
  <c r="U1390" i="25" s="1"/>
  <c r="C158" i="25"/>
  <c r="U158" i="25" s="1"/>
  <c r="C866" i="25"/>
  <c r="U866" i="25" s="1"/>
  <c r="C2060" i="25"/>
  <c r="U2060" i="25" s="1"/>
  <c r="C1121" i="25"/>
  <c r="U1121" i="25" s="1"/>
  <c r="C1297" i="25"/>
  <c r="U1297" i="25" s="1"/>
  <c r="C2059" i="25"/>
  <c r="U2059" i="25" s="1"/>
  <c r="C864" i="25"/>
  <c r="U864" i="25" s="1"/>
  <c r="C1406" i="25"/>
  <c r="U1406" i="25" s="1"/>
  <c r="C1405" i="25"/>
  <c r="U1405" i="25" s="1"/>
  <c r="C865" i="25"/>
  <c r="U865" i="25" s="1"/>
  <c r="C1855" i="25"/>
  <c r="U1855" i="25" s="1"/>
  <c r="C1854" i="25"/>
  <c r="U1854" i="25" s="1"/>
  <c r="C1298" i="25"/>
  <c r="U1298" i="25" s="1"/>
  <c r="C624" i="25"/>
  <c r="U624" i="25" s="1"/>
  <c r="C71" i="25"/>
  <c r="U71" i="25" s="1"/>
  <c r="C332" i="25"/>
  <c r="U332" i="25" s="1"/>
  <c r="C1638" i="25"/>
  <c r="U1638" i="25" s="1"/>
  <c r="C1403" i="25"/>
  <c r="U1403" i="25" s="1"/>
  <c r="C1853" i="25"/>
  <c r="U1853" i="25" s="1"/>
  <c r="C157" i="25"/>
  <c r="U157" i="25" s="1"/>
  <c r="C1119" i="25"/>
  <c r="U1119" i="25" s="1"/>
  <c r="C1637" i="25"/>
  <c r="U1637" i="25" s="1"/>
  <c r="C2058" i="25"/>
  <c r="U2058" i="25" s="1"/>
  <c r="C1852" i="25"/>
  <c r="U1852" i="25" s="1"/>
  <c r="C863" i="25"/>
  <c r="U863" i="25" s="1"/>
  <c r="C2057" i="25"/>
  <c r="U2057" i="25" s="1"/>
  <c r="C331" i="25"/>
  <c r="U331" i="25" s="1"/>
  <c r="C860" i="25"/>
  <c r="U860" i="25" s="1"/>
  <c r="C862" i="25"/>
  <c r="U862" i="25" s="1"/>
  <c r="C1402" i="25"/>
  <c r="U1402" i="25" s="1"/>
  <c r="C330" i="25"/>
  <c r="U330" i="25" s="1"/>
  <c r="C1401" i="25"/>
  <c r="U1401" i="25" s="1"/>
  <c r="C156" i="25"/>
  <c r="U156" i="25" s="1"/>
  <c r="C1400" i="25"/>
  <c r="U1400" i="25" s="1"/>
  <c r="C859" i="25"/>
  <c r="U859" i="25" s="1"/>
  <c r="C329" i="25"/>
  <c r="U329" i="25" s="1"/>
  <c r="C328" i="25"/>
  <c r="U328" i="25" s="1"/>
  <c r="C2056" i="25"/>
  <c r="U2056" i="25" s="1"/>
  <c r="C1118" i="25"/>
  <c r="U1118" i="25" s="1"/>
  <c r="C861" i="25"/>
  <c r="U861" i="25" s="1"/>
  <c r="C1117" i="25"/>
  <c r="U1117" i="25" s="1"/>
  <c r="C1851" i="25"/>
  <c r="U1851" i="25" s="1"/>
  <c r="C494" i="25"/>
  <c r="U494" i="25" s="1"/>
  <c r="C1399" i="25"/>
  <c r="U1399" i="25" s="1"/>
  <c r="C2055" i="25"/>
  <c r="U2055" i="25" s="1"/>
  <c r="C1116" i="25"/>
  <c r="U1116" i="25" s="1"/>
  <c r="C1398" i="25"/>
  <c r="U1398" i="25" s="1"/>
  <c r="C70" i="25"/>
  <c r="U70" i="25" s="1"/>
  <c r="C327" i="25"/>
  <c r="U327" i="25" s="1"/>
  <c r="C326" i="25"/>
  <c r="U326" i="25" s="1"/>
  <c r="C1114" i="25"/>
  <c r="U1114" i="25" s="1"/>
  <c r="C1397" i="25"/>
  <c r="U1397" i="25" s="1"/>
  <c r="C1636" i="25"/>
  <c r="U1636" i="25" s="1"/>
  <c r="C1396" i="25"/>
  <c r="U1396" i="25" s="1"/>
  <c r="C1395" i="25"/>
  <c r="U1395" i="25" s="1"/>
  <c r="C856" i="25"/>
  <c r="U856" i="25" s="1"/>
  <c r="C1394" i="25"/>
  <c r="U1394" i="25" s="1"/>
  <c r="C1423" i="25"/>
  <c r="U1423" i="25" s="1"/>
  <c r="C155" i="25"/>
  <c r="U155" i="25" s="1"/>
  <c r="C1393" i="25"/>
  <c r="U1393" i="25" s="1"/>
  <c r="C2054" i="25"/>
  <c r="U2054" i="25" s="1"/>
  <c r="C1849" i="25"/>
  <c r="U1849" i="25" s="1"/>
  <c r="C325" i="25"/>
  <c r="U325" i="25" s="1"/>
  <c r="C1392" i="25"/>
  <c r="U1392" i="25" s="1"/>
  <c r="C68" i="25"/>
  <c r="U68" i="25" s="1"/>
  <c r="C1113" i="25"/>
  <c r="U1113" i="25" s="1"/>
  <c r="C855" i="25"/>
  <c r="U855" i="25" s="1"/>
  <c r="C1635" i="25"/>
  <c r="U1635" i="25" s="1"/>
  <c r="C1389" i="25"/>
  <c r="U1389" i="25" s="1"/>
  <c r="C1111" i="25"/>
  <c r="U1111" i="25" s="1"/>
  <c r="C67" i="25"/>
  <c r="U67" i="25" s="1"/>
  <c r="C154" i="25"/>
  <c r="U154" i="25" s="1"/>
  <c r="C66" i="25"/>
  <c r="U66" i="25" s="1"/>
  <c r="C854" i="25"/>
  <c r="U854" i="25" s="1"/>
  <c r="C1387" i="25"/>
  <c r="U1387" i="25" s="1"/>
  <c r="C1386" i="25"/>
  <c r="U1386" i="25" s="1"/>
  <c r="C1848" i="25"/>
  <c r="U1848" i="25" s="1"/>
  <c r="C323" i="25"/>
  <c r="U323" i="25" s="1"/>
  <c r="C1110" i="25"/>
  <c r="U1110" i="25" s="1"/>
  <c r="C1634" i="25"/>
  <c r="U1634" i="25" s="1"/>
  <c r="C853" i="25"/>
  <c r="U853" i="25" s="1"/>
  <c r="C1846" i="25"/>
  <c r="U1846" i="25" s="1"/>
  <c r="C1845" i="25"/>
  <c r="U1845" i="25" s="1"/>
  <c r="C1385" i="25"/>
  <c r="U1385" i="25" s="1"/>
  <c r="C2053" i="25"/>
  <c r="U2053" i="25" s="1"/>
  <c r="C1842" i="25"/>
  <c r="U1842" i="25" s="1"/>
  <c r="C1844" i="25"/>
  <c r="U1844" i="25" s="1"/>
  <c r="C65" i="25"/>
  <c r="U65" i="25" s="1"/>
  <c r="C1843" i="25"/>
  <c r="U1843" i="25" s="1"/>
  <c r="C322" i="25"/>
  <c r="U322" i="25" s="1"/>
  <c r="C321" i="25"/>
  <c r="U321" i="25" s="1"/>
  <c r="C1633" i="25"/>
  <c r="U1633" i="25" s="1"/>
  <c r="C852" i="25"/>
  <c r="U852" i="25" s="1"/>
  <c r="C1384" i="25"/>
  <c r="U1384" i="25" s="1"/>
  <c r="C1383" i="25"/>
  <c r="U1383" i="25" s="1"/>
  <c r="C1382" i="25"/>
  <c r="U1382" i="25" s="1"/>
  <c r="C1841" i="25"/>
  <c r="U1841" i="25" s="1"/>
  <c r="C851" i="25"/>
  <c r="U851" i="25" s="1"/>
  <c r="C1632" i="25"/>
  <c r="U1632" i="25" s="1"/>
  <c r="C1840" i="25"/>
  <c r="U1840" i="25" s="1"/>
  <c r="C1381" i="25"/>
  <c r="U1381" i="25" s="1"/>
  <c r="C1380" i="25"/>
  <c r="U1380" i="25" s="1"/>
  <c r="C1109" i="25"/>
  <c r="U1109" i="25" s="1"/>
  <c r="C1839" i="25"/>
  <c r="U1839" i="25" s="1"/>
  <c r="C1838" i="25"/>
  <c r="U1838" i="25" s="1"/>
  <c r="C1631" i="25"/>
  <c r="U1631" i="25" s="1"/>
  <c r="C1379" i="25"/>
  <c r="U1379" i="25" s="1"/>
  <c r="C1837" i="25"/>
  <c r="U1837" i="25" s="1"/>
  <c r="C1377" i="25"/>
  <c r="U1377" i="25" s="1"/>
  <c r="C1834" i="25"/>
  <c r="U1834" i="25" s="1"/>
  <c r="C2052" i="25"/>
  <c r="U2052" i="25" s="1"/>
  <c r="C2051" i="25"/>
  <c r="U2051" i="25" s="1"/>
  <c r="C844" i="25"/>
  <c r="U844" i="25" s="1"/>
  <c r="C1628" i="25"/>
  <c r="U1628" i="25" s="1"/>
  <c r="C1831" i="25"/>
  <c r="U1831" i="25" s="1"/>
  <c r="C1093" i="25"/>
  <c r="U1093" i="25" s="1"/>
  <c r="C1092" i="25"/>
  <c r="U1092" i="25" s="1"/>
  <c r="C619" i="25"/>
  <c r="U619" i="25" s="1"/>
  <c r="C60" i="25"/>
  <c r="U60" i="25" s="1"/>
  <c r="C843" i="25"/>
  <c r="U843" i="25" s="1"/>
  <c r="C1627" i="25"/>
  <c r="U1627" i="25" s="1"/>
  <c r="C1373" i="25"/>
  <c r="U1373" i="25" s="1"/>
  <c r="C1626" i="25"/>
  <c r="U1626" i="25" s="1"/>
  <c r="C1372" i="25"/>
  <c r="U1372" i="25" s="1"/>
  <c r="C1829" i="25"/>
  <c r="U1829" i="25" s="1"/>
  <c r="C318" i="25"/>
  <c r="U318" i="25" s="1"/>
  <c r="C2050" i="25"/>
  <c r="U2050" i="25" s="1"/>
  <c r="C839" i="25"/>
  <c r="U839" i="25" s="1"/>
  <c r="C2049" i="25"/>
  <c r="U2049" i="25" s="1"/>
  <c r="C838" i="25"/>
  <c r="U838" i="25" s="1"/>
  <c r="C56" i="25"/>
  <c r="U56" i="25" s="1"/>
  <c r="C837" i="25"/>
  <c r="U837" i="25" s="1"/>
  <c r="C1827" i="25"/>
  <c r="U1827" i="25" s="1"/>
  <c r="C58" i="25"/>
  <c r="U58" i="25" s="1"/>
  <c r="C2048" i="25"/>
  <c r="U2048" i="25" s="1"/>
  <c r="C835" i="25"/>
  <c r="U835" i="25" s="1"/>
  <c r="C314" i="25"/>
  <c r="U314" i="25" s="1"/>
  <c r="C153" i="25"/>
  <c r="U153" i="25" s="1"/>
  <c r="C1826" i="25"/>
  <c r="U1826" i="25" s="1"/>
  <c r="C832" i="25"/>
  <c r="U832" i="25" s="1"/>
  <c r="C1091" i="25"/>
  <c r="U1091" i="25" s="1"/>
  <c r="C1825" i="25"/>
  <c r="U1825" i="25" s="1"/>
  <c r="C487" i="25"/>
  <c r="U487" i="25" s="1"/>
  <c r="C55" i="25"/>
  <c r="U55" i="25" s="1"/>
  <c r="C1823" i="25"/>
  <c r="U1823" i="25" s="1"/>
  <c r="C311" i="25"/>
  <c r="U311" i="25" s="1"/>
  <c r="C1822" i="25"/>
  <c r="U1822" i="25" s="1"/>
  <c r="C1623" i="25"/>
  <c r="U1623" i="25" s="1"/>
  <c r="C1821" i="25"/>
  <c r="U1821" i="25" s="1"/>
  <c r="C1090" i="25"/>
  <c r="U1090" i="25" s="1"/>
  <c r="C1368" i="25"/>
  <c r="U1368" i="25" s="1"/>
  <c r="C1820" i="25"/>
  <c r="U1820" i="25" s="1"/>
  <c r="C1819" i="25"/>
  <c r="U1819" i="25" s="1"/>
  <c r="C2047" i="25"/>
  <c r="U2047" i="25" s="1"/>
  <c r="C831" i="25"/>
  <c r="U831" i="25" s="1"/>
  <c r="C1622" i="25"/>
  <c r="U1622" i="25" s="1"/>
  <c r="C1367" i="25"/>
  <c r="U1367" i="25" s="1"/>
  <c r="C304" i="25"/>
  <c r="U304" i="25" s="1"/>
  <c r="C827" i="25"/>
  <c r="U827" i="25" s="1"/>
  <c r="C1088" i="25"/>
  <c r="U1088" i="25" s="1"/>
  <c r="C2046" i="25"/>
  <c r="U2046" i="25" s="1"/>
  <c r="C1815" i="25"/>
  <c r="U1815" i="25" s="1"/>
  <c r="C152" i="25"/>
  <c r="U152" i="25" s="1"/>
  <c r="C53" i="25"/>
  <c r="U53" i="25" s="1"/>
  <c r="C616" i="25"/>
  <c r="U616" i="25" s="1"/>
  <c r="C828" i="25"/>
  <c r="U828" i="25" s="1"/>
  <c r="C52" i="25"/>
  <c r="U52" i="25" s="1"/>
  <c r="C1365" i="25"/>
  <c r="U1365" i="25" s="1"/>
  <c r="C51" i="25"/>
  <c r="U51" i="25" s="1"/>
  <c r="C1620" i="25"/>
  <c r="U1620" i="25" s="1"/>
  <c r="C825" i="25"/>
  <c r="U825" i="25" s="1"/>
  <c r="C824" i="25"/>
  <c r="U824" i="25" s="1"/>
  <c r="C1364" i="25"/>
  <c r="U1364" i="25" s="1"/>
  <c r="C2062" i="25"/>
  <c r="U2062" i="25" s="1"/>
  <c r="C822" i="25"/>
  <c r="U822" i="25" s="1"/>
  <c r="C821" i="25"/>
  <c r="U821" i="25" s="1"/>
  <c r="C1618" i="25"/>
  <c r="U1618" i="25" s="1"/>
  <c r="C303" i="25"/>
  <c r="U303" i="25" s="1"/>
  <c r="C1086" i="25"/>
  <c r="U1086" i="25" s="1"/>
  <c r="C1619" i="25"/>
  <c r="U1619" i="25" s="1"/>
  <c r="C1813" i="25"/>
  <c r="U1813" i="25" s="1"/>
  <c r="C302" i="25"/>
  <c r="U302" i="25" s="1"/>
  <c r="C50" i="25"/>
  <c r="U50" i="25" s="1"/>
  <c r="C301" i="25"/>
  <c r="U301" i="25" s="1"/>
  <c r="C819" i="25"/>
  <c r="U819" i="25" s="1"/>
  <c r="C818" i="25"/>
  <c r="U818" i="25" s="1"/>
  <c r="C1812" i="25"/>
  <c r="U1812" i="25" s="1"/>
  <c r="C299" i="25"/>
  <c r="U299" i="25" s="1"/>
  <c r="C1362" i="25"/>
  <c r="U1362" i="25" s="1"/>
  <c r="C1361" i="25"/>
  <c r="U1361" i="25" s="1"/>
  <c r="C1809" i="25"/>
  <c r="U1809" i="25" s="1"/>
  <c r="C1360" i="25"/>
  <c r="U1360" i="25" s="1"/>
  <c r="C297" i="25"/>
  <c r="U297" i="25" s="1"/>
  <c r="C49" i="25"/>
  <c r="U49" i="25" s="1"/>
  <c r="C815" i="25"/>
  <c r="U815" i="25" s="1"/>
  <c r="C814" i="25"/>
  <c r="U814" i="25" s="1"/>
  <c r="C151" i="25"/>
  <c r="U151" i="25" s="1"/>
  <c r="C2044" i="25"/>
  <c r="U2044" i="25" s="1"/>
  <c r="C813" i="25"/>
  <c r="U813" i="25" s="1"/>
  <c r="C1808" i="25"/>
  <c r="U1808" i="25" s="1"/>
  <c r="C1359" i="25"/>
  <c r="U1359" i="25" s="1"/>
  <c r="C812" i="25"/>
  <c r="U812" i="25" s="1"/>
  <c r="C1880" i="25"/>
  <c r="U1880" i="25" s="1"/>
  <c r="C1807" i="25"/>
  <c r="U1807" i="25" s="1"/>
  <c r="C333" i="25"/>
  <c r="U333" i="25" s="1"/>
  <c r="C1806" i="25"/>
  <c r="U1806" i="25" s="1"/>
  <c r="C811" i="25"/>
  <c r="U811" i="25" s="1"/>
  <c r="C296" i="25"/>
  <c r="U296" i="25" s="1"/>
  <c r="C1358" i="25"/>
  <c r="U1358" i="25" s="1"/>
  <c r="C809" i="25"/>
  <c r="U809" i="25" s="1"/>
  <c r="C1614" i="25"/>
  <c r="U1614" i="25" s="1"/>
  <c r="C808" i="25"/>
  <c r="U808" i="25" s="1"/>
  <c r="C1613" i="25"/>
  <c r="U1613" i="25" s="1"/>
  <c r="C1357" i="25"/>
  <c r="U1357" i="25" s="1"/>
  <c r="C1356" i="25"/>
  <c r="U1356" i="25" s="1"/>
  <c r="C1612" i="25"/>
  <c r="U1612" i="25" s="1"/>
  <c r="C295" i="25"/>
  <c r="U295" i="25" s="1"/>
  <c r="C1355" i="25"/>
  <c r="U1355" i="25" s="1"/>
  <c r="C807" i="25"/>
  <c r="U807" i="25" s="1"/>
  <c r="C1805" i="25"/>
  <c r="U1805" i="25" s="1"/>
  <c r="C805" i="25"/>
  <c r="U805" i="25" s="1"/>
  <c r="C1083" i="25"/>
  <c r="U1083" i="25" s="1"/>
  <c r="C1082" i="25"/>
  <c r="U1082" i="25" s="1"/>
  <c r="C2042" i="25"/>
  <c r="U2042" i="25" s="1"/>
  <c r="C47" i="25"/>
  <c r="U47" i="25" s="1"/>
  <c r="C293" i="25"/>
  <c r="U293" i="25" s="1"/>
  <c r="C1804" i="25"/>
  <c r="U1804" i="25" s="1"/>
  <c r="C614" i="25"/>
  <c r="U614" i="25" s="1"/>
  <c r="C1354" i="25"/>
  <c r="U1354" i="25" s="1"/>
  <c r="C1610" i="25"/>
  <c r="U1610" i="25" s="1"/>
  <c r="C803" i="25"/>
  <c r="U803" i="25" s="1"/>
  <c r="C802" i="25"/>
  <c r="U802" i="25" s="1"/>
  <c r="C801" i="25"/>
  <c r="U801" i="25" s="1"/>
  <c r="C486" i="25"/>
  <c r="U486" i="25" s="1"/>
  <c r="C1352" i="25"/>
  <c r="U1352" i="25" s="1"/>
  <c r="C1607" i="25"/>
  <c r="U1607" i="25" s="1"/>
  <c r="C1606" i="25"/>
  <c r="U1606" i="25" s="1"/>
  <c r="C2039" i="25"/>
  <c r="U2039" i="25" s="1"/>
  <c r="C45" i="25"/>
  <c r="U45" i="25" s="1"/>
  <c r="C44" i="25"/>
  <c r="U44" i="25" s="1"/>
  <c r="C799" i="25"/>
  <c r="U799" i="25" s="1"/>
  <c r="C1802" i="25"/>
  <c r="U1802" i="25" s="1"/>
  <c r="C1605" i="25"/>
  <c r="U1605" i="25" s="1"/>
  <c r="C1351" i="25"/>
  <c r="U1351" i="25" s="1"/>
  <c r="C2040" i="25"/>
  <c r="U2040" i="25" s="1"/>
  <c r="C485" i="25"/>
  <c r="U485" i="25" s="1"/>
  <c r="C290" i="25"/>
  <c r="U290" i="25" s="1"/>
  <c r="C1081" i="25"/>
  <c r="U1081" i="25" s="1"/>
  <c r="C611" i="25"/>
  <c r="U611" i="25" s="1"/>
  <c r="C796" i="25"/>
  <c r="U796" i="25" s="1"/>
  <c r="C794" i="25"/>
  <c r="U794" i="25" s="1"/>
  <c r="C793" i="25"/>
  <c r="U793" i="25" s="1"/>
  <c r="C792" i="25"/>
  <c r="U792" i="25" s="1"/>
  <c r="C1800" i="25"/>
  <c r="U1800" i="25" s="1"/>
  <c r="C1799" i="25"/>
  <c r="U1799" i="25" s="1"/>
  <c r="C150" i="25"/>
  <c r="U150" i="25" s="1"/>
  <c r="C288" i="25"/>
  <c r="U288" i="25" s="1"/>
  <c r="C286" i="25"/>
  <c r="U286" i="25" s="1"/>
  <c r="C790" i="25"/>
  <c r="U790" i="25" s="1"/>
  <c r="C285" i="25"/>
  <c r="U285" i="25" s="1"/>
  <c r="C43" i="25"/>
  <c r="U43" i="25" s="1"/>
  <c r="C1798" i="25"/>
  <c r="U1798" i="25" s="1"/>
  <c r="C1346" i="25"/>
  <c r="U1346" i="25" s="1"/>
  <c r="C789" i="25"/>
  <c r="U789" i="25" s="1"/>
  <c r="C1604" i="25"/>
  <c r="U1604" i="25" s="1"/>
  <c r="C1345" i="25"/>
  <c r="U1345" i="25" s="1"/>
  <c r="C283" i="25"/>
  <c r="U283" i="25" s="1"/>
  <c r="C484" i="25"/>
  <c r="U484" i="25" s="1"/>
  <c r="C1796" i="25"/>
  <c r="U1796" i="25" s="1"/>
  <c r="C42" i="25"/>
  <c r="U42" i="25" s="1"/>
  <c r="C1341" i="25"/>
  <c r="U1341" i="25" s="1"/>
  <c r="C788" i="25"/>
  <c r="U788" i="25" s="1"/>
  <c r="C2069" i="25"/>
  <c r="U2069" i="25" s="1"/>
  <c r="C1603" i="25"/>
  <c r="U1603" i="25" s="1"/>
  <c r="C787" i="25"/>
  <c r="U787" i="25" s="1"/>
  <c r="C282" i="25"/>
  <c r="U282" i="25" s="1"/>
  <c r="C39" i="25"/>
  <c r="U39" i="25" s="1"/>
  <c r="C1795" i="25"/>
  <c r="U1795" i="25" s="1"/>
  <c r="C610" i="25"/>
  <c r="U610" i="25" s="1"/>
  <c r="C37" i="25"/>
  <c r="U37" i="25" s="1"/>
  <c r="C1602" i="25"/>
  <c r="U1602" i="25" s="1"/>
  <c r="C149" i="25"/>
  <c r="U149" i="25" s="1"/>
  <c r="C784" i="25"/>
  <c r="U784" i="25" s="1"/>
  <c r="C783" i="25"/>
  <c r="U783" i="25" s="1"/>
  <c r="C2037" i="25"/>
  <c r="U2037" i="25" s="1"/>
  <c r="C148" i="25"/>
  <c r="U148" i="25" s="1"/>
  <c r="C147" i="25"/>
  <c r="U147" i="25" s="1"/>
  <c r="C278" i="25"/>
  <c r="U278" i="25" s="1"/>
  <c r="C1340" i="25"/>
  <c r="U1340" i="25" s="1"/>
  <c r="C1404" i="25"/>
  <c r="U1404" i="25" s="1"/>
  <c r="C1080" i="25"/>
  <c r="U1080" i="25" s="1"/>
  <c r="C1078" i="25"/>
  <c r="U1078" i="25" s="1"/>
  <c r="C1790" i="25"/>
  <c r="U1790" i="25" s="1"/>
  <c r="C608" i="25"/>
  <c r="U608" i="25" s="1"/>
  <c r="C276" i="25"/>
  <c r="U276" i="25" s="1"/>
  <c r="C35" i="25"/>
  <c r="U35" i="25" s="1"/>
  <c r="C34" i="25"/>
  <c r="U34" i="25" s="1"/>
  <c r="C1336" i="25"/>
  <c r="U1336" i="25" s="1"/>
  <c r="C1335" i="25"/>
  <c r="U1335" i="25" s="1"/>
  <c r="C1788" i="25"/>
  <c r="U1788" i="25" s="1"/>
  <c r="C780" i="25"/>
  <c r="U780" i="25" s="1"/>
  <c r="C1334" i="25"/>
  <c r="U1334" i="25" s="1"/>
  <c r="C1786" i="25"/>
  <c r="U1786" i="25" s="1"/>
  <c r="C1333" i="25"/>
  <c r="U1333" i="25" s="1"/>
  <c r="C778" i="25"/>
  <c r="U778" i="25" s="1"/>
  <c r="C598" i="25"/>
  <c r="U598" i="25" s="1"/>
  <c r="C777" i="25"/>
  <c r="U777" i="25" s="1"/>
  <c r="C146" i="25"/>
  <c r="U146" i="25" s="1"/>
  <c r="C607" i="25"/>
  <c r="U607" i="25" s="1"/>
  <c r="C275" i="25"/>
  <c r="U275" i="25" s="1"/>
  <c r="C274" i="25"/>
  <c r="U274" i="25" s="1"/>
  <c r="C775" i="25"/>
  <c r="U775" i="25" s="1"/>
  <c r="C1599" i="25"/>
  <c r="U1599" i="25" s="1"/>
  <c r="C773" i="25"/>
  <c r="U773" i="25" s="1"/>
  <c r="C273" i="25"/>
  <c r="U273" i="25" s="1"/>
  <c r="C481" i="25"/>
  <c r="U481" i="25" s="1"/>
  <c r="C771" i="25"/>
  <c r="U771" i="25" s="1"/>
  <c r="C1783" i="25"/>
  <c r="U1783" i="25" s="1"/>
  <c r="C272" i="25"/>
  <c r="U272" i="25" s="1"/>
  <c r="C1077" i="25"/>
  <c r="U1077" i="25" s="1"/>
  <c r="C1330" i="25"/>
  <c r="U1330" i="25" s="1"/>
  <c r="C606" i="25"/>
  <c r="U606" i="25" s="1"/>
  <c r="C769" i="25"/>
  <c r="U769" i="25" s="1"/>
  <c r="C1329" i="25"/>
  <c r="U1329" i="25" s="1"/>
  <c r="C768" i="25"/>
  <c r="U768" i="25" s="1"/>
  <c r="C32" i="25"/>
  <c r="U32" i="25" s="1"/>
  <c r="C765" i="25"/>
  <c r="U765" i="25" s="1"/>
  <c r="C270" i="25"/>
  <c r="U270" i="25" s="1"/>
  <c r="C269" i="25"/>
  <c r="U269" i="25" s="1"/>
  <c r="C1240" i="25"/>
  <c r="U1240" i="25" s="1"/>
  <c r="C268" i="25"/>
  <c r="U268" i="25" s="1"/>
  <c r="C267" i="25"/>
  <c r="U267" i="25" s="1"/>
  <c r="C1325" i="25"/>
  <c r="U1325" i="25" s="1"/>
  <c r="C243" i="25"/>
  <c r="U243" i="25" s="1"/>
  <c r="C766" i="25"/>
  <c r="U766" i="25" s="1"/>
  <c r="C1076" i="25"/>
  <c r="U1076" i="25" s="1"/>
  <c r="C1781" i="25"/>
  <c r="U1781" i="25" s="1"/>
  <c r="C266" i="25"/>
  <c r="U266" i="25" s="1"/>
  <c r="C764" i="25"/>
  <c r="U764" i="25" s="1"/>
  <c r="C1780" i="25"/>
  <c r="U1780" i="25" s="1"/>
  <c r="C31" i="25"/>
  <c r="U31" i="25" s="1"/>
  <c r="C1779" i="25"/>
  <c r="U1779" i="25" s="1"/>
  <c r="C1778" i="25"/>
  <c r="U1778" i="25" s="1"/>
  <c r="C763" i="25"/>
  <c r="U763" i="25" s="1"/>
  <c r="C762" i="25"/>
  <c r="U762" i="25" s="1"/>
  <c r="C1320" i="25"/>
  <c r="U1320" i="25" s="1"/>
  <c r="C605" i="25"/>
  <c r="U605" i="25" s="1"/>
  <c r="C30" i="25"/>
  <c r="U30" i="25" s="1"/>
  <c r="C761" i="25"/>
  <c r="U761" i="25" s="1"/>
  <c r="C2035" i="25"/>
  <c r="U2035" i="25" s="1"/>
  <c r="C1319" i="25"/>
  <c r="U1319" i="25" s="1"/>
  <c r="C1596" i="25"/>
  <c r="U1596" i="25" s="1"/>
  <c r="C760" i="25"/>
  <c r="U760" i="25" s="1"/>
  <c r="C756" i="25"/>
  <c r="U756" i="25" s="1"/>
  <c r="C1316" i="25"/>
  <c r="U1316" i="25" s="1"/>
  <c r="C264" i="25"/>
  <c r="U264" i="25" s="1"/>
  <c r="C263" i="25"/>
  <c r="U263" i="25" s="1"/>
  <c r="C511" i="25"/>
  <c r="U511" i="25" s="1"/>
  <c r="C759" i="25"/>
  <c r="U759" i="25" s="1"/>
  <c r="C758" i="25"/>
  <c r="U758" i="25" s="1"/>
  <c r="C261" i="25"/>
  <c r="U261" i="25" s="1"/>
  <c r="C1595" i="25"/>
  <c r="U1595" i="25" s="1"/>
  <c r="C757" i="25"/>
  <c r="U757" i="25" s="1"/>
  <c r="C259" i="25"/>
  <c r="U259" i="25" s="1"/>
  <c r="C1594" i="25"/>
  <c r="U1594" i="25" s="1"/>
  <c r="C755" i="25"/>
  <c r="U755" i="25" s="1"/>
  <c r="C1339" i="25"/>
  <c r="U1339" i="25" s="1"/>
  <c r="C1774" i="25"/>
  <c r="U1774" i="25" s="1"/>
  <c r="C1315" i="25"/>
  <c r="U1315" i="25" s="1"/>
  <c r="C1314" i="25"/>
  <c r="U1314" i="25" s="1"/>
  <c r="C754" i="25"/>
  <c r="U754" i="25" s="1"/>
  <c r="C753" i="25"/>
  <c r="U753" i="25" s="1"/>
  <c r="C604" i="25"/>
  <c r="U604" i="25" s="1"/>
  <c r="C476" i="25"/>
  <c r="U476" i="25" s="1"/>
  <c r="C751" i="25"/>
  <c r="U751" i="25" s="1"/>
  <c r="C26" i="25"/>
  <c r="U26" i="25" s="1"/>
  <c r="C257" i="25"/>
  <c r="U257" i="25" s="1"/>
  <c r="C750" i="25"/>
  <c r="U750" i="25" s="1"/>
  <c r="C238" i="25"/>
  <c r="U238" i="25" s="1"/>
  <c r="C28" i="25"/>
  <c r="U28" i="25" s="1"/>
  <c r="C27" i="25"/>
  <c r="U27" i="25" s="1"/>
  <c r="C1773" i="25"/>
  <c r="U1773" i="25" s="1"/>
  <c r="C1312" i="25"/>
  <c r="U1312" i="25" s="1"/>
  <c r="C1771" i="25"/>
  <c r="U1771" i="25" s="1"/>
  <c r="C744" i="25"/>
  <c r="U744" i="25" s="1"/>
  <c r="C1593" i="25"/>
  <c r="U1593" i="25" s="1"/>
  <c r="C1311" i="25"/>
  <c r="U1311" i="25" s="1"/>
  <c r="C254" i="25"/>
  <c r="U254" i="25" s="1"/>
  <c r="C475" i="25"/>
  <c r="U475" i="25" s="1"/>
  <c r="C25" i="25"/>
  <c r="U25" i="25" s="1"/>
  <c r="C1591" i="25"/>
  <c r="U1591" i="25" s="1"/>
  <c r="C253" i="25"/>
  <c r="U253" i="25" s="1"/>
  <c r="C776" i="25"/>
  <c r="U776" i="25" s="1"/>
  <c r="C603" i="25"/>
  <c r="U603" i="25" s="1"/>
  <c r="C1310" i="25"/>
  <c r="U1310" i="25" s="1"/>
  <c r="C145" i="25"/>
  <c r="U145" i="25" s="1"/>
  <c r="C2034" i="25"/>
  <c r="U2034" i="25" s="1"/>
  <c r="C1770" i="25"/>
  <c r="U1770" i="25" s="1"/>
  <c r="C1769" i="25"/>
  <c r="U1769" i="25" s="1"/>
  <c r="C252" i="25"/>
  <c r="U252" i="25" s="1"/>
  <c r="C2033" i="25"/>
  <c r="U2033" i="25" s="1"/>
  <c r="C601" i="25"/>
  <c r="U601" i="25" s="1"/>
  <c r="C1768" i="25"/>
  <c r="U1768" i="25" s="1"/>
  <c r="C738" i="25"/>
  <c r="U738" i="25" s="1"/>
  <c r="C144" i="25"/>
  <c r="U144" i="25" s="1"/>
  <c r="C737" i="25"/>
  <c r="U737" i="25" s="1"/>
  <c r="C23" i="25"/>
  <c r="U23" i="25" s="1"/>
  <c r="C600" i="25"/>
  <c r="U600" i="25" s="1"/>
  <c r="C1074" i="25"/>
  <c r="U1074" i="25" s="1"/>
  <c r="C1766" i="25"/>
  <c r="U1766" i="25" s="1"/>
  <c r="C249" i="25"/>
  <c r="U249" i="25" s="1"/>
  <c r="C248" i="25"/>
  <c r="U248" i="25" s="1"/>
  <c r="C247" i="25"/>
  <c r="U247" i="25" s="1"/>
  <c r="C734" i="25"/>
  <c r="U734" i="25" s="1"/>
  <c r="C1590" i="25"/>
  <c r="U1590" i="25" s="1"/>
  <c r="C1141" i="25"/>
  <c r="U1141" i="25" s="1"/>
  <c r="C1589" i="25"/>
  <c r="U1589" i="25" s="1"/>
  <c r="C246" i="25"/>
  <c r="U246" i="25" s="1"/>
  <c r="C733" i="25"/>
  <c r="U733" i="25" s="1"/>
  <c r="C245" i="25"/>
  <c r="U245" i="25" s="1"/>
  <c r="C1072" i="25"/>
  <c r="U1072" i="25" s="1"/>
  <c r="C244" i="25"/>
  <c r="U244" i="25" s="1"/>
  <c r="C21" i="25"/>
  <c r="U21" i="25" s="1"/>
  <c r="C1071" i="25"/>
  <c r="U1071" i="25" s="1"/>
  <c r="C20" i="25"/>
  <c r="U20" i="25" s="1"/>
  <c r="C474" i="25"/>
  <c r="U474" i="25" s="1"/>
  <c r="C731" i="25"/>
  <c r="U731" i="25" s="1"/>
  <c r="C1588" i="25"/>
  <c r="U1588" i="25" s="1"/>
  <c r="C1763" i="25"/>
  <c r="U1763" i="25" s="1"/>
  <c r="C729" i="25"/>
  <c r="U729" i="25" s="1"/>
  <c r="C241" i="25"/>
  <c r="U241" i="25" s="1"/>
  <c r="C1162" i="25"/>
  <c r="U1162" i="25" s="1"/>
  <c r="C1587" i="25"/>
  <c r="U1587" i="25" s="1"/>
  <c r="C1794" i="25"/>
  <c r="U1794" i="25" s="1"/>
  <c r="C1586" i="25"/>
  <c r="U1586" i="25" s="1"/>
  <c r="C727" i="25"/>
  <c r="U727" i="25" s="1"/>
  <c r="C1762" i="25"/>
  <c r="U1762" i="25" s="1"/>
  <c r="C239" i="25"/>
  <c r="U239" i="25" s="1"/>
  <c r="C1585" i="25"/>
  <c r="U1585" i="25" s="1"/>
  <c r="C1299" i="25"/>
  <c r="U1299" i="25" s="1"/>
  <c r="C237" i="25"/>
  <c r="U237" i="25" s="1"/>
  <c r="C1757" i="25"/>
  <c r="U1757" i="25" s="1"/>
  <c r="C1584" i="25"/>
  <c r="U1584" i="25" s="1"/>
  <c r="C1294" i="25"/>
  <c r="U1294" i="25" s="1"/>
  <c r="C1756" i="25"/>
  <c r="U1756" i="25" s="1"/>
  <c r="C723" i="25"/>
  <c r="U723" i="25" s="1"/>
  <c r="C721" i="25"/>
  <c r="U721" i="25" s="1"/>
  <c r="C720" i="25"/>
  <c r="U720" i="25" s="1"/>
  <c r="C719" i="25"/>
  <c r="U719" i="25" s="1"/>
  <c r="C1755" i="25"/>
  <c r="U1755" i="25" s="1"/>
  <c r="C1292" i="25"/>
  <c r="U1292" i="25" s="1"/>
  <c r="C19" i="25"/>
  <c r="U19" i="25" s="1"/>
  <c r="C236" i="25"/>
  <c r="U236" i="25" s="1"/>
  <c r="C235" i="25"/>
  <c r="U235" i="25" s="1"/>
  <c r="C718" i="25"/>
  <c r="U718" i="25" s="1"/>
  <c r="C1583" i="25"/>
  <c r="U1583" i="25" s="1"/>
  <c r="C597" i="25"/>
  <c r="U597" i="25" s="1"/>
  <c r="C716" i="25"/>
  <c r="U716" i="25" s="1"/>
  <c r="C715" i="25"/>
  <c r="U715" i="25" s="1"/>
  <c r="C714" i="25"/>
  <c r="U714" i="25" s="1"/>
  <c r="C472" i="25"/>
  <c r="U472" i="25" s="1"/>
  <c r="C713" i="25"/>
  <c r="U713" i="25" s="1"/>
  <c r="C1752" i="25"/>
  <c r="U1752" i="25" s="1"/>
  <c r="C234" i="25"/>
  <c r="U234" i="25" s="1"/>
  <c r="C1290" i="25"/>
  <c r="U1290" i="25" s="1"/>
  <c r="C1582" i="25"/>
  <c r="U1582" i="25" s="1"/>
  <c r="C471" i="25"/>
  <c r="U471" i="25" s="1"/>
  <c r="C142" i="25"/>
  <c r="U142" i="25" s="1"/>
  <c r="C709" i="25"/>
  <c r="U709" i="25" s="1"/>
  <c r="C233" i="25"/>
  <c r="U233" i="25" s="1"/>
  <c r="C232" i="25"/>
  <c r="U232" i="25" s="1"/>
  <c r="C231" i="25"/>
  <c r="U231" i="25" s="1"/>
  <c r="C1579" i="25"/>
  <c r="U1579" i="25" s="1"/>
  <c r="C1285" i="25"/>
  <c r="U1285" i="25" s="1"/>
  <c r="C230" i="25"/>
  <c r="U230" i="25" s="1"/>
  <c r="C595" i="25"/>
  <c r="U595" i="25" s="1"/>
  <c r="C708" i="25"/>
  <c r="U708" i="25" s="1"/>
  <c r="C1578" i="25"/>
  <c r="U1578" i="25" s="1"/>
  <c r="C2031" i="25"/>
  <c r="U2031" i="25" s="1"/>
  <c r="C707" i="25"/>
  <c r="U707" i="25" s="1"/>
  <c r="C229" i="25"/>
  <c r="U229" i="25" s="1"/>
  <c r="C17" i="25"/>
  <c r="U17" i="25" s="1"/>
  <c r="C2030" i="25"/>
  <c r="U2030" i="25" s="1"/>
  <c r="C705" i="25"/>
  <c r="U705" i="25" s="1"/>
  <c r="C228" i="25"/>
  <c r="U228" i="25" s="1"/>
  <c r="C704" i="25"/>
  <c r="U704" i="25" s="1"/>
  <c r="C227" i="25"/>
  <c r="U227" i="25" s="1"/>
  <c r="C703" i="25"/>
  <c r="U703" i="25" s="1"/>
  <c r="C226" i="25"/>
  <c r="U226" i="25" s="1"/>
  <c r="C1751" i="25"/>
  <c r="U1751" i="25" s="1"/>
  <c r="C1750" i="25"/>
  <c r="U1750" i="25" s="1"/>
  <c r="C1749" i="25"/>
  <c r="U1749" i="25" s="1"/>
  <c r="C701" i="25"/>
  <c r="U701" i="25" s="1"/>
  <c r="C593" i="25"/>
  <c r="U593" i="25" s="1"/>
  <c r="C592" i="25"/>
  <c r="U592" i="25" s="1"/>
  <c r="C225" i="25"/>
  <c r="U225" i="25" s="1"/>
  <c r="C16" i="25"/>
  <c r="U16" i="25" s="1"/>
  <c r="C700" i="25"/>
  <c r="U700" i="25" s="1"/>
  <c r="C591" i="25"/>
  <c r="U591" i="25" s="1"/>
  <c r="C2029" i="25"/>
  <c r="U2029" i="25" s="1"/>
  <c r="C223" i="25"/>
  <c r="U223" i="25" s="1"/>
  <c r="C699" i="25"/>
  <c r="U699" i="25" s="1"/>
  <c r="C222" i="25"/>
  <c r="U222" i="25" s="1"/>
  <c r="C698" i="25"/>
  <c r="U698" i="25" s="1"/>
  <c r="C221" i="25"/>
  <c r="U221" i="25" s="1"/>
  <c r="C220" i="25"/>
  <c r="U220" i="25" s="1"/>
  <c r="C1281" i="25"/>
  <c r="U1281" i="25" s="1"/>
  <c r="C219" i="25"/>
  <c r="U219" i="25" s="1"/>
  <c r="C1280" i="25"/>
  <c r="U1280" i="25" s="1"/>
  <c r="C697" i="25"/>
  <c r="U697" i="25" s="1"/>
  <c r="C1279" i="25"/>
  <c r="U1279" i="25" s="1"/>
  <c r="C1575" i="25"/>
  <c r="U1575" i="25" s="1"/>
  <c r="C1278" i="25"/>
  <c r="U1278" i="25" s="1"/>
  <c r="C1277" i="25"/>
  <c r="U1277" i="25" s="1"/>
  <c r="C589" i="25"/>
  <c r="U589" i="25" s="1"/>
  <c r="C139" i="25"/>
  <c r="U139" i="25" s="1"/>
  <c r="C217" i="25"/>
  <c r="U217" i="25" s="1"/>
  <c r="C15" i="25"/>
  <c r="U15" i="25" s="1"/>
  <c r="C1574" i="25"/>
  <c r="U1574" i="25" s="1"/>
  <c r="C470" i="25"/>
  <c r="U470" i="25" s="1"/>
  <c r="C2028" i="25"/>
  <c r="U2028" i="25" s="1"/>
  <c r="C138" i="25"/>
  <c r="U138" i="25" s="1"/>
  <c r="C694" i="25"/>
  <c r="U694" i="25" s="1"/>
  <c r="C588" i="25"/>
  <c r="U588" i="25" s="1"/>
  <c r="C216" i="25"/>
  <c r="U216" i="25" s="1"/>
  <c r="C1746" i="25"/>
  <c r="U1746" i="25" s="1"/>
  <c r="C693" i="25"/>
  <c r="U693" i="25" s="1"/>
  <c r="C1745" i="25"/>
  <c r="U1745" i="25" s="1"/>
  <c r="C587" i="25"/>
  <c r="U587" i="25" s="1"/>
  <c r="C1271" i="25"/>
  <c r="U1271" i="25" s="1"/>
  <c r="C692" i="25"/>
  <c r="U692" i="25" s="1"/>
  <c r="C469" i="25"/>
  <c r="U469" i="25" s="1"/>
  <c r="C468" i="25"/>
  <c r="U468" i="25" s="1"/>
  <c r="C215" i="25"/>
  <c r="U215" i="25" s="1"/>
  <c r="C586" i="25"/>
  <c r="U586" i="25" s="1"/>
  <c r="C690" i="25"/>
  <c r="U690" i="25" s="1"/>
  <c r="C1571" i="25"/>
  <c r="U1571" i="25" s="1"/>
  <c r="C1742" i="25"/>
  <c r="U1742" i="25" s="1"/>
  <c r="C585" i="25"/>
  <c r="U585" i="25" s="1"/>
  <c r="C1270" i="25"/>
  <c r="U1270" i="25" s="1"/>
  <c r="C689" i="25"/>
  <c r="U689" i="25" s="1"/>
  <c r="C1269" i="25"/>
  <c r="U1269" i="25" s="1"/>
  <c r="C1741" i="25"/>
  <c r="U1741" i="25" s="1"/>
  <c r="C1570" i="25"/>
  <c r="U1570" i="25" s="1"/>
  <c r="C1569" i="25"/>
  <c r="U1569" i="25" s="1"/>
  <c r="C1267" i="25"/>
  <c r="U1267" i="25" s="1"/>
  <c r="C1740" i="25"/>
  <c r="U1740" i="25" s="1"/>
  <c r="C214" i="25"/>
  <c r="U214" i="25" s="1"/>
  <c r="C688" i="25"/>
  <c r="U688" i="25" s="1"/>
  <c r="C583" i="25"/>
  <c r="U583" i="25" s="1"/>
  <c r="C582" i="25"/>
  <c r="U582" i="25" s="1"/>
  <c r="C687" i="25"/>
  <c r="U687" i="25" s="1"/>
  <c r="C1264" i="25"/>
  <c r="U1264" i="25" s="1"/>
  <c r="C685" i="25"/>
  <c r="U685" i="25" s="1"/>
  <c r="C1066" i="25"/>
  <c r="U1066" i="25" s="1"/>
  <c r="C467" i="25"/>
  <c r="U467" i="25" s="1"/>
  <c r="C213" i="25"/>
  <c r="U213" i="25" s="1"/>
  <c r="C683" i="25"/>
  <c r="U683" i="25" s="1"/>
  <c r="C1263" i="25"/>
  <c r="U1263" i="25" s="1"/>
  <c r="C1262" i="25"/>
  <c r="U1262" i="25" s="1"/>
  <c r="C581" i="25"/>
  <c r="U581" i="25" s="1"/>
  <c r="C2027" i="25"/>
  <c r="U2027" i="25" s="1"/>
  <c r="C682" i="25"/>
  <c r="U682" i="25" s="1"/>
  <c r="C212" i="25"/>
  <c r="U212" i="25" s="1"/>
  <c r="C11" i="25"/>
  <c r="U11" i="25" s="1"/>
  <c r="C211" i="25"/>
  <c r="U211" i="25" s="1"/>
  <c r="C681" i="25"/>
  <c r="U681" i="25" s="1"/>
  <c r="C1566" i="25"/>
  <c r="U1566" i="25" s="1"/>
  <c r="C466" i="25"/>
  <c r="U466" i="25" s="1"/>
  <c r="C10" i="25"/>
  <c r="U10" i="25" s="1"/>
  <c r="C9" i="25"/>
  <c r="U9" i="25" s="1"/>
  <c r="C580" i="25"/>
  <c r="U580" i="25" s="1"/>
  <c r="C680" i="25"/>
  <c r="U680" i="25" s="1"/>
  <c r="C579" i="25"/>
  <c r="U579" i="25" s="1"/>
  <c r="C210" i="25"/>
  <c r="U210" i="25" s="1"/>
  <c r="C1260" i="25"/>
  <c r="U1260" i="25" s="1"/>
  <c r="C679" i="25"/>
  <c r="U679" i="25" s="1"/>
  <c r="C1258" i="25"/>
  <c r="U1258" i="25" s="1"/>
  <c r="C1565" i="25"/>
  <c r="U1565" i="25" s="1"/>
  <c r="C1739" i="25"/>
  <c r="U1739" i="25" s="1"/>
  <c r="C465" i="25"/>
  <c r="U465" i="25" s="1"/>
  <c r="C1564" i="25"/>
  <c r="U1564" i="25" s="1"/>
  <c r="C678" i="25"/>
  <c r="U678" i="25" s="1"/>
  <c r="C1738" i="25"/>
  <c r="U1738" i="25" s="1"/>
  <c r="C677" i="25"/>
  <c r="U677" i="25" s="1"/>
  <c r="C676" i="25"/>
  <c r="U676" i="25" s="1"/>
  <c r="C2026" i="25"/>
  <c r="U2026" i="25" s="1"/>
  <c r="C578" i="25"/>
  <c r="U578" i="25" s="1"/>
  <c r="C464" i="25"/>
  <c r="U464" i="25" s="1"/>
  <c r="C1737" i="25"/>
  <c r="U1737" i="25" s="1"/>
  <c r="C577" i="25"/>
  <c r="U577" i="25" s="1"/>
  <c r="C576" i="25"/>
  <c r="U576" i="25" s="1"/>
  <c r="C207" i="25"/>
  <c r="U207" i="25" s="1"/>
  <c r="C575" i="25"/>
  <c r="U575" i="25" s="1"/>
  <c r="C574" i="25"/>
  <c r="U574" i="25" s="1"/>
  <c r="C1562" i="25"/>
  <c r="U1562" i="25" s="1"/>
  <c r="C205" i="25"/>
  <c r="U205" i="25" s="1"/>
  <c r="C1257" i="25"/>
  <c r="U1257" i="25" s="1"/>
  <c r="C1733" i="25"/>
  <c r="U1733" i="25" s="1"/>
  <c r="C674" i="25"/>
  <c r="U674" i="25" s="1"/>
  <c r="C8" i="25"/>
  <c r="U8" i="25" s="1"/>
  <c r="C202" i="25"/>
  <c r="U202" i="25" s="1"/>
  <c r="C463" i="25"/>
  <c r="U463" i="25" s="1"/>
  <c r="C1255" i="25"/>
  <c r="U1255" i="25" s="1"/>
  <c r="C1732" i="25"/>
  <c r="U1732" i="25" s="1"/>
  <c r="C5" i="25"/>
  <c r="U5" i="25" s="1"/>
  <c r="C1729" i="25"/>
  <c r="U1729" i="25" s="1"/>
  <c r="C1560" i="25"/>
  <c r="U1560" i="25" s="1"/>
  <c r="C1062" i="25"/>
  <c r="U1062" i="25" s="1"/>
  <c r="C1559" i="25"/>
  <c r="U1559" i="25" s="1"/>
  <c r="C1728" i="25"/>
  <c r="U1728" i="25" s="1"/>
  <c r="C1253" i="25"/>
  <c r="U1253" i="25" s="1"/>
  <c r="C572" i="25"/>
  <c r="U572" i="25" s="1"/>
  <c r="C199" i="25"/>
  <c r="U199" i="25" s="1"/>
  <c r="C667" i="25"/>
  <c r="U667" i="25" s="1"/>
  <c r="C198" i="25"/>
  <c r="U198" i="25" s="1"/>
  <c r="C1061" i="25"/>
  <c r="U1061" i="25" s="1"/>
  <c r="C666" i="25"/>
  <c r="U666" i="25" s="1"/>
  <c r="C571" i="25"/>
  <c r="U571" i="25" s="1"/>
  <c r="C1060" i="25"/>
  <c r="U1060" i="25" s="1"/>
  <c r="C1726" i="25"/>
  <c r="U1726" i="25" s="1"/>
  <c r="C197" i="25"/>
  <c r="U197" i="25" s="1"/>
  <c r="C570" i="25"/>
  <c r="U570" i="25" s="1"/>
  <c r="C1250" i="25"/>
  <c r="U1250" i="25" s="1"/>
  <c r="C569" i="25"/>
  <c r="U569" i="25" s="1"/>
  <c r="C195" i="25"/>
  <c r="U195" i="25" s="1"/>
  <c r="C4" i="25"/>
  <c r="U4" i="25" s="1"/>
  <c r="C1249" i="25"/>
  <c r="U1249" i="25" s="1"/>
  <c r="C1059" i="25"/>
  <c r="U1059" i="25" s="1"/>
  <c r="C1057" i="25"/>
  <c r="U1057" i="25" s="1"/>
  <c r="C568" i="25"/>
  <c r="U568" i="25" s="1"/>
  <c r="C1725" i="25"/>
  <c r="U1725" i="25" s="1"/>
  <c r="C663" i="25"/>
  <c r="U663" i="25" s="1"/>
  <c r="C662" i="25"/>
  <c r="U662" i="25" s="1"/>
  <c r="C1246" i="25"/>
  <c r="U1246" i="25" s="1"/>
  <c r="C136" i="25"/>
  <c r="U136" i="25" s="1"/>
  <c r="U599" i="25"/>
  <c r="U2045" i="25"/>
  <c r="U1857" i="25"/>
  <c r="U1761" i="25"/>
  <c r="U1407" i="25"/>
  <c r="U1417" i="25"/>
  <c r="T8" i="25"/>
  <c r="T156" i="25"/>
  <c r="T690" i="25"/>
  <c r="T1626" i="25"/>
  <c r="T1872" i="25"/>
  <c r="T2027" i="25"/>
  <c r="T1815" i="25"/>
  <c r="T1885" i="25"/>
  <c r="T611" i="25"/>
  <c r="T687" i="25"/>
  <c r="T874" i="25"/>
  <c r="T860" i="25"/>
  <c r="T1842" i="25"/>
  <c r="T26" i="25"/>
  <c r="T199" i="25"/>
  <c r="T144" i="25"/>
  <c r="T689" i="25"/>
  <c r="T67" i="25"/>
  <c r="T469" i="25"/>
  <c r="T701" i="25"/>
  <c r="T1192" i="25"/>
  <c r="T15" i="25"/>
  <c r="T756" i="25"/>
  <c r="T56" i="25"/>
  <c r="S8" i="25"/>
  <c r="S156" i="25"/>
  <c r="S690" i="25"/>
  <c r="S1626" i="25"/>
  <c r="S1872" i="25"/>
  <c r="S2027" i="25"/>
  <c r="S1815" i="25"/>
  <c r="S1885" i="25"/>
  <c r="S611" i="25"/>
  <c r="S687" i="25"/>
  <c r="S874" i="25"/>
  <c r="S860" i="25"/>
  <c r="S1842" i="25"/>
  <c r="S26" i="25"/>
  <c r="S199" i="25"/>
  <c r="S144" i="25"/>
  <c r="S689" i="25"/>
  <c r="S67" i="25"/>
  <c r="S469" i="25"/>
  <c r="S701" i="25"/>
  <c r="S1192" i="25"/>
  <c r="S15" i="25"/>
  <c r="S756" i="25"/>
  <c r="S56" i="25"/>
  <c r="S1586" i="25"/>
  <c r="U1192" i="25"/>
  <c r="S567" i="25"/>
  <c r="T567" i="25"/>
  <c r="C2108" i="25"/>
  <c r="U2108" i="25" s="1"/>
  <c r="C1055" i="25"/>
  <c r="U1055" i="25" s="1"/>
  <c r="C850" i="25"/>
  <c r="U850" i="25" s="1"/>
  <c r="U187" i="25"/>
  <c r="C369" i="25"/>
  <c r="U369" i="25" s="1"/>
  <c r="C1850" i="25"/>
  <c r="U1850" i="25" s="1"/>
  <c r="C1887" i="25"/>
  <c r="U1887" i="25" s="1"/>
  <c r="C893" i="25"/>
  <c r="U893" i="25" s="1"/>
  <c r="C1876" i="25"/>
  <c r="U1876" i="25" s="1"/>
  <c r="C1789" i="25"/>
  <c r="U1789" i="25" s="1"/>
  <c r="C324" i="25"/>
  <c r="U324" i="25" s="1"/>
  <c r="C1791" i="25"/>
  <c r="U1791" i="25" s="1"/>
  <c r="C1164" i="25"/>
  <c r="U1164" i="25" s="1"/>
  <c r="C857" i="25"/>
  <c r="U857" i="25" s="1"/>
  <c r="C1350" i="25"/>
  <c r="U1350" i="25" s="1"/>
  <c r="C1860" i="25"/>
  <c r="U1860" i="25" s="1"/>
  <c r="C1115" i="25"/>
  <c r="U1115" i="25" s="1"/>
  <c r="C858" i="25"/>
  <c r="U858" i="25" s="1"/>
  <c r="C491" i="25"/>
  <c r="U491" i="25" s="1"/>
  <c r="C492" i="25"/>
  <c r="U492" i="25" s="1"/>
  <c r="C294" i="25"/>
  <c r="U294" i="25" s="1"/>
  <c r="C1803" i="25"/>
  <c r="U1803" i="25" s="1"/>
  <c r="U432" i="25"/>
  <c r="C72" i="25"/>
  <c r="U72" i="25" s="1"/>
  <c r="C496" i="25"/>
  <c r="U496" i="25" s="1"/>
  <c r="C1409" i="25"/>
  <c r="U1409" i="25" s="1"/>
  <c r="U1539" i="25"/>
  <c r="C1861" i="25"/>
  <c r="U1861" i="25" s="1"/>
  <c r="C1412" i="25"/>
  <c r="U1412" i="25" s="1"/>
  <c r="C1371" i="25"/>
  <c r="U1371" i="25" s="1"/>
  <c r="C1818" i="25"/>
  <c r="U1818" i="25" s="1"/>
  <c r="C1874" i="25"/>
  <c r="U1874" i="25" s="1"/>
  <c r="C1418" i="25"/>
  <c r="U1418" i="25" s="1"/>
  <c r="C76" i="25"/>
  <c r="U76" i="25" s="1"/>
  <c r="C77" i="25"/>
  <c r="U77" i="25" s="1"/>
  <c r="C143" i="25"/>
  <c r="U143" i="25" s="1"/>
  <c r="C1112" i="25"/>
  <c r="U1112" i="25" s="1"/>
  <c r="C1828" i="25"/>
  <c r="U1828" i="25" s="1"/>
  <c r="C1422" i="25"/>
  <c r="U1422" i="25" s="1"/>
  <c r="C875" i="25"/>
  <c r="U875" i="25" s="1"/>
  <c r="C342" i="25"/>
  <c r="U342" i="25" s="1"/>
  <c r="C876" i="25"/>
  <c r="U876" i="25" s="1"/>
  <c r="C64" i="25"/>
  <c r="U64" i="25" s="1"/>
  <c r="C877" i="25"/>
  <c r="U877" i="25" s="1"/>
  <c r="C1621" i="25"/>
  <c r="U1621" i="25" s="1"/>
  <c r="C482" i="25"/>
  <c r="U482" i="25" s="1"/>
  <c r="C879" i="25"/>
  <c r="U879" i="25" s="1"/>
  <c r="C1647" i="25"/>
  <c r="U1647" i="25" s="1"/>
  <c r="C1889" i="25"/>
  <c r="U1889" i="25" s="1"/>
  <c r="C1427" i="25"/>
  <c r="U1427" i="25" s="1"/>
  <c r="C1344" i="25"/>
  <c r="U1344" i="25" s="1"/>
  <c r="C1893" i="25"/>
  <c r="U1893" i="25" s="1"/>
  <c r="C1139" i="25"/>
  <c r="U1139" i="25" s="1"/>
  <c r="C78" i="25"/>
  <c r="U78" i="25" s="1"/>
  <c r="C79" i="25"/>
  <c r="U79" i="25" s="1"/>
  <c r="C80" i="25"/>
  <c r="U80" i="25" s="1"/>
  <c r="C1894" i="25"/>
  <c r="U1894" i="25" s="1"/>
  <c r="C1431" i="25"/>
  <c r="U1431" i="25" s="1"/>
  <c r="C2077" i="25"/>
  <c r="U2077" i="25" s="1"/>
  <c r="C348" i="25"/>
  <c r="U348" i="25" s="1"/>
  <c r="U349" i="25"/>
  <c r="C1832" i="25"/>
  <c r="U1832" i="25" s="1"/>
  <c r="C2078" i="25"/>
  <c r="U2078" i="25" s="1"/>
  <c r="C1645" i="25"/>
  <c r="U1645" i="25" s="1"/>
  <c r="C1145" i="25"/>
  <c r="U1145" i="25" s="1"/>
  <c r="C1900" i="25"/>
  <c r="U1900" i="25" s="1"/>
  <c r="C1146" i="25"/>
  <c r="U1146" i="25" s="1"/>
  <c r="C1434" i="25"/>
  <c r="U1434" i="25" s="1"/>
  <c r="C885" i="25"/>
  <c r="U885" i="25" s="1"/>
  <c r="U1679" i="25"/>
  <c r="C1649" i="25"/>
  <c r="U1649" i="25" s="1"/>
  <c r="C2079" i="25"/>
  <c r="U2079" i="25" s="1"/>
  <c r="C258" i="25"/>
  <c r="U258" i="25" s="1"/>
  <c r="U1203" i="25"/>
  <c r="C2082" i="25"/>
  <c r="U2082" i="25" s="1"/>
  <c r="C1148" i="25"/>
  <c r="U1148" i="25" s="1"/>
  <c r="C887" i="25"/>
  <c r="U887" i="25" s="1"/>
  <c r="C167" i="25"/>
  <c r="U167" i="25" s="1"/>
  <c r="C81" i="25"/>
  <c r="U81" i="25" s="1"/>
  <c r="C1436" i="25"/>
  <c r="U1436" i="25" s="1"/>
  <c r="C1903" i="25"/>
  <c r="U1903" i="25" s="1"/>
  <c r="C1154" i="25"/>
  <c r="U1154" i="25" s="1"/>
  <c r="C2087" i="25"/>
  <c r="U2087" i="25" s="1"/>
  <c r="C350" i="25"/>
  <c r="U350" i="25" s="1"/>
  <c r="C888" i="25"/>
  <c r="U888" i="25" s="1"/>
  <c r="C353" i="25"/>
  <c r="U353" i="25" s="1"/>
  <c r="C1905" i="25"/>
  <c r="U1905" i="25" s="1"/>
  <c r="C889" i="25"/>
  <c r="U889" i="25" s="1"/>
  <c r="C354" i="25"/>
  <c r="U354" i="25" s="1"/>
  <c r="C890" i="25"/>
  <c r="U890" i="25" s="1"/>
  <c r="C1907" i="25"/>
  <c r="U1907" i="25" s="1"/>
  <c r="C1908" i="25"/>
  <c r="U1908" i="25" s="1"/>
  <c r="C1348" i="25"/>
  <c r="U1348" i="25" s="1"/>
  <c r="C1912" i="25"/>
  <c r="U1912" i="25" s="1"/>
  <c r="C355" i="25"/>
  <c r="U355" i="25" s="1"/>
  <c r="C2090" i="25"/>
  <c r="U2090" i="25" s="1"/>
  <c r="C1440" i="25"/>
  <c r="U1440" i="25" s="1"/>
  <c r="C1441" i="25"/>
  <c r="U1441" i="25" s="1"/>
  <c r="C1652" i="25"/>
  <c r="U1652" i="25" s="1"/>
  <c r="C2091" i="25"/>
  <c r="U2091" i="25" s="1"/>
  <c r="C1653" i="25"/>
  <c r="U1653" i="25" s="1"/>
  <c r="C169" i="25"/>
  <c r="U169" i="25" s="1"/>
  <c r="C1443" i="25"/>
  <c r="U1443" i="25" s="1"/>
  <c r="U1030" i="25"/>
  <c r="C240" i="25"/>
  <c r="U240" i="25" s="1"/>
  <c r="C1916" i="25"/>
  <c r="U1916" i="25" s="1"/>
  <c r="C1654" i="25"/>
  <c r="U1654" i="25" s="1"/>
  <c r="C358" i="25"/>
  <c r="U358" i="25" s="1"/>
  <c r="C85" i="25"/>
  <c r="U85" i="25" s="1"/>
  <c r="C359" i="25"/>
  <c r="U359" i="25" s="1"/>
  <c r="C1446" i="25"/>
  <c r="U1446" i="25" s="1"/>
  <c r="C896" i="25"/>
  <c r="U896" i="25" s="1"/>
  <c r="U897" i="25"/>
  <c r="C473" i="25"/>
  <c r="U473" i="25" s="1"/>
  <c r="C1920" i="25"/>
  <c r="U1920" i="25" s="1"/>
  <c r="C898" i="25"/>
  <c r="U898" i="25" s="1"/>
  <c r="C1447" i="25"/>
  <c r="U1447" i="25" s="1"/>
  <c r="C86" i="25"/>
  <c r="U86" i="25" s="1"/>
  <c r="C1448" i="25"/>
  <c r="U1448" i="25" s="1"/>
  <c r="C900" i="25"/>
  <c r="U900" i="25" s="1"/>
  <c r="C1449" i="25"/>
  <c r="U1449" i="25" s="1"/>
  <c r="C1655" i="25"/>
  <c r="U1655" i="25" s="1"/>
  <c r="C1451" i="25"/>
  <c r="U1451" i="25" s="1"/>
  <c r="U96" i="25"/>
  <c r="C362" i="25"/>
  <c r="U362" i="25" s="1"/>
  <c r="C1452" i="25"/>
  <c r="U1452" i="25" s="1"/>
  <c r="C2093" i="25"/>
  <c r="U2093" i="25" s="1"/>
  <c r="C364" i="25"/>
  <c r="U364" i="25" s="1"/>
  <c r="C521" i="25"/>
  <c r="U521" i="25" s="1"/>
  <c r="C522" i="25"/>
  <c r="U522" i="25" s="1"/>
  <c r="C366" i="25"/>
  <c r="U366" i="25" s="1"/>
  <c r="C367" i="25"/>
  <c r="U367" i="25" s="1"/>
  <c r="C2096" i="25"/>
  <c r="U2096" i="25" s="1"/>
  <c r="C368" i="25"/>
  <c r="U368" i="25" s="1"/>
  <c r="C1928" i="25"/>
  <c r="U1928" i="25" s="1"/>
  <c r="C1656" i="25"/>
  <c r="U1656" i="25" s="1"/>
  <c r="C1930" i="25"/>
  <c r="U1930" i="25" s="1"/>
  <c r="C1453" i="25"/>
  <c r="U1453" i="25" s="1"/>
  <c r="C523" i="25"/>
  <c r="U523" i="25" s="1"/>
  <c r="C1454" i="25"/>
  <c r="U1454" i="25" s="1"/>
  <c r="C904" i="25"/>
  <c r="U904" i="25" s="1"/>
  <c r="C905" i="25"/>
  <c r="U905" i="25" s="1"/>
  <c r="C906" i="25"/>
  <c r="U906" i="25" s="1"/>
  <c r="C907" i="25"/>
  <c r="U907" i="25" s="1"/>
  <c r="C1455" i="25"/>
  <c r="U1455" i="25" s="1"/>
  <c r="C910" i="25"/>
  <c r="U910" i="25" s="1"/>
  <c r="C89" i="25"/>
  <c r="U89" i="25" s="1"/>
  <c r="C91" i="25"/>
  <c r="U91" i="25" s="1"/>
  <c r="C1457" i="25"/>
  <c r="U1457" i="25" s="1"/>
  <c r="C250" i="25"/>
  <c r="U250" i="25" s="1"/>
  <c r="C1328" i="25"/>
  <c r="U1328" i="25" s="1"/>
  <c r="C1459" i="25"/>
  <c r="U1459" i="25" s="1"/>
  <c r="C373" i="25"/>
  <c r="U373" i="25" s="1"/>
  <c r="C1180" i="25"/>
  <c r="U1180" i="25" s="1"/>
  <c r="C527" i="25"/>
  <c r="U527" i="25" s="1"/>
  <c r="C913" i="25"/>
  <c r="U913" i="25" s="1"/>
  <c r="C914" i="25"/>
  <c r="U914" i="25" s="1"/>
  <c r="C1460" i="25"/>
  <c r="U1460" i="25" s="1"/>
  <c r="C374" i="25"/>
  <c r="U374" i="25" s="1"/>
  <c r="C528" i="25"/>
  <c r="U528" i="25" s="1"/>
  <c r="C915" i="25"/>
  <c r="U915" i="25" s="1"/>
  <c r="C375" i="25"/>
  <c r="U375" i="25" s="1"/>
  <c r="C93" i="25"/>
  <c r="U93" i="25" s="1"/>
  <c r="C1461" i="25"/>
  <c r="U1461" i="25" s="1"/>
  <c r="C916" i="25"/>
  <c r="U916" i="25" s="1"/>
  <c r="C529" i="25"/>
  <c r="U529" i="25" s="1"/>
  <c r="C917" i="25"/>
  <c r="U917" i="25" s="1"/>
  <c r="C1939" i="25"/>
  <c r="U1939" i="25" s="1"/>
  <c r="C1184" i="25"/>
  <c r="U1184" i="25" s="1"/>
  <c r="C1660" i="25"/>
  <c r="U1660" i="25" s="1"/>
  <c r="C94" i="25"/>
  <c r="U94" i="25" s="1"/>
  <c r="C377" i="25"/>
  <c r="U377" i="25" s="1"/>
  <c r="C95" i="25"/>
  <c r="U95" i="25" s="1"/>
  <c r="C380" i="25"/>
  <c r="U380" i="25" s="1"/>
  <c r="U2024" i="25"/>
  <c r="C534" i="25"/>
  <c r="U534" i="25" s="1"/>
  <c r="C921" i="25"/>
  <c r="U921" i="25" s="1"/>
  <c r="C1824" i="25"/>
  <c r="U1824" i="25" s="1"/>
  <c r="U923" i="25"/>
  <c r="C1946" i="25"/>
  <c r="U1946" i="25" s="1"/>
  <c r="C924" i="25"/>
  <c r="U924" i="25" s="1"/>
  <c r="C1463" i="25"/>
  <c r="U1463" i="25" s="1"/>
  <c r="C1464" i="25"/>
  <c r="U1464" i="25" s="1"/>
  <c r="C1465" i="25"/>
  <c r="U1465" i="25" s="1"/>
  <c r="C926" i="25"/>
  <c r="U926" i="25" s="1"/>
  <c r="C927" i="25"/>
  <c r="U927" i="25" s="1"/>
  <c r="U1466" i="25"/>
  <c r="C251" i="25"/>
  <c r="U251" i="25" s="1"/>
  <c r="C1468" i="25"/>
  <c r="U1468" i="25" s="1"/>
  <c r="C1947" i="25"/>
  <c r="U1947" i="25" s="1"/>
  <c r="C381" i="25"/>
  <c r="U381" i="25" s="1"/>
  <c r="C1194" i="25"/>
  <c r="U1194" i="25" s="1"/>
  <c r="C382" i="25"/>
  <c r="U382" i="25" s="1"/>
  <c r="C1469" i="25"/>
  <c r="U1469" i="25" s="1"/>
  <c r="C932" i="25"/>
  <c r="U932" i="25" s="1"/>
  <c r="C1948" i="25"/>
  <c r="U1948" i="25" s="1"/>
  <c r="C1470" i="25"/>
  <c r="U1470" i="25" s="1"/>
  <c r="C933" i="25"/>
  <c r="U933" i="25" s="1"/>
  <c r="C1949" i="25"/>
  <c r="U1949" i="25" s="1"/>
  <c r="C934" i="25"/>
  <c r="U934" i="25" s="1"/>
  <c r="C935" i="25"/>
  <c r="U935" i="25" s="1"/>
  <c r="C40" i="25"/>
  <c r="U40" i="25" s="1"/>
  <c r="C383" i="25"/>
  <c r="U383" i="25" s="1"/>
  <c r="C938" i="25"/>
  <c r="U938" i="25" s="1"/>
  <c r="C183" i="25"/>
  <c r="U183" i="25" s="1"/>
  <c r="C385" i="25"/>
  <c r="U385" i="25" s="1"/>
  <c r="C537" i="25"/>
  <c r="U537" i="25" s="1"/>
  <c r="C1952" i="25"/>
  <c r="U1952" i="25" s="1"/>
  <c r="C1471" i="25"/>
  <c r="U1471" i="25" s="1"/>
  <c r="C1953" i="25"/>
  <c r="U1953" i="25" s="1"/>
  <c r="C942" i="25"/>
  <c r="U942" i="25" s="1"/>
  <c r="C386" i="25"/>
  <c r="U386" i="25" s="1"/>
  <c r="C1472" i="25"/>
  <c r="U1472" i="25" s="1"/>
  <c r="C387" i="25"/>
  <c r="U387" i="25" s="1"/>
  <c r="C97" i="25"/>
  <c r="U97" i="25" s="1"/>
  <c r="C944" i="25"/>
  <c r="U944" i="25" s="1"/>
  <c r="C98" i="25"/>
  <c r="U98" i="25" s="1"/>
  <c r="C388" i="25"/>
  <c r="U388" i="25" s="1"/>
  <c r="C539" i="25"/>
  <c r="U539" i="25" s="1"/>
  <c r="C540" i="25"/>
  <c r="U540" i="25" s="1"/>
  <c r="C629" i="25"/>
  <c r="U629" i="25" s="1"/>
  <c r="C945" i="25"/>
  <c r="U945" i="25" s="1"/>
  <c r="C1473" i="25"/>
  <c r="U1473" i="25" s="1"/>
  <c r="C1955" i="25"/>
  <c r="U1955" i="25" s="1"/>
  <c r="C1956" i="25"/>
  <c r="U1956" i="25" s="1"/>
  <c r="C947" i="25"/>
  <c r="U947" i="25" s="1"/>
  <c r="C1958" i="25"/>
  <c r="U1958" i="25" s="1"/>
  <c r="C948" i="25"/>
  <c r="U948" i="25" s="1"/>
  <c r="C542" i="25"/>
  <c r="U542" i="25" s="1"/>
  <c r="C2098" i="25"/>
  <c r="U2098" i="25" s="1"/>
  <c r="C100" i="25"/>
  <c r="U100" i="25" s="1"/>
  <c r="C1474" i="25"/>
  <c r="U1474" i="25" s="1"/>
  <c r="C1960" i="25"/>
  <c r="U1960" i="25" s="1"/>
  <c r="C950" i="25"/>
  <c r="U950" i="25" s="1"/>
  <c r="C392" i="25"/>
  <c r="U392" i="25" s="1"/>
  <c r="C1475" i="25"/>
  <c r="U1475" i="25" s="1"/>
  <c r="C102" i="25"/>
  <c r="U102" i="25" s="1"/>
  <c r="C951" i="25"/>
  <c r="U951" i="25" s="1"/>
  <c r="C544" i="25"/>
  <c r="U544" i="25" s="1"/>
  <c r="C1476" i="25"/>
  <c r="U1476" i="25" s="1"/>
  <c r="C1477" i="25"/>
  <c r="U1477" i="25" s="1"/>
  <c r="C952" i="25"/>
  <c r="U952" i="25" s="1"/>
  <c r="C953" i="25"/>
  <c r="U953" i="25" s="1"/>
  <c r="C1478" i="25"/>
  <c r="U1478" i="25" s="1"/>
  <c r="C1479" i="25"/>
  <c r="U1479" i="25" s="1"/>
  <c r="C955" i="25"/>
  <c r="U955" i="25" s="1"/>
  <c r="C393" i="25"/>
  <c r="U393" i="25" s="1"/>
  <c r="C1664" i="25"/>
  <c r="U1664" i="25" s="1"/>
  <c r="C956" i="25"/>
  <c r="U956" i="25" s="1"/>
  <c r="C1480" i="25"/>
  <c r="U1480" i="25" s="1"/>
  <c r="C1665" i="25"/>
  <c r="U1665" i="25" s="1"/>
  <c r="C1481" i="25"/>
  <c r="U1481" i="25" s="1"/>
  <c r="C631" i="25"/>
  <c r="U631" i="25" s="1"/>
  <c r="C1963" i="25"/>
  <c r="U1963" i="25" s="1"/>
  <c r="C2099" i="25"/>
  <c r="U2099" i="25" s="1"/>
  <c r="U957" i="25"/>
  <c r="C1666" i="25"/>
  <c r="U1666" i="25" s="1"/>
  <c r="C1482" i="25"/>
  <c r="U1482" i="25" s="1"/>
  <c r="C958" i="25"/>
  <c r="U958" i="25" s="1"/>
  <c r="C1668" i="25"/>
  <c r="U1668" i="25" s="1"/>
  <c r="C1483" i="25"/>
  <c r="U1483" i="25" s="1"/>
  <c r="C396" i="25"/>
  <c r="U396" i="25" s="1"/>
  <c r="C959" i="25"/>
  <c r="U959" i="25" s="1"/>
  <c r="C1670" i="25"/>
  <c r="U1670" i="25" s="1"/>
  <c r="C397" i="25"/>
  <c r="U397" i="25" s="1"/>
  <c r="C961" i="25"/>
  <c r="U961" i="25" s="1"/>
  <c r="C1969" i="25"/>
  <c r="U1969" i="25" s="1"/>
  <c r="C1484" i="25"/>
  <c r="U1484" i="25" s="1"/>
  <c r="C546" i="25"/>
  <c r="U546" i="25" s="1"/>
  <c r="C1485" i="25"/>
  <c r="U1485" i="25" s="1"/>
  <c r="C1671" i="25"/>
  <c r="U1671" i="25" s="1"/>
  <c r="C105" i="25"/>
  <c r="U105" i="25" s="1"/>
  <c r="C962" i="25"/>
  <c r="U962" i="25" s="1"/>
  <c r="C963" i="25"/>
  <c r="U963" i="25" s="1"/>
  <c r="C964" i="25"/>
  <c r="U964" i="25" s="1"/>
  <c r="C965" i="25"/>
  <c r="U965" i="25" s="1"/>
  <c r="C399" i="25"/>
  <c r="U399" i="25" s="1"/>
  <c r="C1487" i="25"/>
  <c r="U1487" i="25" s="1"/>
  <c r="C966" i="25"/>
  <c r="U966" i="25" s="1"/>
  <c r="C967" i="25"/>
  <c r="U967" i="25" s="1"/>
  <c r="C1488" i="25"/>
  <c r="U1488" i="25" s="1"/>
  <c r="C1489" i="25"/>
  <c r="U1489" i="25" s="1"/>
  <c r="C1204" i="25"/>
  <c r="U1204" i="25" s="1"/>
  <c r="C969" i="25"/>
  <c r="U969" i="25" s="1"/>
  <c r="C1973" i="25"/>
  <c r="U1973" i="25" s="1"/>
  <c r="C185" i="25"/>
  <c r="U185" i="25" s="1"/>
  <c r="C2100" i="25"/>
  <c r="U2100" i="25" s="1"/>
  <c r="C1490" i="25"/>
  <c r="U1490" i="25" s="1"/>
  <c r="C973" i="25"/>
  <c r="U973" i="25" s="1"/>
  <c r="C974" i="25"/>
  <c r="U974" i="25" s="1"/>
  <c r="C1491" i="25"/>
  <c r="U1491" i="25" s="1"/>
  <c r="C1672" i="25"/>
  <c r="U1672" i="25" s="1"/>
  <c r="C550" i="25"/>
  <c r="U550" i="25" s="1"/>
  <c r="C106" i="25"/>
  <c r="U106" i="25" s="1"/>
  <c r="C1975" i="25"/>
  <c r="U1975" i="25" s="1"/>
  <c r="C400" i="25"/>
  <c r="U400" i="25" s="1"/>
  <c r="C1492" i="25"/>
  <c r="U1492" i="25" s="1"/>
  <c r="C1977" i="25"/>
  <c r="U1977" i="25" s="1"/>
  <c r="C1493" i="25"/>
  <c r="U1493" i="25" s="1"/>
  <c r="C1494" i="25"/>
  <c r="U1494" i="25" s="1"/>
  <c r="C1495" i="25"/>
  <c r="U1495" i="25" s="1"/>
  <c r="C1978" i="25"/>
  <c r="U1978" i="25" s="1"/>
  <c r="C1496" i="25"/>
  <c r="U1496" i="25" s="1"/>
  <c r="C401" i="25"/>
  <c r="U401" i="25" s="1"/>
  <c r="C632" i="25"/>
  <c r="U632" i="25" s="1"/>
  <c r="C977" i="25"/>
  <c r="U977" i="25" s="1"/>
  <c r="C1980" i="25"/>
  <c r="U1980" i="25" s="1"/>
  <c r="C978" i="25"/>
  <c r="U978" i="25" s="1"/>
  <c r="C1982" i="25"/>
  <c r="U1982" i="25" s="1"/>
  <c r="C404" i="25"/>
  <c r="U404" i="25" s="1"/>
  <c r="C1497" i="25"/>
  <c r="U1497" i="25" s="1"/>
  <c r="C405" i="25"/>
  <c r="U405" i="25" s="1"/>
  <c r="C551" i="25"/>
  <c r="U551" i="25" s="1"/>
  <c r="C406" i="25"/>
  <c r="U406" i="25" s="1"/>
  <c r="C1498" i="25"/>
  <c r="U1498" i="25" s="1"/>
  <c r="C407" i="25"/>
  <c r="U407" i="25" s="1"/>
  <c r="C108" i="25"/>
  <c r="U108" i="25" s="1"/>
  <c r="C1499" i="25"/>
  <c r="U1499" i="25" s="1"/>
  <c r="C980" i="25"/>
  <c r="U980" i="25" s="1"/>
  <c r="C981" i="25"/>
  <c r="U981" i="25" s="1"/>
  <c r="C1674" i="25"/>
  <c r="U1674" i="25" s="1"/>
  <c r="C1500" i="25"/>
  <c r="U1500" i="25" s="1"/>
  <c r="C1675" i="25"/>
  <c r="U1675" i="25" s="1"/>
  <c r="U982" i="25"/>
  <c r="C552" i="25"/>
  <c r="U552" i="25" s="1"/>
  <c r="C983" i="25"/>
  <c r="U983" i="25" s="1"/>
  <c r="C1211" i="25"/>
  <c r="U1211" i="25" s="1"/>
  <c r="C408" i="25"/>
  <c r="U408" i="25" s="1"/>
  <c r="C984" i="25"/>
  <c r="U984" i="25" s="1"/>
  <c r="C985" i="25"/>
  <c r="U985" i="25" s="1"/>
  <c r="C1987" i="25"/>
  <c r="U1987" i="25" s="1"/>
  <c r="C109" i="25"/>
  <c r="U109" i="25" s="1"/>
  <c r="C409" i="25"/>
  <c r="U409" i="25" s="1"/>
  <c r="C553" i="25"/>
  <c r="U553" i="25" s="1"/>
  <c r="C1990" i="25"/>
  <c r="U1990" i="25" s="1"/>
  <c r="C986" i="25"/>
  <c r="U986" i="25" s="1"/>
  <c r="C1501" i="25"/>
  <c r="U1501" i="25" s="1"/>
  <c r="C1502" i="25"/>
  <c r="U1502" i="25" s="1"/>
  <c r="C1503" i="25"/>
  <c r="U1503" i="25" s="1"/>
  <c r="C1992" i="25"/>
  <c r="U1992" i="25" s="1"/>
  <c r="C1676" i="25"/>
  <c r="U1676" i="25" s="1"/>
  <c r="C1504" i="25"/>
  <c r="U1504" i="25" s="1"/>
  <c r="C988" i="25"/>
  <c r="U988" i="25" s="1"/>
  <c r="C1505" i="25"/>
  <c r="U1505" i="25" s="1"/>
  <c r="C1993" i="25"/>
  <c r="U1993" i="25" s="1"/>
  <c r="C410" i="25"/>
  <c r="U410" i="25" s="1"/>
  <c r="U2102" i="25"/>
  <c r="C989" i="25"/>
  <c r="U989" i="25" s="1"/>
  <c r="C990" i="25"/>
  <c r="U990" i="25" s="1"/>
  <c r="C110" i="25"/>
  <c r="U110" i="25" s="1"/>
  <c r="C1506" i="25"/>
  <c r="U1506" i="25" s="1"/>
  <c r="C633" i="25"/>
  <c r="U633" i="25" s="1"/>
  <c r="C1507" i="25"/>
  <c r="U1507" i="25" s="1"/>
  <c r="C189" i="25"/>
  <c r="U189" i="25" s="1"/>
  <c r="C413" i="25"/>
  <c r="U413" i="25" s="1"/>
  <c r="C1508" i="25"/>
  <c r="U1508" i="25" s="1"/>
  <c r="C991" i="25"/>
  <c r="U991" i="25" s="1"/>
  <c r="C1509" i="25"/>
  <c r="U1509" i="25" s="1"/>
  <c r="C992" i="25"/>
  <c r="U992" i="25" s="1"/>
  <c r="C414" i="25"/>
  <c r="U414" i="25" s="1"/>
  <c r="C415" i="25"/>
  <c r="U415" i="25" s="1"/>
  <c r="C1510" i="25"/>
  <c r="U1510" i="25" s="1"/>
  <c r="C1218" i="25"/>
  <c r="U1218" i="25" s="1"/>
  <c r="C1995" i="25"/>
  <c r="U1995" i="25" s="1"/>
  <c r="C993" i="25"/>
  <c r="U993" i="25" s="1"/>
  <c r="C1996" i="25"/>
  <c r="U1996" i="25" s="1"/>
  <c r="C1511" i="25"/>
  <c r="U1511" i="25" s="1"/>
  <c r="C416" i="25"/>
  <c r="U416" i="25" s="1"/>
  <c r="C634" i="25"/>
  <c r="U634" i="25" s="1"/>
  <c r="C111" i="25"/>
  <c r="U111" i="25" s="1"/>
  <c r="C635" i="25"/>
  <c r="U635" i="25" s="1"/>
  <c r="C417" i="25"/>
  <c r="U417" i="25" s="1"/>
  <c r="C2103" i="25"/>
  <c r="U2103" i="25" s="1"/>
  <c r="C1220" i="25"/>
  <c r="U1220" i="25" s="1"/>
  <c r="C1681" i="25"/>
  <c r="U1681" i="25" s="1"/>
  <c r="C995" i="25"/>
  <c r="U995" i="25" s="1"/>
  <c r="C1512" i="25"/>
  <c r="U1512" i="25" s="1"/>
  <c r="C996" i="25"/>
  <c r="U996" i="25" s="1"/>
  <c r="C636" i="25"/>
  <c r="U636" i="25" s="1"/>
  <c r="C997" i="25"/>
  <c r="U997" i="25" s="1"/>
  <c r="C555" i="25"/>
  <c r="U555" i="25" s="1"/>
  <c r="C1223" i="25"/>
  <c r="U1223" i="25" s="1"/>
  <c r="C998" i="25"/>
  <c r="U998" i="25" s="1"/>
  <c r="C1682" i="25"/>
  <c r="U1682" i="25" s="1"/>
  <c r="C556" i="25"/>
  <c r="U556" i="25" s="1"/>
  <c r="C418" i="25"/>
  <c r="U418" i="25" s="1"/>
  <c r="C419" i="25"/>
  <c r="U419" i="25" s="1"/>
  <c r="C999" i="25"/>
  <c r="U999" i="25" s="1"/>
  <c r="U1683" i="25"/>
  <c r="C420" i="25"/>
  <c r="U420" i="25" s="1"/>
  <c r="C1999" i="25"/>
  <c r="U1999" i="25" s="1"/>
  <c r="C421" i="25"/>
  <c r="U421" i="25" s="1"/>
  <c r="C1224" i="25"/>
  <c r="U1224" i="25" s="1"/>
  <c r="C1515" i="25"/>
  <c r="U1515" i="25" s="1"/>
  <c r="C33" i="25"/>
  <c r="U33" i="25" s="1"/>
  <c r="C558" i="25"/>
  <c r="U558" i="25" s="1"/>
  <c r="C1226" i="25"/>
  <c r="U1226" i="25" s="1"/>
  <c r="C559" i="25"/>
  <c r="U559" i="25" s="1"/>
  <c r="C2104" i="25"/>
  <c r="U2104" i="25" s="1"/>
  <c r="C637" i="25"/>
  <c r="U637" i="25" s="1"/>
  <c r="C1000" i="25"/>
  <c r="U1000" i="25" s="1"/>
  <c r="C1684" i="25"/>
  <c r="U1684" i="25" s="1"/>
  <c r="C1516" i="25"/>
  <c r="U1516" i="25" s="1"/>
  <c r="C422" i="25"/>
  <c r="U422" i="25" s="1"/>
  <c r="C1517" i="25"/>
  <c r="U1517" i="25" s="1"/>
  <c r="C1002" i="25"/>
  <c r="U1002" i="25" s="1"/>
  <c r="C1003" i="25"/>
  <c r="U1003" i="25" s="1"/>
  <c r="U423" i="25"/>
  <c r="C1004" i="25"/>
  <c r="U1004" i="25" s="1"/>
  <c r="C1518" i="25"/>
  <c r="U1518" i="25" s="1"/>
  <c r="C560" i="25"/>
  <c r="U560" i="25" s="1"/>
  <c r="C1006" i="25"/>
  <c r="U1006" i="25" s="1"/>
  <c r="C424" i="25"/>
  <c r="U424" i="25" s="1"/>
  <c r="C425" i="25"/>
  <c r="U425" i="25" s="1"/>
  <c r="C1007" i="25"/>
  <c r="U1007" i="25" s="1"/>
  <c r="C1008" i="25"/>
  <c r="U1008" i="25" s="1"/>
  <c r="C1519" i="25"/>
  <c r="U1519" i="25" s="1"/>
  <c r="C638" i="25"/>
  <c r="U638" i="25" s="1"/>
  <c r="C639" i="25"/>
  <c r="U639" i="25" s="1"/>
  <c r="C426" i="25"/>
  <c r="U426" i="25" s="1"/>
  <c r="C1520" i="25"/>
  <c r="U1520" i="25" s="1"/>
  <c r="C1521" i="25"/>
  <c r="U1521" i="25" s="1"/>
  <c r="C1009" i="25"/>
  <c r="U1009" i="25" s="1"/>
  <c r="C427" i="25"/>
  <c r="U427" i="25" s="1"/>
  <c r="C1522" i="25"/>
  <c r="U1522" i="25" s="1"/>
  <c r="C113" i="25"/>
  <c r="U113" i="25" s="1"/>
  <c r="C428" i="25"/>
  <c r="U428" i="25" s="1"/>
  <c r="C1011" i="25"/>
  <c r="U1011" i="25" s="1"/>
  <c r="C1012" i="25"/>
  <c r="U1012" i="25" s="1"/>
  <c r="C1685" i="25"/>
  <c r="U1685" i="25" s="1"/>
  <c r="C114" i="25"/>
  <c r="U114" i="25" s="1"/>
  <c r="C2005" i="25"/>
  <c r="U2005" i="25" s="1"/>
  <c r="C1013" i="25"/>
  <c r="U1013" i="25" s="1"/>
  <c r="C1523" i="25"/>
  <c r="U1523" i="25" s="1"/>
  <c r="C429" i="25"/>
  <c r="U429" i="25" s="1"/>
  <c r="C115" i="25"/>
  <c r="U115" i="25" s="1"/>
  <c r="C116" i="25"/>
  <c r="U116" i="25" s="1"/>
  <c r="C1686" i="25"/>
  <c r="U1686" i="25" s="1"/>
  <c r="C430" i="25"/>
  <c r="U430" i="25" s="1"/>
  <c r="C431" i="25"/>
  <c r="U431" i="25" s="1"/>
  <c r="C117" i="25"/>
  <c r="U117" i="25" s="1"/>
  <c r="C641" i="25"/>
  <c r="U641" i="25" s="1"/>
  <c r="C1228" i="25"/>
  <c r="U1228" i="25" s="1"/>
  <c r="C118" i="25"/>
  <c r="U118" i="25" s="1"/>
  <c r="C1015" i="25"/>
  <c r="U1015" i="25" s="1"/>
  <c r="C1229" i="25"/>
  <c r="U1229" i="25" s="1"/>
  <c r="C1016" i="25"/>
  <c r="U1016" i="25" s="1"/>
  <c r="C1017" i="25"/>
  <c r="U1017" i="25" s="1"/>
  <c r="C1018" i="25"/>
  <c r="U1018" i="25" s="1"/>
  <c r="C1019" i="25"/>
  <c r="U1019" i="25" s="1"/>
  <c r="U1524" i="25"/>
  <c r="C1020" i="25"/>
  <c r="U1020" i="25" s="1"/>
  <c r="C1021" i="25"/>
  <c r="U1021" i="25" s="1"/>
  <c r="C1022" i="25"/>
  <c r="U1022" i="25" s="1"/>
  <c r="C1525" i="25"/>
  <c r="U1525" i="25" s="1"/>
  <c r="C433" i="25"/>
  <c r="U433" i="25" s="1"/>
  <c r="C435" i="25"/>
  <c r="U435" i="25" s="1"/>
  <c r="C1023" i="25"/>
  <c r="U1023" i="25" s="1"/>
  <c r="C1687" i="25"/>
  <c r="U1687" i="25" s="1"/>
  <c r="C1024" i="25"/>
  <c r="U1024" i="25" s="1"/>
  <c r="C1688" i="25"/>
  <c r="U1688" i="25" s="1"/>
  <c r="C436" i="25"/>
  <c r="U436" i="25" s="1"/>
  <c r="C1025" i="25"/>
  <c r="U1025" i="25" s="1"/>
  <c r="C438" i="25"/>
  <c r="U438" i="25" s="1"/>
  <c r="C120" i="25"/>
  <c r="U120" i="25" s="1"/>
  <c r="C1026" i="25"/>
  <c r="U1026" i="25" s="1"/>
  <c r="C2009" i="25"/>
  <c r="U2009" i="25" s="1"/>
  <c r="C1689" i="25"/>
  <c r="U1689" i="25" s="1"/>
  <c r="C1526" i="25"/>
  <c r="U1526" i="25" s="1"/>
  <c r="C562" i="25"/>
  <c r="U562" i="25" s="1"/>
  <c r="C121" i="25"/>
  <c r="U121" i="25" s="1"/>
  <c r="C1690" i="25"/>
  <c r="U1690" i="25" s="1"/>
  <c r="C1691" i="25"/>
  <c r="U1691" i="25" s="1"/>
  <c r="C563" i="25"/>
  <c r="U563" i="25" s="1"/>
  <c r="C1232" i="25"/>
  <c r="U1232" i="25" s="1"/>
  <c r="C1027" i="25"/>
  <c r="U1027" i="25" s="1"/>
  <c r="C439" i="25"/>
  <c r="U439" i="25" s="1"/>
  <c r="C2106" i="25"/>
  <c r="U2106" i="25" s="1"/>
  <c r="C1028" i="25"/>
  <c r="U1028" i="25" s="1"/>
  <c r="C1528" i="25"/>
  <c r="U1528" i="25" s="1"/>
  <c r="C1029" i="25"/>
  <c r="U1029" i="25" s="1"/>
  <c r="C440" i="25"/>
  <c r="U440" i="25" s="1"/>
  <c r="C1692" i="25"/>
  <c r="U1692" i="25" s="1"/>
  <c r="C1031" i="25"/>
  <c r="U1031" i="25" s="1"/>
  <c r="C441" i="25"/>
  <c r="U441" i="25" s="1"/>
  <c r="C442" i="25"/>
  <c r="U442" i="25" s="1"/>
  <c r="C642" i="25"/>
  <c r="U642" i="25" s="1"/>
  <c r="C1529" i="25"/>
  <c r="U1529" i="25" s="1"/>
  <c r="C1693" i="25"/>
  <c r="U1693" i="25" s="1"/>
  <c r="C564" i="25"/>
  <c r="U564" i="25" s="1"/>
  <c r="C643" i="25"/>
  <c r="U643" i="25" s="1"/>
  <c r="C1694" i="25"/>
  <c r="U1694" i="25" s="1"/>
  <c r="C1530" i="25"/>
  <c r="U1530" i="25" s="1"/>
  <c r="C1032" i="25"/>
  <c r="U1032" i="25" s="1"/>
  <c r="C122" i="25"/>
  <c r="U122" i="25" s="1"/>
  <c r="C1531" i="25"/>
  <c r="U1531" i="25" s="1"/>
  <c r="C2011" i="25"/>
  <c r="U2011" i="25" s="1"/>
  <c r="C123" i="25"/>
  <c r="U123" i="25" s="1"/>
  <c r="C1695" i="25"/>
  <c r="U1695" i="25" s="1"/>
  <c r="C1532" i="25"/>
  <c r="U1532" i="25" s="1"/>
  <c r="C1533" i="25"/>
  <c r="U1533" i="25" s="1"/>
  <c r="C1696" i="25"/>
  <c r="U1696" i="25" s="1"/>
  <c r="C565" i="25"/>
  <c r="U565" i="25" s="1"/>
  <c r="C644" i="25"/>
  <c r="U644" i="25" s="1"/>
  <c r="C1033" i="25"/>
  <c r="U1033" i="25" s="1"/>
  <c r="C566" i="25"/>
  <c r="U566" i="25" s="1"/>
  <c r="C1034" i="25"/>
  <c r="U1034" i="25" s="1"/>
  <c r="C1697" i="25"/>
  <c r="U1697" i="25" s="1"/>
  <c r="C1035" i="25"/>
  <c r="U1035" i="25" s="1"/>
  <c r="C1698" i="25"/>
  <c r="U1698" i="25" s="1"/>
  <c r="C1699" i="25"/>
  <c r="U1699" i="25" s="1"/>
  <c r="C1037" i="25"/>
  <c r="U1037" i="25" s="1"/>
  <c r="C645" i="25"/>
  <c r="U645" i="25" s="1"/>
  <c r="C1700" i="25"/>
  <c r="U1700" i="25" s="1"/>
  <c r="C1701" i="25"/>
  <c r="U1701" i="25" s="1"/>
  <c r="C444" i="25"/>
  <c r="U444" i="25" s="1"/>
  <c r="C1702" i="25"/>
  <c r="U1702" i="25" s="1"/>
  <c r="C1534" i="25"/>
  <c r="U1534" i="25" s="1"/>
  <c r="U646" i="25"/>
  <c r="C1038" i="25"/>
  <c r="U1038" i="25" s="1"/>
  <c r="C124" i="25"/>
  <c r="U124" i="25" s="1"/>
  <c r="C1703" i="25"/>
  <c r="U1703" i="25" s="1"/>
  <c r="C125" i="25"/>
  <c r="U125" i="25" s="1"/>
  <c r="C1704" i="25"/>
  <c r="U1704" i="25" s="1"/>
  <c r="C445" i="25"/>
  <c r="U445" i="25" s="1"/>
  <c r="C1040" i="25"/>
  <c r="U1040" i="25" s="1"/>
  <c r="C1535" i="25"/>
  <c r="U1535" i="25" s="1"/>
  <c r="C647" i="25"/>
  <c r="U647" i="25" s="1"/>
  <c r="C126" i="25"/>
  <c r="U126" i="25" s="1"/>
  <c r="C446" i="25"/>
  <c r="U446" i="25" s="1"/>
  <c r="C1041" i="25"/>
  <c r="U1041" i="25" s="1"/>
  <c r="C447" i="25"/>
  <c r="U447" i="25" s="1"/>
  <c r="C1536" i="25"/>
  <c r="U1536" i="25" s="1"/>
  <c r="C1042" i="25"/>
  <c r="U1042" i="25" s="1"/>
  <c r="C1537" i="25"/>
  <c r="U1537" i="25" s="1"/>
  <c r="C448" i="25"/>
  <c r="U448" i="25" s="1"/>
  <c r="C648" i="25"/>
  <c r="U648" i="25" s="1"/>
  <c r="C2017" i="25"/>
  <c r="U2017" i="25" s="1"/>
  <c r="C1538" i="25"/>
  <c r="U1538" i="25" s="1"/>
  <c r="C649" i="25"/>
  <c r="U649" i="25" s="1"/>
  <c r="C1043" i="25"/>
  <c r="U1043" i="25" s="1"/>
  <c r="C1044" i="25"/>
  <c r="U1044" i="25" s="1"/>
  <c r="C449" i="25"/>
  <c r="U449" i="25" s="1"/>
  <c r="U450" i="25"/>
  <c r="C1045" i="25"/>
  <c r="U1045" i="25" s="1"/>
  <c r="C127" i="25"/>
  <c r="U127" i="25" s="1"/>
  <c r="C128" i="25"/>
  <c r="U128" i="25" s="1"/>
  <c r="C1706" i="25"/>
  <c r="U1706" i="25" s="1"/>
  <c r="C1046" i="25"/>
  <c r="U1046" i="25" s="1"/>
  <c r="C1540" i="25"/>
  <c r="U1540" i="25" s="1"/>
  <c r="C1541" i="25"/>
  <c r="U1541" i="25" s="1"/>
  <c r="C451" i="25"/>
  <c r="U451" i="25" s="1"/>
  <c r="C1047" i="25"/>
  <c r="U1047" i="25" s="1"/>
  <c r="C129" i="25"/>
  <c r="U129" i="25" s="1"/>
  <c r="C650" i="25"/>
  <c r="U650" i="25" s="1"/>
  <c r="C130" i="25"/>
  <c r="U130" i="25" s="1"/>
  <c r="C1707" i="25"/>
  <c r="U1707" i="25" s="1"/>
  <c r="C194" i="25"/>
  <c r="U194" i="25" s="1"/>
  <c r="C1542" i="25"/>
  <c r="U1542" i="25" s="1"/>
  <c r="U1708" i="25"/>
  <c r="C1709" i="25"/>
  <c r="U1709" i="25" s="1"/>
  <c r="C1048" i="25"/>
  <c r="U1048" i="25" s="1"/>
  <c r="U1543" i="25"/>
  <c r="C452" i="25"/>
  <c r="U452" i="25" s="1"/>
  <c r="C651" i="25"/>
  <c r="U651" i="25" s="1"/>
  <c r="C1544" i="25"/>
  <c r="U1544" i="25" s="1"/>
  <c r="C2020" i="25"/>
  <c r="U2020" i="25" s="1"/>
  <c r="C1710" i="25"/>
  <c r="U1710" i="25" s="1"/>
  <c r="C1711" i="25"/>
  <c r="U1711" i="25" s="1"/>
  <c r="C132" i="25"/>
  <c r="U132" i="25" s="1"/>
  <c r="C652" i="25"/>
  <c r="U652" i="25" s="1"/>
  <c r="C1546" i="25"/>
  <c r="U1546" i="25" s="1"/>
  <c r="C453" i="25"/>
  <c r="U453" i="25" s="1"/>
  <c r="C1547" i="25"/>
  <c r="U1547" i="25" s="1"/>
  <c r="C653" i="25"/>
  <c r="U653" i="25" s="1"/>
  <c r="C133" i="25"/>
  <c r="U133" i="25" s="1"/>
  <c r="C654" i="25"/>
  <c r="U654" i="25" s="1"/>
  <c r="C454" i="25"/>
  <c r="U454" i="25" s="1"/>
  <c r="C1049" i="25"/>
  <c r="U1049" i="25" s="1"/>
  <c r="C455" i="25"/>
  <c r="U455" i="25" s="1"/>
  <c r="C456" i="25"/>
  <c r="U456" i="25" s="1"/>
  <c r="C1548" i="25"/>
  <c r="U1548" i="25" s="1"/>
  <c r="C1241" i="25"/>
  <c r="U1241" i="25" s="1"/>
  <c r="C134" i="25"/>
  <c r="U134" i="25" s="1"/>
  <c r="C1050" i="25"/>
  <c r="U1050" i="25" s="1"/>
  <c r="C2021" i="25"/>
  <c r="U2021" i="25" s="1"/>
  <c r="C655" i="25"/>
  <c r="U655" i="25" s="1"/>
  <c r="C1712" i="25"/>
  <c r="U1712" i="25" s="1"/>
  <c r="C1549" i="25"/>
  <c r="U1549" i="25" s="1"/>
  <c r="C135" i="25"/>
  <c r="U135" i="25" s="1"/>
  <c r="C656" i="25"/>
  <c r="U656" i="25" s="1"/>
  <c r="C457" i="25"/>
  <c r="U457" i="25" s="1"/>
  <c r="C1713" i="25"/>
  <c r="U1713" i="25" s="1"/>
  <c r="C1714" i="25"/>
  <c r="U1714" i="25" s="1"/>
  <c r="C458" i="25"/>
  <c r="U458" i="25" s="1"/>
  <c r="C1051" i="25"/>
  <c r="U1051" i="25" s="1"/>
  <c r="C1715" i="25"/>
  <c r="U1715" i="25" s="1"/>
  <c r="C2022" i="25"/>
  <c r="U2022" i="25" s="1"/>
  <c r="C459" i="25"/>
  <c r="U459" i="25" s="1"/>
  <c r="C461" i="25"/>
  <c r="U461" i="25" s="1"/>
  <c r="C657" i="25"/>
  <c r="U657" i="25" s="1"/>
  <c r="C1052" i="25"/>
  <c r="U1052" i="25" s="1"/>
  <c r="C658" i="25"/>
  <c r="U658" i="25" s="1"/>
  <c r="C1550" i="25"/>
  <c r="U1550" i="25" s="1"/>
  <c r="C1716" i="25"/>
  <c r="U1716" i="25" s="1"/>
  <c r="C1717" i="25"/>
  <c r="U1717" i="25" s="1"/>
  <c r="C1552" i="25"/>
  <c r="U1552" i="25" s="1"/>
  <c r="C2023" i="25"/>
  <c r="U2023" i="25" s="1"/>
  <c r="C659" i="25"/>
  <c r="U659" i="25" s="1"/>
  <c r="C1553" i="25"/>
  <c r="U1553" i="25" s="1"/>
  <c r="C1053" i="25"/>
  <c r="U1053" i="25" s="1"/>
  <c r="C1554" i="25"/>
  <c r="U1554" i="25" s="1"/>
  <c r="C1054" i="25"/>
  <c r="U1054" i="25" s="1"/>
  <c r="C462" i="25"/>
  <c r="U462" i="25" s="1"/>
  <c r="C1718" i="25"/>
  <c r="U1718" i="25" s="1"/>
  <c r="C1556" i="25"/>
  <c r="U1556" i="25" s="1"/>
  <c r="C1719" i="25"/>
  <c r="U1719" i="25" s="1"/>
  <c r="C1720" i="25"/>
  <c r="U1720" i="25" s="1"/>
  <c r="C1721" i="25"/>
  <c r="U1721" i="25" s="1"/>
  <c r="C1557" i="25"/>
  <c r="U1557" i="25" s="1"/>
  <c r="C1722" i="25"/>
  <c r="U1722" i="25" s="1"/>
  <c r="C1723" i="25"/>
  <c r="U1723" i="25" s="1"/>
  <c r="C1724" i="25"/>
  <c r="U1724" i="25" s="1"/>
  <c r="C929" i="25"/>
  <c r="C548" i="25"/>
  <c r="C390" i="25"/>
  <c r="C365" i="25"/>
  <c r="C191" i="25"/>
  <c r="C92" i="25"/>
  <c r="C90" i="25"/>
  <c r="C2007" i="25"/>
  <c r="C1658" i="25"/>
  <c r="C1219" i="25"/>
  <c r="C1196" i="25"/>
  <c r="C941" i="25"/>
  <c r="C920" i="25"/>
  <c r="C398" i="25"/>
  <c r="C174" i="25"/>
  <c r="C119" i="25"/>
  <c r="C2112" i="25"/>
  <c r="C2110" i="25"/>
  <c r="C2014" i="25"/>
  <c r="C2002" i="25"/>
  <c r="C1965" i="25"/>
  <c r="C2000" i="25"/>
  <c r="C1513" i="25"/>
  <c r="C1245" i="25"/>
  <c r="C1234" i="25"/>
  <c r="C1195" i="25"/>
  <c r="C954" i="25"/>
  <c r="C557" i="25"/>
  <c r="C176" i="25"/>
  <c r="C1940" i="25"/>
  <c r="C2004" i="25"/>
  <c r="C1227" i="25"/>
  <c r="C922" i="25"/>
  <c r="C1998" i="25"/>
  <c r="C2008" i="25"/>
  <c r="C1972" i="25"/>
  <c r="C1661" i="25"/>
  <c r="C1545" i="25"/>
  <c r="C1215" i="25"/>
  <c r="C1212" i="25"/>
  <c r="C1183" i="25"/>
  <c r="C946" i="25"/>
  <c r="C931" i="25"/>
  <c r="C389" i="25"/>
  <c r="C180" i="25"/>
  <c r="C1974" i="25"/>
  <c r="C2003" i="25"/>
  <c r="C1198" i="25"/>
  <c r="C535" i="25"/>
  <c r="C391" i="25"/>
  <c r="C394" i="25"/>
  <c r="C101" i="25"/>
  <c r="C2015" i="25"/>
  <c r="C1173" i="25"/>
  <c r="C1236" i="25"/>
  <c r="C1231" i="25"/>
  <c r="C1190" i="25"/>
  <c r="C936" i="25"/>
  <c r="C937" i="25"/>
  <c r="C370" i="25"/>
  <c r="C193" i="25"/>
  <c r="C1934" i="25"/>
  <c r="C2012" i="25"/>
  <c r="C2019" i="25"/>
  <c r="C1954" i="25"/>
  <c r="C1986" i="25"/>
  <c r="C1938" i="25"/>
  <c r="C1202" i="25"/>
  <c r="C1213" i="25"/>
  <c r="C928" i="25"/>
  <c r="C626" i="25"/>
  <c r="C192" i="25"/>
  <c r="C131" i="25"/>
  <c r="C103" i="25"/>
  <c r="C2111" i="25"/>
  <c r="C1239" i="25"/>
  <c r="C1197" i="25"/>
  <c r="C1187" i="25"/>
  <c r="C949" i="25"/>
  <c r="C925" i="25"/>
  <c r="C940" i="25"/>
  <c r="C554" i="25"/>
  <c r="C188" i="25"/>
  <c r="C181" i="25"/>
  <c r="C2101" i="25"/>
  <c r="C1456" i="25"/>
  <c r="C1237" i="25"/>
  <c r="C1216" i="25"/>
  <c r="C1230" i="25"/>
  <c r="C1210" i="25"/>
  <c r="C939" i="25"/>
  <c r="C525" i="25"/>
  <c r="C384" i="25"/>
  <c r="C363" i="25"/>
  <c r="C175" i="25"/>
  <c r="C177" i="25"/>
  <c r="C87" i="25"/>
  <c r="C1985" i="25"/>
  <c r="C1102" i="25"/>
  <c r="C99" i="25"/>
  <c r="T427" i="25"/>
  <c r="S427" i="25"/>
  <c r="T272" i="25"/>
  <c r="S272" i="25"/>
  <c r="T426" i="25"/>
  <c r="S426" i="25"/>
  <c r="T362" i="25"/>
  <c r="S362" i="25"/>
  <c r="T324" i="25"/>
  <c r="S324" i="25"/>
  <c r="T558" i="25"/>
  <c r="S558" i="25"/>
  <c r="T484" i="25"/>
  <c r="S484" i="25"/>
  <c r="T593" i="25"/>
  <c r="S593" i="25"/>
  <c r="T601" i="25"/>
  <c r="S601" i="25"/>
  <c r="T1050" i="25"/>
  <c r="S1050" i="25"/>
  <c r="T905" i="25"/>
  <c r="S905" i="25"/>
  <c r="T809" i="25"/>
  <c r="S809" i="25"/>
  <c r="T693" i="25"/>
  <c r="S693" i="25"/>
  <c r="T769" i="25"/>
  <c r="S769" i="25"/>
  <c r="T893" i="25"/>
  <c r="S893" i="25"/>
  <c r="T1024" i="25"/>
  <c r="S1024" i="25"/>
  <c r="S1102" i="25"/>
  <c r="T1126" i="25"/>
  <c r="S1126" i="25"/>
  <c r="T1163" i="25"/>
  <c r="S1163" i="25"/>
  <c r="T1508" i="25"/>
  <c r="S1508" i="25"/>
  <c r="T1526" i="25"/>
  <c r="S1526" i="25"/>
  <c r="T1269" i="25"/>
  <c r="S1269" i="25"/>
  <c r="T1359" i="25"/>
  <c r="S1359" i="25"/>
  <c r="T1416" i="25"/>
  <c r="S1416" i="25"/>
  <c r="T1647" i="25"/>
  <c r="S1647" i="25"/>
  <c r="T1686" i="25"/>
  <c r="S1686" i="25"/>
  <c r="T1562" i="25"/>
  <c r="S1562" i="25"/>
  <c r="T1675" i="25"/>
  <c r="S1675" i="25"/>
  <c r="T1930" i="25"/>
  <c r="S1930" i="25"/>
  <c r="T1987" i="25"/>
  <c r="S1987" i="25"/>
  <c r="T1739" i="25"/>
  <c r="S1739" i="25"/>
  <c r="T1894" i="25"/>
  <c r="S1894" i="25"/>
  <c r="T1806" i="25"/>
  <c r="S1806" i="25"/>
  <c r="T1914" i="25"/>
  <c r="S1914" i="25"/>
  <c r="T1822" i="25"/>
  <c r="S1822" i="25"/>
  <c r="S1985" i="25"/>
  <c r="T1864" i="25"/>
  <c r="S1864" i="25"/>
  <c r="T1818" i="25"/>
  <c r="S1818" i="25"/>
  <c r="T2086" i="25"/>
  <c r="S2086" i="25"/>
  <c r="T2039" i="25"/>
  <c r="S2039" i="25"/>
  <c r="T98" i="25"/>
  <c r="S98" i="25"/>
  <c r="T117" i="25"/>
  <c r="S117" i="25"/>
  <c r="T106" i="25"/>
  <c r="S106" i="25"/>
  <c r="T73" i="25"/>
  <c r="S73" i="25"/>
  <c r="T167" i="25"/>
  <c r="S167" i="25"/>
  <c r="T393" i="25"/>
  <c r="S393" i="25"/>
  <c r="T336" i="25"/>
  <c r="S336" i="25"/>
  <c r="T240" i="25"/>
  <c r="S240" i="25"/>
  <c r="T226" i="25"/>
  <c r="S226" i="25"/>
  <c r="T273" i="25"/>
  <c r="S273" i="25"/>
  <c r="T252" i="25"/>
  <c r="S252" i="25"/>
  <c r="T425" i="25"/>
  <c r="S425" i="25"/>
  <c r="T304" i="25"/>
  <c r="S304" i="25"/>
  <c r="T367" i="25"/>
  <c r="S367" i="25"/>
  <c r="T311" i="25"/>
  <c r="S311" i="25"/>
  <c r="T334" i="25"/>
  <c r="S334" i="25"/>
  <c r="T521" i="25"/>
  <c r="S521" i="25"/>
  <c r="T513" i="25"/>
  <c r="S513" i="25"/>
  <c r="T508" i="25"/>
  <c r="S508" i="25"/>
  <c r="T603" i="25"/>
  <c r="S603" i="25"/>
  <c r="T638" i="25"/>
  <c r="S638" i="25"/>
  <c r="T657" i="25"/>
  <c r="S657" i="25"/>
  <c r="T610" i="25"/>
  <c r="S610" i="25"/>
  <c r="T1051" i="25"/>
  <c r="S1051" i="25"/>
  <c r="T997" i="25"/>
  <c r="S997" i="25"/>
  <c r="T1037" i="25"/>
  <c r="S1037" i="25"/>
  <c r="T1040" i="25"/>
  <c r="S1040" i="25"/>
  <c r="T1007" i="25"/>
  <c r="S1007" i="25"/>
  <c r="T729" i="25"/>
  <c r="S729" i="25"/>
  <c r="T872" i="25"/>
  <c r="S872" i="25"/>
  <c r="T1049" i="25"/>
  <c r="S1049" i="25"/>
  <c r="T981" i="25"/>
  <c r="S981" i="25"/>
  <c r="T1000" i="25"/>
  <c r="S1000" i="25"/>
  <c r="T1035" i="25"/>
  <c r="S1035" i="25"/>
  <c r="T958" i="25"/>
  <c r="S958" i="25"/>
  <c r="T697" i="25"/>
  <c r="S697" i="25"/>
  <c r="T773" i="25"/>
  <c r="S773" i="25"/>
  <c r="T966" i="25"/>
  <c r="S966" i="25"/>
  <c r="T884" i="25"/>
  <c r="S884" i="25"/>
  <c r="T799" i="25"/>
  <c r="S799" i="25"/>
  <c r="T719" i="25"/>
  <c r="S719" i="25"/>
  <c r="T866" i="25"/>
  <c r="S866" i="25"/>
  <c r="T1226" i="25"/>
  <c r="S1226" i="25"/>
  <c r="T1147" i="25"/>
  <c r="S1147" i="25"/>
  <c r="T1232" i="25"/>
  <c r="S1232" i="25"/>
  <c r="T1109" i="25"/>
  <c r="S1109" i="25"/>
  <c r="T1191" i="25"/>
  <c r="S1191" i="25"/>
  <c r="T1454" i="25"/>
  <c r="S1454" i="25"/>
  <c r="T1540" i="25"/>
  <c r="S1540" i="25"/>
  <c r="T1484" i="25"/>
  <c r="S1484" i="25"/>
  <c r="T1488" i="25"/>
  <c r="S1488" i="25"/>
  <c r="T1476" i="25"/>
  <c r="S1476" i="25"/>
  <c r="T1372" i="25"/>
  <c r="S1372" i="25"/>
  <c r="T1452" i="25"/>
  <c r="S1452" i="25"/>
  <c r="T1401" i="25"/>
  <c r="S1401" i="25"/>
  <c r="T1711" i="25"/>
  <c r="S1711" i="25"/>
  <c r="T1688" i="25"/>
  <c r="S1688" i="25"/>
  <c r="T1574" i="25"/>
  <c r="S1574" i="25"/>
  <c r="T1584" i="25"/>
  <c r="S1584" i="25"/>
  <c r="T1693" i="25"/>
  <c r="S1693" i="25"/>
  <c r="T1604" i="25"/>
  <c r="S1604" i="25"/>
  <c r="T1634" i="25"/>
  <c r="S1634" i="25"/>
  <c r="T1643" i="25"/>
  <c r="S1643" i="25"/>
  <c r="T1677" i="25"/>
  <c r="S1677" i="25"/>
  <c r="T1633" i="25"/>
  <c r="S1633" i="25"/>
  <c r="T1995" i="25"/>
  <c r="S1995" i="25"/>
  <c r="T1912" i="25"/>
  <c r="S1912" i="25"/>
  <c r="T1887" i="25"/>
  <c r="S1887" i="25"/>
  <c r="T1876" i="25"/>
  <c r="S1876" i="25"/>
  <c r="T1905" i="25"/>
  <c r="S1905" i="25"/>
  <c r="T1980" i="25"/>
  <c r="S1980" i="25"/>
  <c r="T1861" i="25"/>
  <c r="S1861" i="25"/>
  <c r="T1999" i="25"/>
  <c r="S1999" i="25"/>
  <c r="T1963" i="25"/>
  <c r="S1963" i="25"/>
  <c r="T1868" i="25"/>
  <c r="S1868" i="25"/>
  <c r="T2042" i="25"/>
  <c r="S2042" i="25"/>
  <c r="T2075" i="25"/>
  <c r="S2075" i="25"/>
  <c r="T2077" i="25"/>
  <c r="S2077" i="25"/>
  <c r="T2093" i="25"/>
  <c r="S2093" i="25"/>
  <c r="T2078" i="25"/>
  <c r="S2078" i="25"/>
  <c r="T125" i="25"/>
  <c r="S125" i="25"/>
  <c r="T86" i="25"/>
  <c r="S86" i="25"/>
  <c r="T80" i="25"/>
  <c r="S80" i="25"/>
  <c r="T97" i="25"/>
  <c r="S97" i="25"/>
  <c r="T70" i="25"/>
  <c r="S70" i="25"/>
  <c r="T17" i="25"/>
  <c r="S17" i="25"/>
  <c r="T183" i="25"/>
  <c r="S183" i="25"/>
  <c r="T152" i="25"/>
  <c r="S152" i="25"/>
  <c r="T161" i="25"/>
  <c r="S161" i="25"/>
  <c r="T171" i="25"/>
  <c r="S171" i="25"/>
  <c r="T422" i="25"/>
  <c r="S422" i="25"/>
  <c r="T453" i="25"/>
  <c r="S453" i="25"/>
  <c r="T440" i="25"/>
  <c r="S440" i="25"/>
  <c r="T450" i="25"/>
  <c r="S450" i="25"/>
  <c r="T428" i="25"/>
  <c r="S428" i="25"/>
  <c r="T435" i="25"/>
  <c r="S435" i="25"/>
  <c r="T202" i="25"/>
  <c r="S202" i="25"/>
  <c r="T249" i="25"/>
  <c r="S249" i="25"/>
  <c r="T288" i="25"/>
  <c r="S288" i="25"/>
  <c r="T264" i="25"/>
  <c r="S264" i="25"/>
  <c r="T276" i="25"/>
  <c r="S276" i="25"/>
  <c r="T257" i="25"/>
  <c r="S257" i="25"/>
  <c r="T436" i="25"/>
  <c r="S436" i="25"/>
  <c r="T330" i="25"/>
  <c r="S330" i="25"/>
  <c r="T346" i="25"/>
  <c r="S346" i="25"/>
  <c r="T263" i="25"/>
  <c r="S263" i="25"/>
  <c r="T534" i="25"/>
  <c r="S534" i="25"/>
  <c r="T522" i="25"/>
  <c r="S522" i="25"/>
  <c r="T467" i="25"/>
  <c r="S467" i="25"/>
  <c r="T509" i="25"/>
  <c r="S509" i="25"/>
  <c r="T635" i="25"/>
  <c r="S635" i="25"/>
  <c r="T586" i="25"/>
  <c r="S586" i="25"/>
  <c r="T570" i="25"/>
  <c r="S570" i="25"/>
  <c r="T582" i="25"/>
  <c r="S582" i="25"/>
  <c r="T1016" i="25"/>
  <c r="S1016" i="25"/>
  <c r="T1055" i="25"/>
  <c r="S1055" i="25"/>
  <c r="T959" i="25"/>
  <c r="S959" i="25"/>
  <c r="T979" i="25"/>
  <c r="S979" i="25"/>
  <c r="T916" i="25"/>
  <c r="S916" i="25"/>
  <c r="T679" i="25"/>
  <c r="S679" i="25"/>
  <c r="T973" i="25"/>
  <c r="S973" i="25"/>
  <c r="T927" i="25"/>
  <c r="S927" i="25"/>
  <c r="T755" i="25"/>
  <c r="S755" i="25"/>
  <c r="T987" i="25"/>
  <c r="S987" i="25"/>
  <c r="T734" i="25"/>
  <c r="S734" i="25"/>
  <c r="T705" i="25"/>
  <c r="S705" i="25"/>
  <c r="T727" i="25"/>
  <c r="S727" i="25"/>
  <c r="T1204" i="25"/>
  <c r="S1204" i="25"/>
  <c r="T1194" i="25"/>
  <c r="S1194" i="25"/>
  <c r="T1229" i="25"/>
  <c r="S1229" i="25"/>
  <c r="S1187" i="25"/>
  <c r="T1116" i="25"/>
  <c r="S1116" i="25"/>
  <c r="T1214" i="25"/>
  <c r="S1214" i="25"/>
  <c r="T1228" i="25"/>
  <c r="S1228" i="25"/>
  <c r="T1168" i="25"/>
  <c r="S1168" i="25"/>
  <c r="T1115" i="25"/>
  <c r="S1115" i="25"/>
  <c r="T1482" i="25"/>
  <c r="S1482" i="25"/>
  <c r="T1472" i="25"/>
  <c r="S1472" i="25"/>
  <c r="T1501" i="25"/>
  <c r="S1501" i="25"/>
  <c r="T1541" i="25"/>
  <c r="S1541" i="25"/>
  <c r="T1495" i="25"/>
  <c r="S1495" i="25"/>
  <c r="T1538" i="25"/>
  <c r="S1538" i="25"/>
  <c r="T1475" i="25"/>
  <c r="S1475" i="25"/>
  <c r="T1278" i="25"/>
  <c r="S1278" i="25"/>
  <c r="T1438" i="25"/>
  <c r="S1438" i="25"/>
  <c r="T1264" i="25"/>
  <c r="S1264" i="25"/>
  <c r="T1311" i="25"/>
  <c r="S1311" i="25"/>
  <c r="T1433" i="25"/>
  <c r="S1433" i="25"/>
  <c r="T1294" i="25"/>
  <c r="S1294" i="25"/>
  <c r="T1257" i="25"/>
  <c r="S1257" i="25"/>
  <c r="T1708" i="25"/>
  <c r="S1708" i="25"/>
  <c r="T1713" i="25"/>
  <c r="S1713" i="25"/>
  <c r="T1659" i="25"/>
  <c r="S1659" i="25"/>
  <c r="T1682" i="25"/>
  <c r="S1682" i="25"/>
  <c r="T1662" i="25"/>
  <c r="S1662" i="25"/>
  <c r="T1683" i="25"/>
  <c r="S1683" i="25"/>
  <c r="T1672" i="25"/>
  <c r="S1672" i="25"/>
  <c r="T1585" i="25"/>
  <c r="S1585" i="25"/>
  <c r="T1612" i="25"/>
  <c r="S1612" i="25"/>
  <c r="T1908" i="25"/>
  <c r="S1908" i="25"/>
  <c r="T1971" i="25"/>
  <c r="S1971" i="25"/>
  <c r="T1802" i="25"/>
  <c r="S1802" i="25"/>
  <c r="T1878" i="25"/>
  <c r="S1878" i="25"/>
  <c r="T1827" i="25"/>
  <c r="S1827" i="25"/>
  <c r="T2022" i="25"/>
  <c r="S2022" i="25"/>
  <c r="T1821" i="25"/>
  <c r="S1821" i="25"/>
  <c r="T2108" i="25"/>
  <c r="S2108" i="25"/>
  <c r="T72" i="25"/>
  <c r="S72" i="25"/>
  <c r="T77" i="25"/>
  <c r="S77" i="25"/>
  <c r="T33" i="25"/>
  <c r="S33" i="25"/>
  <c r="T127" i="25"/>
  <c r="S127" i="25"/>
  <c r="T95" i="25"/>
  <c r="S95" i="25"/>
  <c r="T118" i="25"/>
  <c r="S118" i="25"/>
  <c r="T40" i="25"/>
  <c r="S40" i="25"/>
  <c r="T189" i="25"/>
  <c r="S189" i="25"/>
  <c r="T159" i="25"/>
  <c r="S159" i="25"/>
  <c r="T405" i="25"/>
  <c r="S405" i="25"/>
  <c r="T423" i="25"/>
  <c r="S423" i="25"/>
  <c r="T347" i="25"/>
  <c r="S347" i="25"/>
  <c r="T244" i="25"/>
  <c r="S244" i="25"/>
  <c r="T299" i="25"/>
  <c r="S299" i="25"/>
  <c r="T354" i="25"/>
  <c r="S354" i="25"/>
  <c r="T434" i="25"/>
  <c r="S434" i="25"/>
  <c r="T471" i="25"/>
  <c r="S471" i="25"/>
  <c r="T540" i="25"/>
  <c r="S540" i="25"/>
  <c r="T473" i="25"/>
  <c r="S473" i="25"/>
  <c r="T660" i="25"/>
  <c r="S660" i="25"/>
  <c r="T588" i="25"/>
  <c r="S588" i="25"/>
  <c r="T571" i="25"/>
  <c r="S571" i="25"/>
  <c r="T986" i="25"/>
  <c r="S986" i="25"/>
  <c r="T992" i="25"/>
  <c r="S992" i="25"/>
  <c r="T913" i="25"/>
  <c r="S913" i="25"/>
  <c r="T962" i="25"/>
  <c r="S962" i="25"/>
  <c r="T869" i="25"/>
  <c r="S869" i="25"/>
  <c r="T1054" i="25"/>
  <c r="S1054" i="25"/>
  <c r="T1026" i="25"/>
  <c r="S1026" i="25"/>
  <c r="T1043" i="25"/>
  <c r="S1043" i="25"/>
  <c r="T879" i="25"/>
  <c r="S879" i="25"/>
  <c r="T942" i="25"/>
  <c r="S942" i="25"/>
  <c r="T885" i="25"/>
  <c r="S885" i="25"/>
  <c r="T917" i="25"/>
  <c r="S917" i="25"/>
  <c r="T793" i="25"/>
  <c r="S793" i="25"/>
  <c r="T904" i="25"/>
  <c r="S904" i="25"/>
  <c r="T964" i="25"/>
  <c r="S964" i="25"/>
  <c r="T775" i="25"/>
  <c r="S775" i="25"/>
  <c r="T862" i="25"/>
  <c r="S862" i="25"/>
  <c r="T737" i="25"/>
  <c r="S737" i="25"/>
  <c r="T1223" i="25"/>
  <c r="S1223" i="25"/>
  <c r="T1132" i="25"/>
  <c r="S1132" i="25"/>
  <c r="T1112" i="25"/>
  <c r="S1112" i="25"/>
  <c r="T1238" i="25"/>
  <c r="S1238" i="25"/>
  <c r="T1520" i="25"/>
  <c r="S1520" i="25"/>
  <c r="T1554" i="25"/>
  <c r="S1554" i="25"/>
  <c r="T1557" i="25"/>
  <c r="S1557" i="25"/>
  <c r="T1503" i="25"/>
  <c r="S1503" i="25"/>
  <c r="T1550" i="25"/>
  <c r="S1550" i="25"/>
  <c r="T1478" i="25"/>
  <c r="S1478" i="25"/>
  <c r="T1471" i="25"/>
  <c r="S1471" i="25"/>
  <c r="T1505" i="25"/>
  <c r="S1505" i="25"/>
  <c r="T1462" i="25"/>
  <c r="S1462" i="25"/>
  <c r="T1314" i="25"/>
  <c r="S1314" i="25"/>
  <c r="T1344" i="25"/>
  <c r="S1344" i="25"/>
  <c r="T1340" i="25"/>
  <c r="S1340" i="25"/>
  <c r="T1357" i="25"/>
  <c r="S1357" i="25"/>
  <c r="T1534" i="25"/>
  <c r="S1534" i="25"/>
  <c r="T1556" i="25"/>
  <c r="S1556" i="25"/>
  <c r="T1491" i="25"/>
  <c r="S1491" i="25"/>
  <c r="T1461" i="25"/>
  <c r="S1461" i="25"/>
  <c r="T1373" i="25"/>
  <c r="S1373" i="25"/>
  <c r="T1692" i="25"/>
  <c r="S1692" i="25"/>
  <c r="T1710" i="25"/>
  <c r="S1710" i="25"/>
  <c r="T1697" i="25"/>
  <c r="S1697" i="25"/>
  <c r="T1656" i="25"/>
  <c r="S1656" i="25"/>
  <c r="T1712" i="25"/>
  <c r="S1712" i="25"/>
  <c r="T1714" i="25"/>
  <c r="S1714" i="25"/>
  <c r="T1666" i="25"/>
  <c r="S1666" i="25"/>
  <c r="T1594" i="25"/>
  <c r="S1594" i="25"/>
  <c r="T1570" i="25"/>
  <c r="S1570" i="25"/>
  <c r="T2011" i="25"/>
  <c r="S2011" i="25"/>
  <c r="T1996" i="25"/>
  <c r="S1996" i="25"/>
  <c r="T1808" i="25"/>
  <c r="S1808" i="25"/>
  <c r="T1935" i="25"/>
  <c r="S1935" i="25"/>
  <c r="T1757" i="25"/>
  <c r="S1757" i="25"/>
  <c r="S2019" i="25"/>
  <c r="T1856" i="25"/>
  <c r="S1856" i="25"/>
  <c r="T1778" i="25"/>
  <c r="S1778" i="25"/>
  <c r="T2103" i="25"/>
  <c r="S2103" i="25"/>
  <c r="T2030" i="25"/>
  <c r="S2030" i="25"/>
  <c r="T115" i="25"/>
  <c r="S115" i="25"/>
  <c r="T135" i="25"/>
  <c r="S135" i="25"/>
  <c r="T39" i="25"/>
  <c r="S39" i="25"/>
  <c r="T19" i="25"/>
  <c r="S19" i="25"/>
  <c r="T83" i="25"/>
  <c r="S83" i="25"/>
  <c r="T11" i="25"/>
  <c r="S11" i="25"/>
  <c r="T53" i="25"/>
  <c r="S53" i="25"/>
  <c r="T34" i="25"/>
  <c r="S34" i="25"/>
  <c r="T158" i="25"/>
  <c r="S158" i="25"/>
  <c r="T163" i="25"/>
  <c r="S163" i="25"/>
  <c r="T351" i="25"/>
  <c r="S351" i="25"/>
  <c r="T318" i="25"/>
  <c r="S318" i="25"/>
  <c r="T314" i="25"/>
  <c r="S314" i="25"/>
  <c r="T237" i="25"/>
  <c r="S237" i="25"/>
  <c r="T274" i="25"/>
  <c r="S274" i="25"/>
  <c r="T439" i="25"/>
  <c r="S439" i="25"/>
  <c r="T441" i="25"/>
  <c r="S441" i="25"/>
  <c r="T358" i="25"/>
  <c r="S358" i="25"/>
  <c r="T381" i="25"/>
  <c r="S381" i="25"/>
  <c r="T236" i="25"/>
  <c r="S236" i="25"/>
  <c r="T383" i="25"/>
  <c r="S383" i="25"/>
  <c r="T268" i="25"/>
  <c r="S268" i="25"/>
  <c r="T325" i="25"/>
  <c r="S325" i="25"/>
  <c r="T267" i="25"/>
  <c r="S267" i="25"/>
  <c r="T551" i="25"/>
  <c r="S551" i="25"/>
  <c r="T553" i="25"/>
  <c r="S553" i="25"/>
  <c r="T562" i="25"/>
  <c r="S562" i="25"/>
  <c r="T498" i="25"/>
  <c r="S498" i="25"/>
  <c r="T476" i="25"/>
  <c r="S476" i="25"/>
  <c r="T595" i="25"/>
  <c r="S595" i="25"/>
  <c r="T581" i="25"/>
  <c r="S581" i="25"/>
  <c r="T653" i="25"/>
  <c r="S653" i="25"/>
  <c r="T568" i="25"/>
  <c r="S568" i="25"/>
  <c r="T600" i="25"/>
  <c r="S600" i="25"/>
  <c r="T995" i="25"/>
  <c r="S995" i="25"/>
  <c r="T1011" i="25"/>
  <c r="S1011" i="25"/>
  <c r="T957" i="25"/>
  <c r="S957" i="25"/>
  <c r="T892" i="25"/>
  <c r="S892" i="25"/>
  <c r="T890" i="25"/>
  <c r="S890" i="25"/>
  <c r="T999" i="25"/>
  <c r="S999" i="25"/>
  <c r="T952" i="25"/>
  <c r="S952" i="25"/>
  <c r="T1021" i="25"/>
  <c r="S1021" i="25"/>
  <c r="T1025" i="25"/>
  <c r="S1025" i="25"/>
  <c r="T1029" i="25"/>
  <c r="S1029" i="25"/>
  <c r="T985" i="25"/>
  <c r="S985" i="25"/>
  <c r="T667" i="25"/>
  <c r="S667" i="25"/>
  <c r="T720" i="25"/>
  <c r="S720" i="25"/>
  <c r="T883" i="25"/>
  <c r="S883" i="25"/>
  <c r="T803" i="25"/>
  <c r="S803" i="25"/>
  <c r="T787" i="25"/>
  <c r="S787" i="25"/>
  <c r="T760" i="25"/>
  <c r="S760" i="25"/>
  <c r="T715" i="25"/>
  <c r="S715" i="25"/>
  <c r="T1139" i="25"/>
  <c r="S1139" i="25"/>
  <c r="T1082" i="25"/>
  <c r="S1082" i="25"/>
  <c r="S1231" i="25"/>
  <c r="T1111" i="25"/>
  <c r="S1111" i="25"/>
  <c r="T1117" i="25"/>
  <c r="S1117" i="25"/>
  <c r="T1542" i="25"/>
  <c r="S1542" i="25"/>
  <c r="T1504" i="25"/>
  <c r="S1504" i="25"/>
  <c r="T1518" i="25"/>
  <c r="S1518" i="25"/>
  <c r="T1535" i="25"/>
  <c r="S1535" i="25"/>
  <c r="T1517" i="25"/>
  <c r="S1517" i="25"/>
  <c r="T1465" i="25"/>
  <c r="S1465" i="25"/>
  <c r="T1480" i="25"/>
  <c r="S1480" i="25"/>
  <c r="T1453" i="25"/>
  <c r="S1453" i="25"/>
  <c r="T1421" i="25"/>
  <c r="S1421" i="25"/>
  <c r="T1467" i="25"/>
  <c r="S1467" i="25"/>
  <c r="T1539" i="25"/>
  <c r="S1539" i="25"/>
  <c r="T1492" i="25"/>
  <c r="S1492" i="25"/>
  <c r="T1418" i="25"/>
  <c r="S1418" i="25"/>
  <c r="T1500" i="25"/>
  <c r="S1500" i="25"/>
  <c r="T1345" i="25"/>
  <c r="S1345" i="25"/>
  <c r="T1485" i="25"/>
  <c r="S1485" i="25"/>
  <c r="T1328" i="25"/>
  <c r="S1328" i="25"/>
  <c r="T1715" i="25"/>
  <c r="S1715" i="25"/>
  <c r="T1721" i="25"/>
  <c r="S1721" i="25"/>
  <c r="T1696" i="25"/>
  <c r="S1696" i="25"/>
  <c r="T1701" i="25"/>
  <c r="S1701" i="25"/>
  <c r="T1665" i="25"/>
  <c r="S1665" i="25"/>
  <c r="T1689" i="25"/>
  <c r="S1689" i="25"/>
  <c r="T1716" i="25"/>
  <c r="S1716" i="25"/>
  <c r="T1703" i="25"/>
  <c r="S1703" i="25"/>
  <c r="T1619" i="25"/>
  <c r="S1619" i="25"/>
  <c r="T1667" i="25"/>
  <c r="S1667" i="25"/>
  <c r="T1890" i="25"/>
  <c r="S1890" i="25"/>
  <c r="T1825" i="25"/>
  <c r="S1825" i="25"/>
  <c r="T1874" i="25"/>
  <c r="S1874" i="25"/>
  <c r="T1928" i="25"/>
  <c r="S1928" i="25"/>
  <c r="T1844" i="25"/>
  <c r="S1844" i="25"/>
  <c r="T1900" i="25"/>
  <c r="S1900" i="25"/>
  <c r="T2096" i="25"/>
  <c r="S2096" i="25"/>
  <c r="T2098" i="25"/>
  <c r="S2098" i="25"/>
  <c r="T2094" i="25"/>
  <c r="S2094" i="25"/>
  <c r="T2066" i="25"/>
  <c r="S2066" i="25"/>
  <c r="T2026" i="25"/>
  <c r="S2026" i="25"/>
  <c r="T2065" i="25"/>
  <c r="S2065" i="25"/>
  <c r="T122" i="25"/>
  <c r="S122" i="25"/>
  <c r="T65" i="25"/>
  <c r="S65" i="25"/>
  <c r="T79" i="25"/>
  <c r="S79" i="25"/>
  <c r="T64" i="25"/>
  <c r="S64" i="25"/>
  <c r="T27" i="25"/>
  <c r="S27" i="25"/>
  <c r="T146" i="25"/>
  <c r="S146" i="25"/>
  <c r="T138" i="25"/>
  <c r="S138" i="25"/>
  <c r="T371" i="25"/>
  <c r="S371" i="25"/>
  <c r="T407" i="25"/>
  <c r="S407" i="25"/>
  <c r="T205" i="25"/>
  <c r="S205" i="25"/>
  <c r="T338" i="25"/>
  <c r="S338" i="25"/>
  <c r="T401" i="25"/>
  <c r="S401" i="25"/>
  <c r="T447" i="25"/>
  <c r="S447" i="25"/>
  <c r="T225" i="25"/>
  <c r="S225" i="25"/>
  <c r="T564" i="25"/>
  <c r="S564" i="25"/>
  <c r="T496" i="25"/>
  <c r="S496" i="25"/>
  <c r="T505" i="25"/>
  <c r="S505" i="25"/>
  <c r="T516" i="25"/>
  <c r="S516" i="25"/>
  <c r="T515" i="25"/>
  <c r="S515" i="25"/>
  <c r="T631" i="25"/>
  <c r="S631" i="25"/>
  <c r="T652" i="25"/>
  <c r="S652" i="25"/>
  <c r="T955" i="25"/>
  <c r="S955" i="25"/>
  <c r="T1004" i="25"/>
  <c r="S1004" i="25"/>
  <c r="T692" i="25"/>
  <c r="S692" i="25"/>
  <c r="T867" i="25"/>
  <c r="S867" i="25"/>
  <c r="T765" i="25"/>
  <c r="S765" i="25"/>
  <c r="T731" i="25"/>
  <c r="S731" i="25"/>
  <c r="T906" i="25"/>
  <c r="S906" i="25"/>
  <c r="T1023" i="25"/>
  <c r="S1023" i="25"/>
  <c r="T947" i="25"/>
  <c r="S947" i="25"/>
  <c r="T900" i="25"/>
  <c r="S900" i="25"/>
  <c r="T967" i="25"/>
  <c r="S967" i="25"/>
  <c r="T1041" i="25"/>
  <c r="S1041" i="25"/>
  <c r="T716" i="25"/>
  <c r="S716" i="25"/>
  <c r="T1224" i="25"/>
  <c r="S1224" i="25"/>
  <c r="T1211" i="25"/>
  <c r="S1211" i="25"/>
  <c r="T1158" i="25"/>
  <c r="S1158" i="25"/>
  <c r="T1180" i="25"/>
  <c r="S1180" i="25"/>
  <c r="T1078" i="25"/>
  <c r="S1078" i="25"/>
  <c r="T1164" i="25"/>
  <c r="S1164" i="25"/>
  <c r="T1137" i="25"/>
  <c r="S1137" i="25"/>
  <c r="T1070" i="25"/>
  <c r="S1070" i="25"/>
  <c r="T1543" i="25"/>
  <c r="S1543" i="25"/>
  <c r="T1457" i="25"/>
  <c r="S1457" i="25"/>
  <c r="T1431" i="25"/>
  <c r="S1431" i="25"/>
  <c r="T1516" i="25"/>
  <c r="S1516" i="25"/>
  <c r="T1529" i="25"/>
  <c r="S1529" i="25"/>
  <c r="T1424" i="25"/>
  <c r="S1424" i="25"/>
  <c r="T1312" i="25"/>
  <c r="S1312" i="25"/>
  <c r="T1325" i="25"/>
  <c r="S1325" i="25"/>
  <c r="T1330" i="25"/>
  <c r="S1330" i="25"/>
  <c r="T1524" i="25"/>
  <c r="S1524" i="25"/>
  <c r="T1530" i="25"/>
  <c r="S1530" i="25"/>
  <c r="T1428" i="25"/>
  <c r="S1428" i="25"/>
  <c r="T1371" i="25"/>
  <c r="S1371" i="25"/>
  <c r="T1400" i="25"/>
  <c r="S1400" i="25"/>
  <c r="T1532" i="25"/>
  <c r="S1532" i="25"/>
  <c r="T1469" i="25"/>
  <c r="S1469" i="25"/>
  <c r="T1442" i="25"/>
  <c r="S1442" i="25"/>
  <c r="T1446" i="25"/>
  <c r="S1446" i="25"/>
  <c r="T1387" i="25"/>
  <c r="S1387" i="25"/>
  <c r="T1705" i="25"/>
  <c r="S1705" i="25"/>
  <c r="T1718" i="25"/>
  <c r="S1718" i="25"/>
  <c r="T1668" i="25"/>
  <c r="S1668" i="25"/>
  <c r="T1671" i="25"/>
  <c r="S1671" i="25"/>
  <c r="T1628" i="25"/>
  <c r="S1628" i="25"/>
  <c r="T1603" i="25"/>
  <c r="S1603" i="25"/>
  <c r="T1953" i="25"/>
  <c r="S1953" i="25"/>
  <c r="T1939" i="25"/>
  <c r="S1939" i="25"/>
  <c r="T1955" i="25"/>
  <c r="S1955" i="25"/>
  <c r="T1854" i="25"/>
  <c r="S1854" i="25"/>
  <c r="T1843" i="25"/>
  <c r="S1843" i="25"/>
  <c r="T1951" i="25"/>
  <c r="S1951" i="25"/>
  <c r="T1899" i="25"/>
  <c r="S1899" i="25"/>
  <c r="T1841" i="25"/>
  <c r="S1841" i="25"/>
  <c r="T1886" i="25"/>
  <c r="S1886" i="25"/>
  <c r="S2003" i="25"/>
  <c r="T1803" i="25"/>
  <c r="S1803" i="25"/>
  <c r="T1969" i="25"/>
  <c r="S1969" i="25"/>
  <c r="T1846" i="25"/>
  <c r="S1846" i="25"/>
  <c r="T1909" i="25"/>
  <c r="S1909" i="25"/>
  <c r="T1873" i="25"/>
  <c r="S1873" i="25"/>
  <c r="T2084" i="25"/>
  <c r="S2084" i="25"/>
  <c r="T2099" i="25"/>
  <c r="S2099" i="25"/>
  <c r="T2100" i="25"/>
  <c r="S2100" i="25"/>
  <c r="T2073" i="25"/>
  <c r="S2073" i="25"/>
  <c r="T126" i="25"/>
  <c r="S126" i="25"/>
  <c r="T89" i="25"/>
  <c r="S89" i="25"/>
  <c r="T93" i="25"/>
  <c r="S93" i="25"/>
  <c r="T129" i="25"/>
  <c r="S129" i="25"/>
  <c r="T120" i="25"/>
  <c r="S120" i="25"/>
  <c r="T82" i="25"/>
  <c r="S82" i="25"/>
  <c r="T71" i="25"/>
  <c r="S71" i="25"/>
  <c r="T85" i="25"/>
  <c r="S85" i="25"/>
  <c r="T139" i="25"/>
  <c r="S139" i="25"/>
  <c r="T170" i="25"/>
  <c r="S170" i="25"/>
  <c r="T386" i="25"/>
  <c r="S386" i="25"/>
  <c r="T429" i="25"/>
  <c r="S429" i="25"/>
  <c r="T375" i="25"/>
  <c r="S375" i="25"/>
  <c r="T461" i="25"/>
  <c r="S461" i="25"/>
  <c r="T270" i="25"/>
  <c r="S270" i="25"/>
  <c r="T457" i="25"/>
  <c r="S457" i="25"/>
  <c r="T349" i="25"/>
  <c r="S349" i="25"/>
  <c r="T321" i="25"/>
  <c r="S321" i="25"/>
  <c r="T219" i="25"/>
  <c r="S219" i="25"/>
  <c r="T285" i="25"/>
  <c r="S285" i="25"/>
  <c r="T207" i="25"/>
  <c r="S207" i="25"/>
  <c r="T529" i="25"/>
  <c r="S529" i="25"/>
  <c r="T537" i="25"/>
  <c r="S537" i="25"/>
  <c r="T524" i="25"/>
  <c r="S524" i="25"/>
  <c r="T552" i="25"/>
  <c r="S552" i="25"/>
  <c r="T545" i="25"/>
  <c r="S545" i="25"/>
  <c r="T587" i="25"/>
  <c r="S587" i="25"/>
  <c r="T642" i="25"/>
  <c r="S642" i="25"/>
  <c r="T569" i="25"/>
  <c r="S569" i="25"/>
  <c r="T963" i="25"/>
  <c r="S963" i="25"/>
  <c r="T956" i="25"/>
  <c r="S956" i="25"/>
  <c r="T882" i="25"/>
  <c r="S882" i="25"/>
  <c r="T837" i="25"/>
  <c r="S837" i="25"/>
  <c r="T998" i="25"/>
  <c r="S998" i="25"/>
  <c r="T974" i="25"/>
  <c r="S974" i="25"/>
  <c r="T951" i="25"/>
  <c r="S951" i="25"/>
  <c r="T914" i="25"/>
  <c r="S914" i="25"/>
  <c r="T1002" i="25"/>
  <c r="S1002" i="25"/>
  <c r="T944" i="25"/>
  <c r="S944" i="25"/>
  <c r="T677" i="25"/>
  <c r="S677" i="25"/>
  <c r="T852" i="25"/>
  <c r="S852" i="25"/>
  <c r="T843" i="25"/>
  <c r="S843" i="25"/>
  <c r="T1014" i="25"/>
  <c r="S1014" i="25"/>
  <c r="T1167" i="25"/>
  <c r="S1167" i="25"/>
  <c r="T1121" i="25"/>
  <c r="S1121" i="25"/>
  <c r="T1154" i="25"/>
  <c r="S1154" i="25"/>
  <c r="S1212" i="25"/>
  <c r="T1208" i="25"/>
  <c r="S1208" i="25"/>
  <c r="T1083" i="25"/>
  <c r="S1083" i="25"/>
  <c r="T1150" i="25"/>
  <c r="S1150" i="25"/>
  <c r="T1146" i="25"/>
  <c r="S1146" i="25"/>
  <c r="T1076" i="25"/>
  <c r="S1076" i="25"/>
  <c r="T1537" i="25"/>
  <c r="S1537" i="25"/>
  <c r="T1494" i="25"/>
  <c r="S1494" i="25"/>
  <c r="T1463" i="25"/>
  <c r="S1463" i="25"/>
  <c r="T1316" i="25"/>
  <c r="S1316" i="25"/>
  <c r="T1271" i="25"/>
  <c r="S1271" i="25"/>
  <c r="T1460" i="25"/>
  <c r="S1460" i="25"/>
  <c r="T1439" i="25"/>
  <c r="S1439" i="25"/>
  <c r="T1409" i="25"/>
  <c r="S1409" i="25"/>
  <c r="T1422" i="25"/>
  <c r="S1422" i="25"/>
  <c r="T1329" i="25"/>
  <c r="S1329" i="25"/>
  <c r="T1410" i="25"/>
  <c r="S1410" i="25"/>
  <c r="T1362" i="25"/>
  <c r="S1362" i="25"/>
  <c r="T1402" i="25"/>
  <c r="S1402" i="25"/>
  <c r="T1336" i="25"/>
  <c r="S1336" i="25"/>
  <c r="T1690" i="25"/>
  <c r="S1690" i="25"/>
  <c r="T1704" i="25"/>
  <c r="S1704" i="25"/>
  <c r="T1654" i="25"/>
  <c r="S1654" i="25"/>
  <c r="T1695" i="25"/>
  <c r="S1695" i="25"/>
  <c r="T1621" i="25"/>
  <c r="S1621" i="25"/>
  <c r="T1599" i="25"/>
  <c r="S1599" i="25"/>
  <c r="T1640" i="25"/>
  <c r="S1640" i="25"/>
  <c r="T1956" i="25"/>
  <c r="S1956" i="25"/>
  <c r="T1871" i="25"/>
  <c r="S1871" i="25"/>
  <c r="T1961" i="25"/>
  <c r="S1961" i="25"/>
  <c r="T1824" i="25"/>
  <c r="S1824" i="25"/>
  <c r="T1783" i="25"/>
  <c r="S1783" i="25"/>
  <c r="S2008" i="25"/>
  <c r="S1998" i="25"/>
  <c r="T1897" i="25"/>
  <c r="S1897" i="25"/>
  <c r="T2024" i="25"/>
  <c r="S2024" i="25"/>
  <c r="T1858" i="25"/>
  <c r="S1858" i="25"/>
  <c r="T1946" i="25"/>
  <c r="S1946" i="25"/>
  <c r="T1751" i="25"/>
  <c r="S1751" i="25"/>
  <c r="T1866" i="25"/>
  <c r="S1866" i="25"/>
  <c r="T2061" i="25"/>
  <c r="S2061" i="25"/>
  <c r="T2063" i="25"/>
  <c r="S2063" i="25"/>
  <c r="T2031" i="25"/>
  <c r="S2031" i="25"/>
  <c r="T2067" i="25"/>
  <c r="S2067" i="25"/>
  <c r="T2076" i="25"/>
  <c r="S2076" i="25"/>
  <c r="T113" i="25"/>
  <c r="S113" i="25"/>
  <c r="T102" i="25"/>
  <c r="S102" i="25"/>
  <c r="T23" i="25"/>
  <c r="S23" i="25"/>
  <c r="T60" i="25"/>
  <c r="S60" i="25"/>
  <c r="T21" i="25"/>
  <c r="S21" i="25"/>
  <c r="T49" i="25"/>
  <c r="S49" i="25"/>
  <c r="T121" i="25"/>
  <c r="S121" i="25"/>
  <c r="T74" i="25"/>
  <c r="S74" i="25"/>
  <c r="T78" i="25"/>
  <c r="S78" i="25"/>
  <c r="T185" i="25"/>
  <c r="S185" i="25"/>
  <c r="T286" i="25"/>
  <c r="S286" i="25"/>
  <c r="T293" i="25"/>
  <c r="S293" i="25"/>
  <c r="T345" i="25"/>
  <c r="S345" i="25"/>
  <c r="T341" i="25"/>
  <c r="S341" i="25"/>
  <c r="T433" i="25"/>
  <c r="S433" i="25"/>
  <c r="T374" i="25"/>
  <c r="S374" i="25"/>
  <c r="T329" i="25"/>
  <c r="S329" i="25"/>
  <c r="T517" i="25"/>
  <c r="S517" i="25"/>
  <c r="T518" i="25"/>
  <c r="S518" i="25"/>
  <c r="T486" i="25"/>
  <c r="S486" i="25"/>
  <c r="T520" i="25"/>
  <c r="S520" i="25"/>
  <c r="T494" i="25"/>
  <c r="S494" i="25"/>
  <c r="T639" i="25"/>
  <c r="S639" i="25"/>
  <c r="T592" i="25"/>
  <c r="S592" i="25"/>
  <c r="T606" i="25"/>
  <c r="S606" i="25"/>
  <c r="T1015" i="25"/>
  <c r="S1015" i="25"/>
  <c r="T896" i="25"/>
  <c r="S896" i="25"/>
  <c r="T983" i="25"/>
  <c r="S983" i="25"/>
  <c r="T1038" i="25"/>
  <c r="S1038" i="25"/>
  <c r="T878" i="25"/>
  <c r="S878" i="25"/>
  <c r="T835" i="25"/>
  <c r="S835" i="25"/>
  <c r="T876" i="25"/>
  <c r="S876" i="25"/>
  <c r="T699" i="25"/>
  <c r="S699" i="25"/>
  <c r="T808" i="25"/>
  <c r="S808" i="25"/>
  <c r="T789" i="25"/>
  <c r="S789" i="25"/>
  <c r="T899" i="25"/>
  <c r="S899" i="25"/>
  <c r="T680" i="25"/>
  <c r="S680" i="25"/>
  <c r="T714" i="25"/>
  <c r="S714" i="25"/>
  <c r="T1033" i="25"/>
  <c r="S1033" i="25"/>
  <c r="T965" i="25"/>
  <c r="S965" i="25"/>
  <c r="T1028" i="25"/>
  <c r="S1028" i="25"/>
  <c r="T988" i="25"/>
  <c r="S988" i="25"/>
  <c r="T907" i="25"/>
  <c r="S907" i="25"/>
  <c r="T1018" i="25"/>
  <c r="S1018" i="25"/>
  <c r="T934" i="25"/>
  <c r="S934" i="25"/>
  <c r="T815" i="25"/>
  <c r="S815" i="25"/>
  <c r="T708" i="25"/>
  <c r="S708" i="25"/>
  <c r="T818" i="25"/>
  <c r="S818" i="25"/>
  <c r="T886" i="25"/>
  <c r="S886" i="25"/>
  <c r="T828" i="25"/>
  <c r="S828" i="25"/>
  <c r="T713" i="25"/>
  <c r="S713" i="25"/>
  <c r="T1145" i="25"/>
  <c r="S1145" i="25"/>
  <c r="T1161" i="25"/>
  <c r="S1161" i="25"/>
  <c r="T1160" i="25"/>
  <c r="S1160" i="25"/>
  <c r="T1200" i="25"/>
  <c r="S1200" i="25"/>
  <c r="T1151" i="25"/>
  <c r="S1151" i="25"/>
  <c r="T1157" i="25"/>
  <c r="S1157" i="25"/>
  <c r="T1499" i="25"/>
  <c r="S1499" i="25"/>
  <c r="T1448" i="25"/>
  <c r="S1448" i="25"/>
  <c r="T1436" i="25"/>
  <c r="S1436" i="25"/>
  <c r="T1280" i="25"/>
  <c r="S1280" i="25"/>
  <c r="T1437" i="25"/>
  <c r="S1437" i="25"/>
  <c r="T1724" i="25"/>
  <c r="S1724" i="25"/>
  <c r="T1681" i="25"/>
  <c r="S1681" i="25"/>
  <c r="T1575" i="25"/>
  <c r="S1575" i="25"/>
  <c r="T1578" i="25"/>
  <c r="S1578" i="25"/>
  <c r="T2005" i="25"/>
  <c r="S2005" i="25"/>
  <c r="T1993" i="25"/>
  <c r="S1993" i="25"/>
  <c r="T1780" i="25"/>
  <c r="S1780" i="25"/>
  <c r="T1892" i="25"/>
  <c r="S1892" i="25"/>
  <c r="S2004" i="25"/>
  <c r="T1768" i="25"/>
  <c r="S1768" i="25"/>
  <c r="T1962" i="25"/>
  <c r="S1962" i="25"/>
  <c r="T1862" i="25"/>
  <c r="S1862" i="25"/>
  <c r="T2079" i="25"/>
  <c r="S2079" i="25"/>
  <c r="T2050" i="25"/>
  <c r="S2050" i="25"/>
  <c r="T2056" i="25"/>
  <c r="S2056" i="25"/>
  <c r="T2089" i="25"/>
  <c r="S2089" i="25"/>
  <c r="T81" i="25"/>
  <c r="S81" i="25"/>
  <c r="T50" i="25"/>
  <c r="S50" i="25"/>
  <c r="T155" i="25"/>
  <c r="S155" i="25"/>
  <c r="T145" i="25"/>
  <c r="S145" i="25"/>
  <c r="T149" i="25"/>
  <c r="S149" i="25"/>
  <c r="T380" i="25"/>
  <c r="S380" i="25"/>
  <c r="T366" i="25"/>
  <c r="S366" i="25"/>
  <c r="T415" i="25"/>
  <c r="S415" i="25"/>
  <c r="T452" i="25"/>
  <c r="S452" i="25"/>
  <c r="T230" i="25"/>
  <c r="S230" i="25"/>
  <c r="T197" i="25"/>
  <c r="S197" i="25"/>
  <c r="T302" i="25"/>
  <c r="S302" i="25"/>
  <c r="T342" i="25"/>
  <c r="S342" i="25"/>
  <c r="T348" i="25"/>
  <c r="S348" i="25"/>
  <c r="T408" i="25"/>
  <c r="S408" i="25"/>
  <c r="T229" i="25"/>
  <c r="S229" i="25"/>
  <c r="T223" i="25"/>
  <c r="S223" i="25"/>
  <c r="T332" i="25"/>
  <c r="S332" i="25"/>
  <c r="T296" i="25"/>
  <c r="S296" i="25"/>
  <c r="T563" i="25"/>
  <c r="S563" i="25"/>
  <c r="T651" i="25"/>
  <c r="S651" i="25"/>
  <c r="T625" i="25"/>
  <c r="S625" i="25"/>
  <c r="T577" i="25"/>
  <c r="S577" i="25"/>
  <c r="T1003" i="25"/>
  <c r="S1003" i="25"/>
  <c r="T888" i="25"/>
  <c r="S888" i="25"/>
  <c r="T1046" i="25"/>
  <c r="S1046" i="25"/>
  <c r="T984" i="25"/>
  <c r="S984" i="25"/>
  <c r="T921" i="25"/>
  <c r="S921" i="25"/>
  <c r="T805" i="25"/>
  <c r="S805" i="25"/>
  <c r="T681" i="25"/>
  <c r="S681" i="25"/>
  <c r="T682" i="25"/>
  <c r="S682" i="25"/>
  <c r="T993" i="25"/>
  <c r="S993" i="25"/>
  <c r="T1022" i="25"/>
  <c r="S1022" i="25"/>
  <c r="T933" i="25"/>
  <c r="S933" i="25"/>
  <c r="T910" i="25"/>
  <c r="S910" i="25"/>
  <c r="T688" i="25"/>
  <c r="S688" i="25"/>
  <c r="T821" i="25"/>
  <c r="S821" i="25"/>
  <c r="T802" i="25"/>
  <c r="S802" i="25"/>
  <c r="T854" i="25"/>
  <c r="S854" i="25"/>
  <c r="T723" i="25"/>
  <c r="S723" i="25"/>
  <c r="T855" i="25"/>
  <c r="S855" i="25"/>
  <c r="T832" i="25"/>
  <c r="S832" i="25"/>
  <c r="T871" i="25"/>
  <c r="S871" i="25"/>
  <c r="T783" i="25"/>
  <c r="S783" i="25"/>
  <c r="T1241" i="25"/>
  <c r="S1241" i="25"/>
  <c r="T1155" i="25"/>
  <c r="S1155" i="25"/>
  <c r="T1181" i="25"/>
  <c r="S1181" i="25"/>
  <c r="T1176" i="25"/>
  <c r="S1176" i="25"/>
  <c r="T1071" i="25"/>
  <c r="S1071" i="25"/>
  <c r="T1449" i="25"/>
  <c r="S1449" i="25"/>
  <c r="T1451" i="25"/>
  <c r="S1451" i="25"/>
  <c r="T1443" i="25"/>
  <c r="S1443" i="25"/>
  <c r="T1393" i="25"/>
  <c r="S1393" i="25"/>
  <c r="S1513" i="25"/>
  <c r="T1262" i="25"/>
  <c r="S1262" i="25"/>
  <c r="T1523" i="25"/>
  <c r="S1523" i="25"/>
  <c r="T1509" i="25"/>
  <c r="S1509" i="25"/>
  <c r="T1515" i="25"/>
  <c r="S1515" i="25"/>
  <c r="T1536" i="25"/>
  <c r="S1536" i="25"/>
  <c r="T1391" i="25"/>
  <c r="S1391" i="25"/>
  <c r="T1358" i="25"/>
  <c r="S1358" i="25"/>
  <c r="T1435" i="25"/>
  <c r="S1435" i="25"/>
  <c r="T1279" i="25"/>
  <c r="S1279" i="25"/>
  <c r="T1702" i="25"/>
  <c r="S1702" i="25"/>
  <c r="T1655" i="25"/>
  <c r="S1655" i="25"/>
  <c r="T1660" i="25"/>
  <c r="S1660" i="25"/>
  <c r="T1687" i="25"/>
  <c r="S1687" i="25"/>
  <c r="T1569" i="25"/>
  <c r="S1569" i="25"/>
  <c r="T1593" i="25"/>
  <c r="S1593" i="25"/>
  <c r="T1982" i="25"/>
  <c r="S1982" i="25"/>
  <c r="T2020" i="25"/>
  <c r="S2020" i="25"/>
  <c r="T1860" i="25"/>
  <c r="S1860" i="25"/>
  <c r="S1965" i="25"/>
  <c r="T1838" i="25"/>
  <c r="S1838" i="25"/>
  <c r="S2002" i="25"/>
  <c r="T1964" i="25"/>
  <c r="S1964" i="25"/>
  <c r="T1889" i="25"/>
  <c r="S1889" i="25"/>
  <c r="T1773" i="25"/>
  <c r="S1773" i="25"/>
  <c r="T1749" i="25"/>
  <c r="S1749" i="25"/>
  <c r="T1788" i="25"/>
  <c r="S1788" i="25"/>
  <c r="T2083" i="25"/>
  <c r="S2083" i="25"/>
  <c r="T134" i="25"/>
  <c r="S134" i="25"/>
  <c r="T42" i="25"/>
  <c r="S42" i="25"/>
  <c r="T84" i="25"/>
  <c r="S84" i="25"/>
  <c r="T52" i="25"/>
  <c r="S52" i="25"/>
  <c r="T10" i="25"/>
  <c r="S10" i="25"/>
  <c r="T133" i="25"/>
  <c r="S133" i="25"/>
  <c r="S119" i="25"/>
  <c r="T444" i="25"/>
  <c r="S444" i="25"/>
  <c r="T419" i="25"/>
  <c r="S419" i="25"/>
  <c r="T442" i="25"/>
  <c r="S442" i="25"/>
  <c r="T448" i="25"/>
  <c r="S448" i="25"/>
  <c r="T216" i="25"/>
  <c r="S216" i="25"/>
  <c r="T323" i="25"/>
  <c r="S323" i="25"/>
  <c r="T232" i="25"/>
  <c r="S232" i="25"/>
  <c r="T356" i="25"/>
  <c r="S356" i="25"/>
  <c r="T357" i="25"/>
  <c r="S357" i="25"/>
  <c r="T241" i="25"/>
  <c r="S241" i="25"/>
  <c r="T213" i="25"/>
  <c r="S213" i="25"/>
  <c r="T539" i="25"/>
  <c r="S539" i="25"/>
  <c r="T528" i="25"/>
  <c r="S528" i="25"/>
  <c r="T533" i="25"/>
  <c r="S533" i="25"/>
  <c r="T499" i="25"/>
  <c r="S499" i="25"/>
  <c r="T482" i="25"/>
  <c r="S482" i="25"/>
  <c r="T492" i="25"/>
  <c r="S492" i="25"/>
  <c r="T502" i="25"/>
  <c r="S502" i="25"/>
  <c r="T470" i="25"/>
  <c r="S470" i="25"/>
  <c r="T659" i="25"/>
  <c r="S659" i="25"/>
  <c r="T637" i="25"/>
  <c r="S637" i="25"/>
  <c r="T1048" i="25"/>
  <c r="S1048" i="25"/>
  <c r="T935" i="25"/>
  <c r="S935" i="25"/>
  <c r="T990" i="25"/>
  <c r="S990" i="25"/>
  <c r="T811" i="25"/>
  <c r="S811" i="25"/>
  <c r="T757" i="25"/>
  <c r="S757" i="25"/>
  <c r="T796" i="25"/>
  <c r="S796" i="25"/>
  <c r="T1030" i="25"/>
  <c r="S1030" i="25"/>
  <c r="T814" i="25"/>
  <c r="S814" i="25"/>
  <c r="T945" i="25"/>
  <c r="S945" i="25"/>
  <c r="T1006" i="25"/>
  <c r="S1006" i="25"/>
  <c r="T948" i="25"/>
  <c r="S948" i="25"/>
  <c r="T1027" i="25"/>
  <c r="S1027" i="25"/>
  <c r="T838" i="25"/>
  <c r="S838" i="25"/>
  <c r="T700" i="25"/>
  <c r="S700" i="25"/>
  <c r="T766" i="25"/>
  <c r="S766" i="25"/>
  <c r="T1175" i="25"/>
  <c r="S1175" i="25"/>
  <c r="T1498" i="25"/>
  <c r="S1498" i="25"/>
  <c r="T1427" i="25"/>
  <c r="S1427" i="25"/>
  <c r="T1348" i="25"/>
  <c r="S1348" i="25"/>
  <c r="T1285" i="25"/>
  <c r="S1285" i="25"/>
  <c r="T1464" i="25"/>
  <c r="S1464" i="25"/>
  <c r="T1434" i="25"/>
  <c r="S1434" i="25"/>
  <c r="T1356" i="25"/>
  <c r="S1356" i="25"/>
  <c r="T1405" i="25"/>
  <c r="S1405" i="25"/>
  <c r="T1432" i="25"/>
  <c r="S1432" i="25"/>
  <c r="T1411" i="25"/>
  <c r="S1411" i="25"/>
  <c r="T1365" i="25"/>
  <c r="S1365" i="25"/>
  <c r="T1691" i="25"/>
  <c r="S1691" i="25"/>
  <c r="T1588" i="25"/>
  <c r="S1588" i="25"/>
  <c r="T1679" i="25"/>
  <c r="S1679" i="25"/>
  <c r="T1990" i="25"/>
  <c r="S1990" i="25"/>
  <c r="T1992" i="25"/>
  <c r="S1992" i="25"/>
  <c r="T1859" i="25"/>
  <c r="S1859" i="25"/>
  <c r="T1828" i="25"/>
  <c r="S1828" i="25"/>
  <c r="T1845" i="25"/>
  <c r="S1845" i="25"/>
  <c r="T1902" i="25"/>
  <c r="S1902" i="25"/>
  <c r="T1893" i="25"/>
  <c r="S1893" i="25"/>
  <c r="T2105" i="25"/>
  <c r="S2105" i="25"/>
  <c r="T2049" i="25"/>
  <c r="S2049" i="25"/>
  <c r="T2106" i="25"/>
  <c r="S2106" i="25"/>
  <c r="T2046" i="25"/>
  <c r="S2046" i="25"/>
  <c r="T2054" i="25"/>
  <c r="S2054" i="25"/>
  <c r="T2074" i="25"/>
  <c r="S2074" i="25"/>
  <c r="T116" i="25"/>
  <c r="S116" i="25"/>
  <c r="T111" i="25"/>
  <c r="S111" i="25"/>
  <c r="T35" i="25"/>
  <c r="S35" i="25"/>
  <c r="T100" i="25"/>
  <c r="S100" i="25"/>
  <c r="T76" i="25"/>
  <c r="S76" i="25"/>
  <c r="T169" i="25"/>
  <c r="S169" i="25"/>
  <c r="T150" i="25"/>
  <c r="S150" i="25"/>
  <c r="T445" i="25"/>
  <c r="S445" i="25"/>
  <c r="T421" i="25"/>
  <c r="S421" i="25"/>
  <c r="T258" i="25"/>
  <c r="S258" i="25"/>
  <c r="T210" i="25"/>
  <c r="S210" i="25"/>
  <c r="T409" i="25"/>
  <c r="S409" i="25"/>
  <c r="T355" i="25"/>
  <c r="S355" i="25"/>
  <c r="T400" i="25"/>
  <c r="S400" i="25"/>
  <c r="T328" i="25"/>
  <c r="S328" i="25"/>
  <c r="T500" i="25"/>
  <c r="S500" i="25"/>
  <c r="T560" i="25"/>
  <c r="S560" i="25"/>
  <c r="T645" i="25"/>
  <c r="S645" i="25"/>
  <c r="T636" i="25"/>
  <c r="S636" i="25"/>
  <c r="T619" i="25"/>
  <c r="S619" i="25"/>
  <c r="T608" i="25"/>
  <c r="S608" i="25"/>
  <c r="T597" i="25"/>
  <c r="S597" i="25"/>
  <c r="T950" i="25"/>
  <c r="S950" i="25"/>
  <c r="T850" i="25"/>
  <c r="S850" i="25"/>
  <c r="T859" i="25"/>
  <c r="S859" i="25"/>
  <c r="T827" i="25"/>
  <c r="S827" i="25"/>
  <c r="T1013" i="25"/>
  <c r="S1013" i="25"/>
  <c r="T1019" i="25"/>
  <c r="S1019" i="25"/>
  <c r="T977" i="25"/>
  <c r="S977" i="25"/>
  <c r="T924" i="25"/>
  <c r="S924" i="25"/>
  <c r="T1044" i="25"/>
  <c r="S1044" i="25"/>
  <c r="S976" i="25"/>
  <c r="T763" i="25"/>
  <c r="S763" i="25"/>
  <c r="T801" i="25"/>
  <c r="S801" i="25"/>
  <c r="T721" i="25"/>
  <c r="S721" i="25"/>
  <c r="T738" i="25"/>
  <c r="S738" i="25"/>
  <c r="T694" i="25"/>
  <c r="S694" i="25"/>
  <c r="T1184" i="25"/>
  <c r="S1184" i="25"/>
  <c r="T1166" i="25"/>
  <c r="S1166" i="25"/>
  <c r="T1119" i="25"/>
  <c r="S1119" i="25"/>
  <c r="S1098" i="25"/>
  <c r="T1140" i="25"/>
  <c r="S1140" i="25"/>
  <c r="T1170" i="25"/>
  <c r="S1170" i="25"/>
  <c r="T1519" i="25"/>
  <c r="S1519" i="25"/>
  <c r="T1521" i="25"/>
  <c r="S1521" i="25"/>
  <c r="T1455" i="25"/>
  <c r="S1455" i="25"/>
  <c r="T1481" i="25"/>
  <c r="S1481" i="25"/>
  <c r="T1474" i="25"/>
  <c r="S1474" i="25"/>
  <c r="T1447" i="25"/>
  <c r="S1447" i="25"/>
  <c r="T1531" i="25"/>
  <c r="S1531" i="25"/>
  <c r="T1341" i="25"/>
  <c r="S1341" i="25"/>
  <c r="T1394" i="25"/>
  <c r="S1394" i="25"/>
  <c r="T1511" i="25"/>
  <c r="S1511" i="25"/>
  <c r="T1525" i="25"/>
  <c r="S1525" i="25"/>
  <c r="T1396" i="25"/>
  <c r="S1396" i="25"/>
  <c r="T1406" i="25"/>
  <c r="S1406" i="25"/>
  <c r="T1277" i="25"/>
  <c r="S1277" i="25"/>
  <c r="T1249" i="25"/>
  <c r="S1249" i="25"/>
  <c r="T1258" i="25"/>
  <c r="S1258" i="25"/>
  <c r="T1720" i="25"/>
  <c r="S1720" i="25"/>
  <c r="T1596" i="25"/>
  <c r="S1596" i="25"/>
  <c r="T1676" i="25"/>
  <c r="S1676" i="25"/>
  <c r="T1685" i="25"/>
  <c r="S1685" i="25"/>
  <c r="T1565" i="25"/>
  <c r="S1565" i="25"/>
  <c r="T1638" i="25"/>
  <c r="S1638" i="25"/>
  <c r="T1622" i="25"/>
  <c r="S1622" i="25"/>
  <c r="T1975" i="25"/>
  <c r="S1975" i="25"/>
  <c r="T1947" i="25"/>
  <c r="S1947" i="25"/>
  <c r="T1839" i="25"/>
  <c r="S1839" i="25"/>
  <c r="T1913" i="25"/>
  <c r="S1913" i="25"/>
  <c r="T1948" i="25"/>
  <c r="S1948" i="25"/>
  <c r="T1952" i="25"/>
  <c r="S1952" i="25"/>
  <c r="T1910" i="25"/>
  <c r="S1910" i="25"/>
  <c r="T1895" i="25"/>
  <c r="S1895" i="25"/>
  <c r="T1774" i="25"/>
  <c r="S1774" i="25"/>
  <c r="T1882" i="25"/>
  <c r="S1882" i="25"/>
  <c r="T1941" i="25"/>
  <c r="S1941" i="25"/>
  <c r="T1770" i="25"/>
  <c r="S1770" i="25"/>
  <c r="T1869" i="25"/>
  <c r="S1869" i="25"/>
  <c r="T2087" i="25"/>
  <c r="S2087" i="25"/>
  <c r="T2052" i="25"/>
  <c r="S2052" i="25"/>
  <c r="T2080" i="25"/>
  <c r="S2080" i="25"/>
  <c r="T2064" i="25"/>
  <c r="S2064" i="25"/>
  <c r="T2104" i="25"/>
  <c r="S2104" i="25"/>
  <c r="T128" i="25"/>
  <c r="S128" i="25"/>
  <c r="T109" i="25"/>
  <c r="S109" i="25"/>
  <c r="T105" i="25"/>
  <c r="S105" i="25"/>
  <c r="T130" i="25"/>
  <c r="S130" i="25"/>
  <c r="T44" i="25"/>
  <c r="S44" i="25"/>
  <c r="T96" i="25"/>
  <c r="S96" i="25"/>
  <c r="T124" i="25"/>
  <c r="S124" i="25"/>
  <c r="T91" i="25"/>
  <c r="S91" i="25"/>
  <c r="T32" i="25"/>
  <c r="S32" i="25"/>
  <c r="T173" i="25"/>
  <c r="S173" i="25"/>
  <c r="T430" i="25"/>
  <c r="S430" i="25"/>
  <c r="T385" i="25"/>
  <c r="S385" i="25"/>
  <c r="T397" i="25"/>
  <c r="S397" i="25"/>
  <c r="T446" i="25"/>
  <c r="S446" i="25"/>
  <c r="T275" i="25"/>
  <c r="S275" i="25"/>
  <c r="T373" i="25"/>
  <c r="S373" i="25"/>
  <c r="T377" i="25"/>
  <c r="S377" i="25"/>
  <c r="T335" i="25"/>
  <c r="S335" i="25"/>
  <c r="T322" i="25"/>
  <c r="S322" i="25"/>
  <c r="T261" i="25"/>
  <c r="S261" i="25"/>
  <c r="T416" i="25"/>
  <c r="S416" i="25"/>
  <c r="T382" i="25"/>
  <c r="S382" i="25"/>
  <c r="T406" i="25"/>
  <c r="S406" i="25"/>
  <c r="T418" i="25"/>
  <c r="S418" i="25"/>
  <c r="T246" i="25"/>
  <c r="S246" i="25"/>
  <c r="T294" i="25"/>
  <c r="S294" i="25"/>
  <c r="T340" i="25"/>
  <c r="S340" i="25"/>
  <c r="T523" i="25"/>
  <c r="S523" i="25"/>
  <c r="T530" i="25"/>
  <c r="S530" i="25"/>
  <c r="T493" i="25"/>
  <c r="S493" i="25"/>
  <c r="T491" i="25"/>
  <c r="S491" i="25"/>
  <c r="T649" i="25"/>
  <c r="S649" i="25"/>
  <c r="T632" i="25"/>
  <c r="S632" i="25"/>
  <c r="T991" i="25"/>
  <c r="S991" i="25"/>
  <c r="T923" i="25"/>
  <c r="S923" i="25"/>
  <c r="T980" i="25"/>
  <c r="S980" i="25"/>
  <c r="T856" i="25"/>
  <c r="S856" i="25"/>
  <c r="T961" i="25"/>
  <c r="S961" i="25"/>
  <c r="S1036" i="25"/>
  <c r="T822" i="25"/>
  <c r="S822" i="25"/>
  <c r="T926" i="25"/>
  <c r="S926" i="25"/>
  <c r="T915" i="25"/>
  <c r="S915" i="25"/>
  <c r="T1053" i="25"/>
  <c r="S1053" i="25"/>
  <c r="T839" i="25"/>
  <c r="S839" i="25"/>
  <c r="T868" i="25"/>
  <c r="S868" i="25"/>
  <c r="T897" i="25"/>
  <c r="S897" i="25"/>
  <c r="T1047" i="25"/>
  <c r="S1047" i="25"/>
  <c r="T744" i="25"/>
  <c r="S744" i="25"/>
  <c r="T853" i="25"/>
  <c r="S853" i="25"/>
  <c r="T1088" i="25"/>
  <c r="S1088" i="25"/>
  <c r="T1077" i="25"/>
  <c r="S1077" i="25"/>
  <c r="S1243" i="25"/>
  <c r="T1127" i="25"/>
  <c r="S1127" i="25"/>
  <c r="T1172" i="25"/>
  <c r="S1172" i="25"/>
  <c r="T1203" i="25"/>
  <c r="S1203" i="25"/>
  <c r="T1148" i="25"/>
  <c r="S1148" i="25"/>
  <c r="T1553" i="25"/>
  <c r="S1553" i="25"/>
  <c r="T1549" i="25"/>
  <c r="S1549" i="25"/>
  <c r="T1466" i="25"/>
  <c r="S1466" i="25"/>
  <c r="T1310" i="25"/>
  <c r="S1310" i="25"/>
  <c r="T1281" i="25"/>
  <c r="S1281" i="25"/>
  <c r="T1506" i="25"/>
  <c r="S1506" i="25"/>
  <c r="T1544" i="25"/>
  <c r="S1544" i="25"/>
  <c r="T1473" i="25"/>
  <c r="S1473" i="25"/>
  <c r="T1489" i="25"/>
  <c r="S1489" i="25"/>
  <c r="T1533" i="25"/>
  <c r="S1533" i="25"/>
  <c r="T1380" i="25"/>
  <c r="S1380" i="25"/>
  <c r="T1386" i="25"/>
  <c r="S1386" i="25"/>
  <c r="T1320" i="25"/>
  <c r="S1320" i="25"/>
  <c r="T1354" i="25"/>
  <c r="S1354" i="25"/>
  <c r="T1719" i="25"/>
  <c r="S1719" i="25"/>
  <c r="T1709" i="25"/>
  <c r="S1709" i="25"/>
  <c r="T1664" i="25"/>
  <c r="S1664" i="25"/>
  <c r="T1595" i="25"/>
  <c r="S1595" i="25"/>
  <c r="T1653" i="25"/>
  <c r="S1653" i="25"/>
  <c r="T1722" i="25"/>
  <c r="S1722" i="25"/>
  <c r="T1618" i="25"/>
  <c r="S1618" i="25"/>
  <c r="T1589" i="25"/>
  <c r="S1589" i="25"/>
  <c r="T1607" i="25"/>
  <c r="S1607" i="25"/>
  <c r="T1631" i="25"/>
  <c r="S1631" i="25"/>
  <c r="T1960" i="25"/>
  <c r="S1960" i="25"/>
  <c r="T1978" i="25"/>
  <c r="S1978" i="25"/>
  <c r="T1904" i="25"/>
  <c r="S1904" i="25"/>
  <c r="T1819" i="25"/>
  <c r="S1819" i="25"/>
  <c r="T1920" i="25"/>
  <c r="S1920" i="25"/>
  <c r="T1798" i="25"/>
  <c r="S1798" i="25"/>
  <c r="T1769" i="25"/>
  <c r="S1769" i="25"/>
  <c r="T1863" i="25"/>
  <c r="S1863" i="25"/>
  <c r="T1766" i="25"/>
  <c r="S1766" i="25"/>
  <c r="T1850" i="25"/>
  <c r="S1850" i="25"/>
  <c r="T2090" i="25"/>
  <c r="S2090" i="25"/>
  <c r="T2058" i="25"/>
  <c r="S2058" i="25"/>
  <c r="T2070" i="25"/>
  <c r="S2070" i="25"/>
  <c r="T2033" i="25"/>
  <c r="S2033" i="25"/>
  <c r="T123" i="25"/>
  <c r="S123" i="25"/>
  <c r="T55" i="25"/>
  <c r="S55" i="25"/>
  <c r="T104" i="25"/>
  <c r="S104" i="25"/>
  <c r="T68" i="25"/>
  <c r="S68" i="25"/>
  <c r="T108" i="25"/>
  <c r="S108" i="25"/>
  <c r="T28" i="25"/>
  <c r="S28" i="25"/>
  <c r="T157" i="25"/>
  <c r="S157" i="25"/>
  <c r="T187" i="25"/>
  <c r="S187" i="25"/>
  <c r="T160" i="25"/>
  <c r="S160" i="25"/>
  <c r="T462" i="25"/>
  <c r="S462" i="25"/>
  <c r="T456" i="25"/>
  <c r="S456" i="25"/>
  <c r="T364" i="25"/>
  <c r="S364" i="25"/>
  <c r="T392" i="25"/>
  <c r="S392" i="25"/>
  <c r="T420" i="25"/>
  <c r="S420" i="25"/>
  <c r="T352" i="25"/>
  <c r="S352" i="25"/>
  <c r="T410" i="25"/>
  <c r="S410" i="25"/>
  <c r="T222" i="25"/>
  <c r="S222" i="25"/>
  <c r="T413" i="25"/>
  <c r="S413" i="25"/>
  <c r="T388" i="25"/>
  <c r="S388" i="25"/>
  <c r="T396" i="25"/>
  <c r="S396" i="25"/>
  <c r="T350" i="25"/>
  <c r="S350" i="25"/>
  <c r="T251" i="25"/>
  <c r="S251" i="25"/>
  <c r="T245" i="25"/>
  <c r="S245" i="25"/>
  <c r="T214" i="25"/>
  <c r="S214" i="25"/>
  <c r="T542" i="25"/>
  <c r="S542" i="25"/>
  <c r="T546" i="25"/>
  <c r="S546" i="25"/>
  <c r="T543" i="25"/>
  <c r="S543" i="25"/>
  <c r="T481" i="25"/>
  <c r="S481" i="25"/>
  <c r="T556" i="25"/>
  <c r="S556" i="25"/>
  <c r="T512" i="25"/>
  <c r="S512" i="25"/>
  <c r="T655" i="25"/>
  <c r="S655" i="25"/>
  <c r="T614" i="25"/>
  <c r="S614" i="25"/>
  <c r="T650" i="25"/>
  <c r="S650" i="25"/>
  <c r="T634" i="25"/>
  <c r="S634" i="25"/>
  <c r="T641" i="25"/>
  <c r="S641" i="25"/>
  <c r="T1031" i="25"/>
  <c r="S1031" i="25"/>
  <c r="T857" i="25"/>
  <c r="S857" i="25"/>
  <c r="T953" i="25"/>
  <c r="S953" i="25"/>
  <c r="T683" i="25"/>
  <c r="S683" i="25"/>
  <c r="T824" i="25"/>
  <c r="S824" i="25"/>
  <c r="T989" i="25"/>
  <c r="S989" i="25"/>
  <c r="T969" i="25"/>
  <c r="S969" i="25"/>
  <c r="T978" i="25"/>
  <c r="S978" i="25"/>
  <c r="T898" i="25"/>
  <c r="S898" i="25"/>
  <c r="T877" i="25"/>
  <c r="S877" i="25"/>
  <c r="T938" i="25"/>
  <c r="S938" i="25"/>
  <c r="T753" i="25"/>
  <c r="S753" i="25"/>
  <c r="T887" i="25"/>
  <c r="S887" i="25"/>
  <c r="T777" i="25"/>
  <c r="S777" i="25"/>
  <c r="T1218" i="25"/>
  <c r="S1218" i="25"/>
  <c r="T1129" i="25"/>
  <c r="S1129" i="25"/>
  <c r="T1110" i="25"/>
  <c r="S1110" i="25"/>
  <c r="T1118" i="25"/>
  <c r="S1118" i="25"/>
  <c r="T1090" i="25"/>
  <c r="S1090" i="25"/>
  <c r="T1091" i="25"/>
  <c r="S1091" i="25"/>
  <c r="T1142" i="25"/>
  <c r="S1142" i="25"/>
  <c r="T1153" i="25"/>
  <c r="S1153" i="25"/>
  <c r="T1081" i="25"/>
  <c r="S1081" i="25"/>
  <c r="T1093" i="25"/>
  <c r="S1093" i="25"/>
  <c r="T1165" i="25"/>
  <c r="S1165" i="25"/>
  <c r="T1479" i="25"/>
  <c r="S1479" i="25"/>
  <c r="T1470" i="25"/>
  <c r="S1470" i="25"/>
  <c r="T1547" i="25"/>
  <c r="S1547" i="25"/>
  <c r="T1507" i="25"/>
  <c r="S1507" i="25"/>
  <c r="T1412" i="25"/>
  <c r="S1412" i="25"/>
  <c r="T1403" i="25"/>
  <c r="S1403" i="25"/>
  <c r="T1346" i="25"/>
  <c r="S1346" i="25"/>
  <c r="T1415" i="25"/>
  <c r="S1415" i="25"/>
  <c r="T1352" i="25"/>
  <c r="S1352" i="25"/>
  <c r="T1334" i="25"/>
  <c r="S1334" i="25"/>
  <c r="T1487" i="25"/>
  <c r="S1487" i="25"/>
  <c r="T1382" i="25"/>
  <c r="S1382" i="25"/>
  <c r="T1459" i="25"/>
  <c r="S1459" i="25"/>
  <c r="T1368" i="25"/>
  <c r="S1368" i="25"/>
  <c r="T1699" i="25"/>
  <c r="S1699" i="25"/>
  <c r="T1723" i="25"/>
  <c r="S1723" i="25"/>
  <c r="T1674" i="25"/>
  <c r="S1674" i="25"/>
  <c r="T1698" i="25"/>
  <c r="S1698" i="25"/>
  <c r="T1620" i="25"/>
  <c r="S1620" i="25"/>
  <c r="T1694" i="25"/>
  <c r="S1694" i="25"/>
  <c r="T1614" i="25"/>
  <c r="S1614" i="25"/>
  <c r="T1587" i="25"/>
  <c r="S1587" i="25"/>
  <c r="T1627" i="25"/>
  <c r="S1627" i="25"/>
  <c r="T2001" i="25"/>
  <c r="S2001" i="25"/>
  <c r="T1800" i="25"/>
  <c r="S1800" i="25"/>
  <c r="T1781" i="25"/>
  <c r="S1781" i="25"/>
  <c r="T1771" i="25"/>
  <c r="S1771" i="25"/>
  <c r="T1870" i="25"/>
  <c r="S1870" i="25"/>
  <c r="T1799" i="25"/>
  <c r="S1799" i="25"/>
  <c r="T1786" i="25"/>
  <c r="S1786" i="25"/>
  <c r="T1796" i="25"/>
  <c r="S1796" i="25"/>
  <c r="T1791" i="25"/>
  <c r="S1791" i="25"/>
  <c r="T2057" i="25"/>
  <c r="S2057" i="25"/>
  <c r="T2044" i="25"/>
  <c r="S2044" i="25"/>
  <c r="T45" i="25"/>
  <c r="S45" i="25"/>
  <c r="T110" i="25"/>
  <c r="S110" i="25"/>
  <c r="T94" i="25"/>
  <c r="S94" i="25"/>
  <c r="S107" i="25"/>
  <c r="T194" i="25"/>
  <c r="S194" i="25"/>
  <c r="T143" i="25"/>
  <c r="S143" i="25"/>
  <c r="T166" i="25"/>
  <c r="S166" i="25"/>
  <c r="T458" i="25"/>
  <c r="S458" i="25"/>
  <c r="T195" i="25"/>
  <c r="S195" i="25"/>
  <c r="T359" i="25"/>
  <c r="S359" i="25"/>
  <c r="T399" i="25"/>
  <c r="S399" i="25"/>
  <c r="T451" i="25"/>
  <c r="S451" i="25"/>
  <c r="T303" i="25"/>
  <c r="S303" i="25"/>
  <c r="T259" i="25"/>
  <c r="S259" i="25"/>
  <c r="T269" i="25"/>
  <c r="S269" i="25"/>
  <c r="T565" i="25"/>
  <c r="S565" i="25"/>
  <c r="T507" i="25"/>
  <c r="S507" i="25"/>
  <c r="T531" i="25"/>
  <c r="S531" i="25"/>
  <c r="T497" i="25"/>
  <c r="S497" i="25"/>
  <c r="T656" i="25"/>
  <c r="S656" i="25"/>
  <c r="T648" i="25"/>
  <c r="S648" i="25"/>
  <c r="T629" i="25"/>
  <c r="S629" i="25"/>
  <c r="T633" i="25"/>
  <c r="S633" i="25"/>
  <c r="T643" i="25"/>
  <c r="S643" i="25"/>
  <c r="T616" i="25"/>
  <c r="S616" i="25"/>
  <c r="T644" i="25"/>
  <c r="S644" i="25"/>
  <c r="T654" i="25"/>
  <c r="S654" i="25"/>
  <c r="T578" i="25"/>
  <c r="S578" i="25"/>
  <c r="T576" i="25"/>
  <c r="S576" i="25"/>
  <c r="T858" i="25"/>
  <c r="S858" i="25"/>
  <c r="T982" i="25"/>
  <c r="S982" i="25"/>
  <c r="T1020" i="25"/>
  <c r="S1020" i="25"/>
  <c r="T996" i="25"/>
  <c r="S996" i="25"/>
  <c r="T1012" i="25"/>
  <c r="S1012" i="25"/>
  <c r="T851" i="25"/>
  <c r="S851" i="25"/>
  <c r="T880" i="25"/>
  <c r="S880" i="25"/>
  <c r="T750" i="25"/>
  <c r="S750" i="25"/>
  <c r="T1045" i="25"/>
  <c r="S1045" i="25"/>
  <c r="T1052" i="25"/>
  <c r="S1052" i="25"/>
  <c r="T1009" i="25"/>
  <c r="S1009" i="25"/>
  <c r="T1017" i="25"/>
  <c r="S1017" i="25"/>
  <c r="T875" i="25"/>
  <c r="S875" i="25"/>
  <c r="T707" i="25"/>
  <c r="S707" i="25"/>
  <c r="T1010" i="25"/>
  <c r="S1010" i="25"/>
  <c r="S1105" i="25"/>
  <c r="T1133" i="25"/>
  <c r="S1133" i="25"/>
  <c r="T1149" i="25"/>
  <c r="S1149" i="25"/>
  <c r="T1143" i="25"/>
  <c r="S1143" i="25"/>
  <c r="S1179" i="25"/>
  <c r="T1122" i="25"/>
  <c r="S1122" i="25"/>
  <c r="T1548" i="25"/>
  <c r="S1548" i="25"/>
  <c r="T1490" i="25"/>
  <c r="S1490" i="25"/>
  <c r="T1522" i="25"/>
  <c r="S1522" i="25"/>
  <c r="T1493" i="25"/>
  <c r="S1493" i="25"/>
  <c r="T1315" i="25"/>
  <c r="S1315" i="25"/>
  <c r="T1440" i="25"/>
  <c r="S1440" i="25"/>
  <c r="T1350" i="25"/>
  <c r="S1350" i="25"/>
  <c r="T1477" i="25"/>
  <c r="S1477" i="25"/>
  <c r="T1444" i="25"/>
  <c r="S1444" i="25"/>
  <c r="T1468" i="25"/>
  <c r="S1468" i="25"/>
  <c r="T1253" i="25"/>
  <c r="S1253" i="25"/>
  <c r="S1630" i="25"/>
  <c r="T1707" i="25"/>
  <c r="S1707" i="25"/>
  <c r="T1717" i="25"/>
  <c r="S1717" i="25"/>
  <c r="T1700" i="25"/>
  <c r="S1700" i="25"/>
  <c r="T1706" i="25"/>
  <c r="S1706" i="25"/>
  <c r="T1670" i="25"/>
  <c r="S1670" i="25"/>
  <c r="T1649" i="25"/>
  <c r="S1649" i="25"/>
  <c r="T1571" i="25"/>
  <c r="S1571" i="25"/>
  <c r="T1613" i="25"/>
  <c r="S1613" i="25"/>
  <c r="T1958" i="25"/>
  <c r="S1958" i="25"/>
  <c r="T1973" i="25"/>
  <c r="S1973" i="25"/>
  <c r="T2023" i="25"/>
  <c r="S2023" i="25"/>
  <c r="T2021" i="25"/>
  <c r="S2021" i="25"/>
  <c r="T2017" i="25"/>
  <c r="S2017" i="25"/>
  <c r="S1976" i="25"/>
  <c r="T1832" i="25"/>
  <c r="S1832" i="25"/>
  <c r="T1896" i="25"/>
  <c r="S1896" i="25"/>
  <c r="T2009" i="25"/>
  <c r="S2009" i="25"/>
  <c r="T1907" i="25"/>
  <c r="S1907" i="25"/>
  <c r="T1812" i="25"/>
  <c r="S1812" i="25"/>
  <c r="S1918" i="25"/>
  <c r="T1848" i="25"/>
  <c r="S1848" i="25"/>
  <c r="T2091" i="25"/>
  <c r="S2091" i="25"/>
  <c r="T2059" i="25"/>
  <c r="S2059" i="25"/>
  <c r="T2068" i="25"/>
  <c r="S2068" i="25"/>
  <c r="T20" i="25"/>
  <c r="S20" i="25"/>
  <c r="T132" i="25"/>
  <c r="S132" i="25"/>
  <c r="T424" i="25"/>
  <c r="S424" i="25"/>
  <c r="T454" i="25"/>
  <c r="S454" i="25"/>
  <c r="T455" i="25"/>
  <c r="S455" i="25"/>
  <c r="T459" i="25"/>
  <c r="S459" i="25"/>
  <c r="T369" i="25"/>
  <c r="S369" i="25"/>
  <c r="T215" i="25"/>
  <c r="S215" i="25"/>
  <c r="T432" i="25"/>
  <c r="S432" i="25"/>
  <c r="T368" i="25"/>
  <c r="S368" i="25"/>
  <c r="T353" i="25"/>
  <c r="S353" i="25"/>
  <c r="T290" i="25"/>
  <c r="S290" i="25"/>
  <c r="T449" i="25"/>
  <c r="S449" i="25"/>
  <c r="T387" i="25"/>
  <c r="S387" i="25"/>
  <c r="T417" i="25"/>
  <c r="S417" i="25"/>
  <c r="T559" i="25"/>
  <c r="S559" i="25"/>
  <c r="T555" i="25"/>
  <c r="S555" i="25"/>
  <c r="T550" i="25"/>
  <c r="S550" i="25"/>
  <c r="T527" i="25"/>
  <c r="S527" i="25"/>
  <c r="T475" i="25"/>
  <c r="S475" i="25"/>
  <c r="T658" i="25"/>
  <c r="S658" i="25"/>
  <c r="T646" i="25"/>
  <c r="S646" i="25"/>
  <c r="T607" i="25"/>
  <c r="S607" i="25"/>
  <c r="T574" i="25"/>
  <c r="S574" i="25"/>
  <c r="T647" i="25"/>
  <c r="S647" i="25"/>
  <c r="T604" i="25"/>
  <c r="S604" i="25"/>
  <c r="T932" i="25"/>
  <c r="S932" i="25"/>
  <c r="T1032" i="25"/>
  <c r="S1032" i="25"/>
  <c r="T891" i="25"/>
  <c r="S891" i="25"/>
  <c r="T733" i="25"/>
  <c r="S733" i="25"/>
  <c r="T703" i="25"/>
  <c r="S703" i="25"/>
  <c r="T807" i="25"/>
  <c r="S807" i="25"/>
  <c r="T813" i="25"/>
  <c r="S813" i="25"/>
  <c r="T1042" i="25"/>
  <c r="S1042" i="25"/>
  <c r="T1034" i="25"/>
  <c r="S1034" i="25"/>
  <c r="T759" i="25"/>
  <c r="S759" i="25"/>
  <c r="T784" i="25"/>
  <c r="S784" i="25"/>
  <c r="T889" i="25"/>
  <c r="S889" i="25"/>
  <c r="T1008" i="25"/>
  <c r="S1008" i="25"/>
  <c r="T825" i="25"/>
  <c r="S825" i="25"/>
  <c r="T863" i="25"/>
  <c r="S863" i="25"/>
  <c r="T761" i="25"/>
  <c r="S761" i="25"/>
  <c r="T788" i="25"/>
  <c r="S788" i="25"/>
  <c r="T771" i="25"/>
  <c r="S771" i="25"/>
  <c r="T1220" i="25"/>
  <c r="S1220" i="25"/>
  <c r="T1125" i="25"/>
  <c r="S1125" i="25"/>
  <c r="T1114" i="25"/>
  <c r="S1114" i="25"/>
  <c r="T1528" i="25"/>
  <c r="S1528" i="25"/>
  <c r="T1502" i="25"/>
  <c r="S1502" i="25"/>
  <c r="T1552" i="25"/>
  <c r="S1552" i="25"/>
  <c r="T1512" i="25"/>
  <c r="S1512" i="25"/>
  <c r="T1497" i="25"/>
  <c r="S1497" i="25"/>
  <c r="T1483" i="25"/>
  <c r="S1483" i="25"/>
  <c r="T1397" i="25"/>
  <c r="S1397" i="25"/>
  <c r="T1441" i="25"/>
  <c r="S1441" i="25"/>
  <c r="T1429" i="25"/>
  <c r="S1429" i="25"/>
  <c r="T1426" i="25"/>
  <c r="S1426" i="25"/>
  <c r="T1385" i="25"/>
  <c r="S1385" i="25"/>
  <c r="T1333" i="25"/>
  <c r="S1333" i="25"/>
  <c r="T1496" i="25"/>
  <c r="S1496" i="25"/>
  <c r="T1546" i="25"/>
  <c r="S1546" i="25"/>
  <c r="T1510" i="25"/>
  <c r="S1510" i="25"/>
  <c r="T1364" i="25"/>
  <c r="S1364" i="25"/>
  <c r="T1408" i="25"/>
  <c r="S1408" i="25"/>
  <c r="T1292" i="25"/>
  <c r="S1292" i="25"/>
  <c r="T1255" i="25"/>
  <c r="S1255" i="25"/>
  <c r="T1684" i="25"/>
  <c r="S1684" i="25"/>
  <c r="T1669" i="25"/>
  <c r="S1669" i="25"/>
  <c r="T1650" i="25"/>
  <c r="S1650" i="25"/>
  <c r="T1642" i="25"/>
  <c r="S1642" i="25"/>
  <c r="T1652" i="25"/>
  <c r="S1652" i="25"/>
  <c r="S1680" i="25"/>
  <c r="T1645" i="25"/>
  <c r="S1645" i="25"/>
  <c r="T1591" i="25"/>
  <c r="S1591" i="25"/>
  <c r="T1623" i="25"/>
  <c r="S1623" i="25"/>
  <c r="T1610" i="25"/>
  <c r="S1610" i="25"/>
  <c r="S1833" i="25"/>
  <c r="T1977" i="25"/>
  <c r="S1977" i="25"/>
  <c r="T1903" i="25"/>
  <c r="S1903" i="25"/>
  <c r="T1916" i="25"/>
  <c r="S1916" i="25"/>
  <c r="T1949" i="25"/>
  <c r="S1949" i="25"/>
  <c r="T1877" i="25"/>
  <c r="S1877" i="25"/>
  <c r="T1849" i="25"/>
  <c r="S1849" i="25"/>
  <c r="T1762" i="25"/>
  <c r="S1762" i="25"/>
  <c r="S1925" i="25"/>
  <c r="T1983" i="25"/>
  <c r="S1983" i="25"/>
  <c r="T1820" i="25"/>
  <c r="S1820" i="25"/>
  <c r="T1789" i="25"/>
  <c r="S1789" i="25"/>
  <c r="T1829" i="25"/>
  <c r="S1829" i="25"/>
  <c r="T2035" i="25"/>
  <c r="S2035" i="25"/>
  <c r="T2082" i="25"/>
  <c r="S2082" i="25"/>
  <c r="T2102" i="25"/>
  <c r="S2102" i="25"/>
  <c r="T2055" i="25"/>
  <c r="S2055" i="25"/>
  <c r="T66" i="25"/>
  <c r="S66" i="25"/>
  <c r="T114" i="25"/>
  <c r="S114" i="25"/>
  <c r="T165" i="25"/>
  <c r="S165" i="25"/>
  <c r="T414" i="25"/>
  <c r="S414" i="25"/>
  <c r="T438" i="25"/>
  <c r="S438" i="25"/>
  <c r="T431" i="25"/>
  <c r="S431" i="25"/>
  <c r="T250" i="25"/>
  <c r="S250" i="25"/>
  <c r="T248" i="25"/>
  <c r="S248" i="25"/>
  <c r="T220" i="25"/>
  <c r="S220" i="25"/>
  <c r="T404" i="25"/>
  <c r="S404" i="25"/>
  <c r="T247" i="25"/>
  <c r="S247" i="25"/>
  <c r="T301" i="25"/>
  <c r="S301" i="25"/>
  <c r="T378" i="25"/>
  <c r="S378" i="25"/>
  <c r="T297" i="25"/>
  <c r="S297" i="25"/>
  <c r="T239" i="25"/>
  <c r="S239" i="25"/>
  <c r="T566" i="25"/>
  <c r="S566" i="25"/>
  <c r="T544" i="25"/>
  <c r="S544" i="25"/>
  <c r="T506" i="25"/>
  <c r="S506" i="25"/>
  <c r="S549" i="25"/>
  <c r="S623" i="25"/>
  <c r="T624" i="25"/>
  <c r="S624" i="25"/>
  <c r="U741" i="25"/>
  <c r="T741" i="25"/>
  <c r="S741" i="25"/>
  <c r="U710" i="25"/>
  <c r="T710" i="25"/>
  <c r="S710" i="25"/>
  <c r="U772" i="25"/>
  <c r="T772" i="25"/>
  <c r="S772" i="25"/>
  <c r="U711" i="25"/>
  <c r="T711" i="25"/>
  <c r="S711" i="25"/>
  <c r="U798" i="25"/>
  <c r="T798" i="25"/>
  <c r="S798" i="25"/>
  <c r="U806" i="25"/>
  <c r="T806" i="25"/>
  <c r="S806" i="25"/>
  <c r="U836" i="25"/>
  <c r="T836" i="25"/>
  <c r="S836" i="25"/>
  <c r="U767" i="25"/>
  <c r="T767" i="25"/>
  <c r="S767" i="25"/>
  <c r="T770" i="25"/>
  <c r="S770" i="25"/>
  <c r="T754" i="25"/>
  <c r="S754" i="25"/>
  <c r="U691" i="25"/>
  <c r="T691" i="25"/>
  <c r="S691" i="25"/>
  <c r="U722" i="25"/>
  <c r="T722" i="25"/>
  <c r="S722" i="25"/>
  <c r="T831" i="25"/>
  <c r="S831" i="25"/>
  <c r="T1123" i="25"/>
  <c r="S1123" i="25"/>
  <c r="T1135" i="25"/>
  <c r="S1135" i="25"/>
  <c r="T1152" i="25"/>
  <c r="S1152" i="25"/>
  <c r="T1057" i="25"/>
  <c r="S1057" i="25"/>
  <c r="U1056" i="25"/>
  <c r="T1056" i="25"/>
  <c r="S1056" i="25"/>
  <c r="T1369" i="25"/>
  <c r="S1369" i="25"/>
  <c r="U1254" i="25"/>
  <c r="T1254" i="25"/>
  <c r="S1254" i="25"/>
  <c r="U1247" i="25"/>
  <c r="T1247" i="25"/>
  <c r="S1247" i="25"/>
  <c r="T1324" i="25"/>
  <c r="S1324" i="25"/>
  <c r="U1259" i="25"/>
  <c r="T1259" i="25"/>
  <c r="S1259" i="25"/>
  <c r="U1347" i="25"/>
  <c r="T1347" i="25"/>
  <c r="S1347" i="25"/>
  <c r="T1246" i="25"/>
  <c r="S1246" i="25"/>
  <c r="T1260" i="25"/>
  <c r="S1260" i="25"/>
  <c r="T1390" i="25"/>
  <c r="S1390" i="25"/>
  <c r="T1414" i="25"/>
  <c r="S1414" i="25"/>
  <c r="U1343" i="25"/>
  <c r="T1343" i="25"/>
  <c r="S1343" i="25"/>
  <c r="U1291" i="25"/>
  <c r="T1291" i="25"/>
  <c r="S1291" i="25"/>
  <c r="T1366" i="25"/>
  <c r="S1366" i="25"/>
  <c r="T1379" i="25"/>
  <c r="S1379" i="25"/>
  <c r="T1367" i="25"/>
  <c r="S1367" i="25"/>
  <c r="T1423" i="25"/>
  <c r="S1423" i="25"/>
  <c r="U1563" i="25"/>
  <c r="T1563" i="25"/>
  <c r="S1563" i="25"/>
  <c r="U1601" i="25"/>
  <c r="T1601" i="25"/>
  <c r="S1601" i="25"/>
  <c r="T1559" i="25"/>
  <c r="S1559" i="25"/>
  <c r="T1648" i="25"/>
  <c r="S1648" i="25"/>
  <c r="U1743" i="25"/>
  <c r="T1743" i="25"/>
  <c r="S1743" i="25"/>
  <c r="T1779" i="25"/>
  <c r="S1779" i="25"/>
  <c r="S1927" i="25"/>
  <c r="T1823" i="25"/>
  <c r="S1823" i="25"/>
  <c r="T1831" i="25"/>
  <c r="S1831" i="25"/>
  <c r="T1835" i="25"/>
  <c r="S1835" i="25"/>
  <c r="T1777" i="25"/>
  <c r="S1777" i="25"/>
  <c r="U1787" i="25"/>
  <c r="T1787" i="25"/>
  <c r="S1787" i="25"/>
  <c r="U1785" i="25"/>
  <c r="T1785" i="25"/>
  <c r="S1785" i="25"/>
  <c r="T1879" i="25"/>
  <c r="S1879" i="25"/>
  <c r="T1750" i="25"/>
  <c r="S1750" i="25"/>
  <c r="T1966" i="25"/>
  <c r="S1966" i="25"/>
  <c r="T1852" i="25"/>
  <c r="S1852" i="25"/>
  <c r="T2048" i="25"/>
  <c r="S2048" i="25"/>
  <c r="T2053" i="25"/>
  <c r="S2053" i="25"/>
  <c r="T2069" i="25"/>
  <c r="S2069" i="25"/>
  <c r="T59" i="25"/>
  <c r="S59" i="25"/>
  <c r="T25" i="25"/>
  <c r="S25" i="25"/>
  <c r="T9" i="25"/>
  <c r="S9" i="25"/>
  <c r="T30" i="25"/>
  <c r="S30" i="25"/>
  <c r="T164" i="25"/>
  <c r="S164" i="25"/>
  <c r="T168" i="25"/>
  <c r="S168" i="25"/>
  <c r="T136" i="25"/>
  <c r="S136" i="25"/>
  <c r="T253" i="25"/>
  <c r="S253" i="25"/>
  <c r="U218" i="25"/>
  <c r="T218" i="25"/>
  <c r="S218" i="25"/>
  <c r="U201" i="25"/>
  <c r="T201" i="25"/>
  <c r="S201" i="25"/>
  <c r="T212" i="25"/>
  <c r="S212" i="25"/>
  <c r="U477" i="25"/>
  <c r="T477" i="25"/>
  <c r="S477" i="25"/>
  <c r="T503" i="25"/>
  <c r="S503" i="25"/>
  <c r="T487" i="25"/>
  <c r="S487" i="25"/>
  <c r="T495" i="25"/>
  <c r="S495" i="25"/>
  <c r="T463" i="25"/>
  <c r="S463" i="25"/>
  <c r="T572" i="25"/>
  <c r="S572" i="25"/>
  <c r="U609" i="25"/>
  <c r="T609" i="25"/>
  <c r="S609" i="25"/>
  <c r="T589" i="25"/>
  <c r="S589" i="25"/>
  <c r="U743" i="25"/>
  <c r="T743" i="25"/>
  <c r="S743" i="25"/>
  <c r="U816" i="25"/>
  <c r="T816" i="25"/>
  <c r="S816" i="25"/>
  <c r="U830" i="25"/>
  <c r="T830" i="25"/>
  <c r="S830" i="25"/>
  <c r="S912" i="25"/>
  <c r="U664" i="25"/>
  <c r="T664" i="25"/>
  <c r="S664" i="25"/>
  <c r="U661" i="25"/>
  <c r="T661" i="25"/>
  <c r="S661" i="25"/>
  <c r="U706" i="25"/>
  <c r="T706" i="25"/>
  <c r="S706" i="25"/>
  <c r="U665" i="25"/>
  <c r="T665" i="25"/>
  <c r="S665" i="25"/>
  <c r="T685" i="25"/>
  <c r="S685" i="25"/>
  <c r="U1075" i="25"/>
  <c r="T1075" i="25"/>
  <c r="S1075" i="25"/>
  <c r="U1073" i="25"/>
  <c r="T1073" i="25"/>
  <c r="S1073" i="25"/>
  <c r="U1120" i="25"/>
  <c r="T1120" i="25"/>
  <c r="S1120" i="25"/>
  <c r="U1064" i="25"/>
  <c r="T1064" i="25"/>
  <c r="S1064" i="25"/>
  <c r="U1338" i="25"/>
  <c r="T1338" i="25"/>
  <c r="S1338" i="25"/>
  <c r="U1261" i="25"/>
  <c r="T1261" i="25"/>
  <c r="S1261" i="25"/>
  <c r="U1337" i="25"/>
  <c r="T1337" i="25"/>
  <c r="S1337" i="25"/>
  <c r="U1286" i="25"/>
  <c r="T1286" i="25"/>
  <c r="S1286" i="25"/>
  <c r="U1276" i="25"/>
  <c r="T1276" i="25"/>
  <c r="S1276" i="25"/>
  <c r="U1266" i="25"/>
  <c r="T1266" i="25"/>
  <c r="S1266" i="25"/>
  <c r="U1251" i="25"/>
  <c r="T1251" i="25"/>
  <c r="S1251" i="25"/>
  <c r="U1268" i="25"/>
  <c r="T1268" i="25"/>
  <c r="S1268" i="25"/>
  <c r="U1321" i="25"/>
  <c r="T1321" i="25"/>
  <c r="S1321" i="25"/>
  <c r="T1514" i="25"/>
  <c r="S1514" i="25"/>
  <c r="T1351" i="25"/>
  <c r="S1351" i="25"/>
  <c r="U1275" i="25"/>
  <c r="T1275" i="25"/>
  <c r="S1275" i="25"/>
  <c r="U1374" i="25"/>
  <c r="T1374" i="25"/>
  <c r="S1374" i="25"/>
  <c r="U1342" i="25"/>
  <c r="T1342" i="25"/>
  <c r="S1342" i="25"/>
  <c r="U1283" i="25"/>
  <c r="T1283" i="25"/>
  <c r="S1283" i="25"/>
  <c r="U1307" i="25"/>
  <c r="T1307" i="25"/>
  <c r="S1307" i="25"/>
  <c r="T1361" i="25"/>
  <c r="S1361" i="25"/>
  <c r="T1360" i="25"/>
  <c r="S1360" i="25"/>
  <c r="T1335" i="25"/>
  <c r="S1335" i="25"/>
  <c r="T1398" i="25"/>
  <c r="S1398" i="25"/>
  <c r="T1419" i="25"/>
  <c r="S1419" i="25"/>
  <c r="U1617" i="25"/>
  <c r="T1617" i="25"/>
  <c r="S1617" i="25"/>
  <c r="U1609" i="25"/>
  <c r="T1609" i="25"/>
  <c r="S1609" i="25"/>
  <c r="U1597" i="25"/>
  <c r="T1597" i="25"/>
  <c r="S1597" i="25"/>
  <c r="U1561" i="25"/>
  <c r="T1561" i="25"/>
  <c r="S1561" i="25"/>
  <c r="U1611" i="25"/>
  <c r="T1611" i="25"/>
  <c r="S1611" i="25"/>
  <c r="U1639" i="25"/>
  <c r="T1639" i="25"/>
  <c r="S1639" i="25"/>
  <c r="T1632" i="25"/>
  <c r="S1632" i="25"/>
  <c r="T1590" i="25"/>
  <c r="S1590" i="25"/>
  <c r="T1817" i="25"/>
  <c r="S1817" i="25"/>
  <c r="U1754" i="25"/>
  <c r="T1754" i="25"/>
  <c r="S1754" i="25"/>
  <c r="U1810" i="25"/>
  <c r="T1810" i="25"/>
  <c r="S1810" i="25"/>
  <c r="T1888" i="25"/>
  <c r="S1888" i="25"/>
  <c r="T1792" i="25"/>
  <c r="S1792" i="25"/>
  <c r="U1764" i="25"/>
  <c r="T1764" i="25"/>
  <c r="S1764" i="25"/>
  <c r="T1756" i="25"/>
  <c r="S1756" i="25"/>
  <c r="T1763" i="25"/>
  <c r="S1763" i="25"/>
  <c r="T2016" i="25"/>
  <c r="S2016" i="25"/>
  <c r="T1813" i="25"/>
  <c r="S1813" i="25"/>
  <c r="T1740" i="25"/>
  <c r="S1740" i="25"/>
  <c r="U1911" i="25"/>
  <c r="T1911" i="25"/>
  <c r="S1911" i="25"/>
  <c r="T1746" i="25"/>
  <c r="S1746" i="25"/>
  <c r="T1742" i="25"/>
  <c r="S1742" i="25"/>
  <c r="T1794" i="25"/>
  <c r="S1794" i="25"/>
  <c r="T2047" i="25"/>
  <c r="S2047" i="25"/>
  <c r="T2028" i="25"/>
  <c r="S2028" i="25"/>
  <c r="T2062" i="25"/>
  <c r="S2062" i="25"/>
  <c r="T2088" i="25"/>
  <c r="S2088" i="25"/>
  <c r="U2036" i="25"/>
  <c r="T2036" i="25"/>
  <c r="S2036" i="25"/>
  <c r="T2051" i="25"/>
  <c r="S2051" i="25"/>
  <c r="U14" i="25"/>
  <c r="T14" i="25"/>
  <c r="S14" i="25"/>
  <c r="T5" i="25"/>
  <c r="S5" i="25"/>
  <c r="U12" i="25"/>
  <c r="T12" i="25"/>
  <c r="S12" i="25"/>
  <c r="U24" i="25"/>
  <c r="T24" i="25"/>
  <c r="S24" i="25"/>
  <c r="U137" i="25"/>
  <c r="T137" i="25"/>
  <c r="S137" i="25"/>
  <c r="T151" i="25"/>
  <c r="S151" i="25"/>
  <c r="T154" i="25"/>
  <c r="S154" i="25"/>
  <c r="U271" i="25"/>
  <c r="T271" i="25"/>
  <c r="S271" i="25"/>
  <c r="U291" i="25"/>
  <c r="T291" i="25"/>
  <c r="S291" i="25"/>
  <c r="U309" i="25"/>
  <c r="T309" i="25"/>
  <c r="S309" i="25"/>
  <c r="T327" i="25"/>
  <c r="S327" i="25"/>
  <c r="T307" i="25"/>
  <c r="S307" i="25"/>
  <c r="U306" i="25"/>
  <c r="T306" i="25"/>
  <c r="S306" i="25"/>
  <c r="T343" i="25"/>
  <c r="S343" i="25"/>
  <c r="T265" i="25"/>
  <c r="S265" i="25"/>
  <c r="U315" i="25"/>
  <c r="T315" i="25"/>
  <c r="S315" i="25"/>
  <c r="U280" i="25"/>
  <c r="T280" i="25"/>
  <c r="S280" i="25"/>
  <c r="U489" i="25"/>
  <c r="T489" i="25"/>
  <c r="S489" i="25"/>
  <c r="U480" i="25"/>
  <c r="T480" i="25"/>
  <c r="S480" i="25"/>
  <c r="S541" i="25"/>
  <c r="U573" i="25"/>
  <c r="T573" i="25"/>
  <c r="S573" i="25"/>
  <c r="T617" i="25"/>
  <c r="S617" i="25"/>
  <c r="T618" i="25"/>
  <c r="S618" i="25"/>
  <c r="T585" i="25"/>
  <c r="S585" i="25"/>
  <c r="U730" i="25"/>
  <c r="T730" i="25"/>
  <c r="S730" i="25"/>
  <c r="U800" i="25"/>
  <c r="T800" i="25"/>
  <c r="S800" i="25"/>
  <c r="T751" i="25"/>
  <c r="S751" i="25"/>
  <c r="T662" i="25"/>
  <c r="S662" i="25"/>
  <c r="T873" i="25"/>
  <c r="S873" i="25"/>
  <c r="U712" i="25"/>
  <c r="T712" i="25"/>
  <c r="S712" i="25"/>
  <c r="U782" i="25"/>
  <c r="T782" i="25"/>
  <c r="S782" i="25"/>
  <c r="U726" i="25"/>
  <c r="T726" i="25"/>
  <c r="S726" i="25"/>
  <c r="U736" i="25"/>
  <c r="T736" i="25"/>
  <c r="S736" i="25"/>
  <c r="U804" i="25"/>
  <c r="T804" i="25"/>
  <c r="S804" i="25"/>
  <c r="T861" i="25"/>
  <c r="S861" i="25"/>
  <c r="T792" i="25"/>
  <c r="S792" i="25"/>
  <c r="T844" i="25"/>
  <c r="S844" i="25"/>
  <c r="T864" i="25"/>
  <c r="S864" i="25"/>
  <c r="U1089" i="25"/>
  <c r="T1089" i="25"/>
  <c r="S1089" i="25"/>
  <c r="U1159" i="25"/>
  <c r="T1159" i="25"/>
  <c r="S1159" i="25"/>
  <c r="U1273" i="25"/>
  <c r="T1273" i="25"/>
  <c r="S1273" i="25"/>
  <c r="U1272" i="25"/>
  <c r="T1272" i="25"/>
  <c r="S1272" i="25"/>
  <c r="U1308" i="25"/>
  <c r="T1308" i="25"/>
  <c r="S1308" i="25"/>
  <c r="U1318" i="25"/>
  <c r="T1318" i="25"/>
  <c r="S1318" i="25"/>
  <c r="U1301" i="25"/>
  <c r="T1301" i="25"/>
  <c r="S1301" i="25"/>
  <c r="T1392" i="25"/>
  <c r="S1392" i="25"/>
  <c r="T1250" i="25"/>
  <c r="S1250" i="25"/>
  <c r="U1282" i="25"/>
  <c r="T1282" i="25"/>
  <c r="S1282" i="25"/>
  <c r="U1353" i="25"/>
  <c r="T1353" i="25"/>
  <c r="S1353" i="25"/>
  <c r="U1293" i="25"/>
  <c r="T1293" i="25"/>
  <c r="S1293" i="25"/>
  <c r="T1399" i="25"/>
  <c r="S1399" i="25"/>
  <c r="T1445" i="25"/>
  <c r="S1445" i="25"/>
  <c r="U1625" i="25"/>
  <c r="T1625" i="25"/>
  <c r="S1625" i="25"/>
  <c r="T1605" i="25"/>
  <c r="S1605" i="25"/>
  <c r="T1579" i="25"/>
  <c r="S1579" i="25"/>
  <c r="U1567" i="25"/>
  <c r="T1567" i="25"/>
  <c r="S1567" i="25"/>
  <c r="U1598" i="25"/>
  <c r="T1598" i="25"/>
  <c r="S1598" i="25"/>
  <c r="U1580" i="25"/>
  <c r="T1580" i="25"/>
  <c r="S1580" i="25"/>
  <c r="T1641" i="25"/>
  <c r="S1641" i="25"/>
  <c r="U1735" i="25"/>
  <c r="T1735" i="25"/>
  <c r="S1735" i="25"/>
  <c r="U1767" i="25"/>
  <c r="T1767" i="25"/>
  <c r="S1767" i="25"/>
  <c r="T1755" i="25"/>
  <c r="S1755" i="25"/>
  <c r="T1901" i="25"/>
  <c r="S1901" i="25"/>
  <c r="T1726" i="25"/>
  <c r="S1726" i="25"/>
  <c r="U1814" i="25"/>
  <c r="T1814" i="25"/>
  <c r="S1814" i="25"/>
  <c r="T1884" i="25"/>
  <c r="S1884" i="25"/>
  <c r="T1837" i="25"/>
  <c r="S1837" i="25"/>
  <c r="U1744" i="25"/>
  <c r="T1744" i="25"/>
  <c r="S1744" i="25"/>
  <c r="U1753" i="25"/>
  <c r="T1753" i="25"/>
  <c r="S1753" i="25"/>
  <c r="U1748" i="25"/>
  <c r="T1748" i="25"/>
  <c r="S1748" i="25"/>
  <c r="T2013" i="25"/>
  <c r="S2013" i="25"/>
  <c r="T1880" i="25"/>
  <c r="S1880" i="25"/>
  <c r="T1741" i="25"/>
  <c r="S1741" i="25"/>
  <c r="T1725" i="25"/>
  <c r="S1725" i="25"/>
  <c r="T1809" i="25"/>
  <c r="S1809" i="25"/>
  <c r="T1805" i="25"/>
  <c r="S1805" i="25"/>
  <c r="T1917" i="25"/>
  <c r="S1917" i="25"/>
  <c r="T1857" i="25"/>
  <c r="S1857" i="25"/>
  <c r="T1865" i="25"/>
  <c r="S1865" i="25"/>
  <c r="T1853" i="25"/>
  <c r="S1853" i="25"/>
  <c r="T1733" i="25"/>
  <c r="S1733" i="25"/>
  <c r="U1793" i="25"/>
  <c r="T1793" i="25"/>
  <c r="S1793" i="25"/>
  <c r="T1732" i="25"/>
  <c r="S1732" i="25"/>
  <c r="T1745" i="25"/>
  <c r="S1745" i="25"/>
  <c r="T2018" i="25"/>
  <c r="S2018" i="25"/>
  <c r="U2038" i="25"/>
  <c r="T2038" i="25"/>
  <c r="S2038" i="25"/>
  <c r="T2060" i="25"/>
  <c r="S2060" i="25"/>
  <c r="T2072" i="25"/>
  <c r="S2072" i="25"/>
  <c r="T2043" i="25"/>
  <c r="S2043" i="25"/>
  <c r="U2041" i="25"/>
  <c r="T2041" i="25"/>
  <c r="S2041" i="25"/>
  <c r="U46" i="25"/>
  <c r="T46" i="25"/>
  <c r="S46" i="25"/>
  <c r="U18" i="25"/>
  <c r="T18" i="25"/>
  <c r="S18" i="25"/>
  <c r="U54" i="25"/>
  <c r="T54" i="25"/>
  <c r="S54" i="25"/>
  <c r="T63" i="25"/>
  <c r="S63" i="25"/>
  <c r="T43" i="25"/>
  <c r="S43" i="25"/>
  <c r="U2" i="25"/>
  <c r="T2" i="25"/>
  <c r="S2" i="25"/>
  <c r="T31" i="25"/>
  <c r="S31" i="25"/>
  <c r="U141" i="25"/>
  <c r="T141" i="25"/>
  <c r="S141" i="25"/>
  <c r="T148" i="25"/>
  <c r="S148" i="25"/>
  <c r="U281" i="25"/>
  <c r="T281" i="25"/>
  <c r="S281" i="25"/>
  <c r="T313" i="25"/>
  <c r="S313" i="25"/>
  <c r="T298" i="25"/>
  <c r="S298" i="25"/>
  <c r="U200" i="25"/>
  <c r="T200" i="25"/>
  <c r="S200" i="25"/>
  <c r="T278" i="25"/>
  <c r="S278" i="25"/>
  <c r="T238" i="25"/>
  <c r="S238" i="25"/>
  <c r="T339" i="25"/>
  <c r="S339" i="25"/>
  <c r="T217" i="25"/>
  <c r="S217" i="25"/>
  <c r="T228" i="25"/>
  <c r="S228" i="25"/>
  <c r="T233" i="25"/>
  <c r="S233" i="25"/>
  <c r="T231" i="25"/>
  <c r="S231" i="25"/>
  <c r="T282" i="25"/>
  <c r="S282" i="25"/>
  <c r="T510" i="25"/>
  <c r="S510" i="25"/>
  <c r="T474" i="25"/>
  <c r="S474" i="25"/>
  <c r="T501" i="25"/>
  <c r="S501" i="25"/>
  <c r="T504" i="25"/>
  <c r="S504" i="25"/>
  <c r="T547" i="25"/>
  <c r="S547" i="25"/>
  <c r="U615" i="25"/>
  <c r="T615" i="25"/>
  <c r="S615" i="25"/>
  <c r="U612" i="25"/>
  <c r="T612" i="25"/>
  <c r="S612" i="25"/>
  <c r="T575" i="25"/>
  <c r="S575" i="25"/>
  <c r="T579" i="25"/>
  <c r="S579" i="25"/>
  <c r="T605" i="25"/>
  <c r="S605" i="25"/>
  <c r="U670" i="25"/>
  <c r="T670" i="25"/>
  <c r="S670" i="25"/>
  <c r="T776" i="25"/>
  <c r="S776" i="25"/>
  <c r="T698" i="25"/>
  <c r="S698" i="25"/>
  <c r="T678" i="25"/>
  <c r="S678" i="25"/>
  <c r="S846" i="25"/>
  <c r="U695" i="25"/>
  <c r="T695" i="25"/>
  <c r="S695" i="25"/>
  <c r="U740" i="25"/>
  <c r="T740" i="25"/>
  <c r="S740" i="25"/>
  <c r="U684" i="25"/>
  <c r="T684" i="25"/>
  <c r="S684" i="25"/>
  <c r="T768" i="25"/>
  <c r="S768" i="25"/>
  <c r="U841" i="25"/>
  <c r="T841" i="25"/>
  <c r="S841" i="25"/>
  <c r="T676" i="25"/>
  <c r="S676" i="25"/>
  <c r="T865" i="25"/>
  <c r="S865" i="25"/>
  <c r="T709" i="25"/>
  <c r="S709" i="25"/>
  <c r="U1079" i="25"/>
  <c r="T1079" i="25"/>
  <c r="S1079" i="25"/>
  <c r="U1084" i="25"/>
  <c r="T1084" i="25"/>
  <c r="S1084" i="25"/>
  <c r="T1130" i="25"/>
  <c r="S1130" i="25"/>
  <c r="U1065" i="25"/>
  <c r="T1065" i="25"/>
  <c r="S1065" i="25"/>
  <c r="T1131" i="25"/>
  <c r="S1131" i="25"/>
  <c r="T1141" i="25"/>
  <c r="S1141" i="25"/>
  <c r="U1303" i="25"/>
  <c r="T1303" i="25"/>
  <c r="S1303" i="25"/>
  <c r="U1327" i="25"/>
  <c r="T1327" i="25"/>
  <c r="S1327" i="25"/>
  <c r="U1376" i="25"/>
  <c r="T1376" i="25"/>
  <c r="S1376" i="25"/>
  <c r="T1363" i="25"/>
  <c r="S1363" i="25"/>
  <c r="T1407" i="25"/>
  <c r="S1407" i="25"/>
  <c r="T1299" i="25"/>
  <c r="S1299" i="25"/>
  <c r="T1381" i="25"/>
  <c r="S1381" i="25"/>
  <c r="T1298" i="25"/>
  <c r="S1298" i="25"/>
  <c r="T1417" i="25"/>
  <c r="S1417" i="25"/>
  <c r="U1624" i="25"/>
  <c r="T1624" i="25"/>
  <c r="S1624" i="25"/>
  <c r="T1602" i="25"/>
  <c r="S1602" i="25"/>
  <c r="U1577" i="25"/>
  <c r="T1577" i="25"/>
  <c r="S1577" i="25"/>
  <c r="U1572" i="25"/>
  <c r="T1572" i="25"/>
  <c r="S1572" i="25"/>
  <c r="T1646" i="25"/>
  <c r="S1646" i="25"/>
  <c r="U1651" i="25"/>
  <c r="T1651" i="25"/>
  <c r="S1651" i="25"/>
  <c r="T1663" i="25"/>
  <c r="S1663" i="25"/>
  <c r="T1635" i="25"/>
  <c r="S1635" i="25"/>
  <c r="T1636" i="25"/>
  <c r="S1636" i="25"/>
  <c r="T1583" i="25"/>
  <c r="S1583" i="25"/>
  <c r="U1731" i="25"/>
  <c r="T1731" i="25"/>
  <c r="S1731" i="25"/>
  <c r="U1772" i="25"/>
  <c r="T1772" i="25"/>
  <c r="S1772" i="25"/>
  <c r="T1883" i="25"/>
  <c r="S1883" i="25"/>
  <c r="U1782" i="25"/>
  <c r="T1782" i="25"/>
  <c r="S1782" i="25"/>
  <c r="T1967" i="25"/>
  <c r="S1967" i="25"/>
  <c r="T1804" i="25"/>
  <c r="S1804" i="25"/>
  <c r="T1855" i="25"/>
  <c r="S1855" i="25"/>
  <c r="T1728" i="25"/>
  <c r="S1728" i="25"/>
  <c r="U1830" i="25"/>
  <c r="T1830" i="25"/>
  <c r="S1830" i="25"/>
  <c r="T1758" i="25"/>
  <c r="S1758" i="25"/>
  <c r="U2032" i="25"/>
  <c r="T2032" i="25"/>
  <c r="S2032" i="25"/>
  <c r="T2040" i="25"/>
  <c r="S2040" i="25"/>
  <c r="U3" i="25"/>
  <c r="T3" i="25"/>
  <c r="S3" i="25"/>
  <c r="U48" i="25"/>
  <c r="T48" i="25"/>
  <c r="S48" i="25"/>
  <c r="T47" i="25"/>
  <c r="S47" i="25"/>
  <c r="T4" i="25"/>
  <c r="S4" i="25"/>
  <c r="T51" i="25"/>
  <c r="S51" i="25"/>
  <c r="U255" i="25"/>
  <c r="T255" i="25"/>
  <c r="S255" i="25"/>
  <c r="U305" i="25"/>
  <c r="T305" i="25"/>
  <c r="S305" i="25"/>
  <c r="U292" i="25"/>
  <c r="T292" i="25"/>
  <c r="S292" i="25"/>
  <c r="U279" i="25"/>
  <c r="T279" i="25"/>
  <c r="S279" i="25"/>
  <c r="U300" i="25"/>
  <c r="T300" i="25"/>
  <c r="S300" i="25"/>
  <c r="T227" i="25"/>
  <c r="S227" i="25"/>
  <c r="T326" i="25"/>
  <c r="S326" i="25"/>
  <c r="T266" i="25"/>
  <c r="S266" i="25"/>
  <c r="U208" i="25"/>
  <c r="T208" i="25"/>
  <c r="S208" i="25"/>
  <c r="T221" i="25"/>
  <c r="S221" i="25"/>
  <c r="T472" i="25"/>
  <c r="S472" i="25"/>
  <c r="T485" i="25"/>
  <c r="S485" i="25"/>
  <c r="T466" i="25"/>
  <c r="S466" i="25"/>
  <c r="T464" i="25"/>
  <c r="S464" i="25"/>
  <c r="U590" i="25"/>
  <c r="T590" i="25"/>
  <c r="S590" i="25"/>
  <c r="T591" i="25"/>
  <c r="S591" i="25"/>
  <c r="T598" i="25"/>
  <c r="S598" i="25"/>
  <c r="U669" i="25"/>
  <c r="T669" i="25"/>
  <c r="S669" i="25"/>
  <c r="U686" i="25"/>
  <c r="T686" i="25"/>
  <c r="S686" i="25"/>
  <c r="T780" i="25"/>
  <c r="S780" i="25"/>
  <c r="T762" i="25"/>
  <c r="S762" i="25"/>
  <c r="U742" i="25"/>
  <c r="T742" i="25"/>
  <c r="S742" i="25"/>
  <c r="U735" i="25"/>
  <c r="T735" i="25"/>
  <c r="S735" i="25"/>
  <c r="T674" i="25"/>
  <c r="S674" i="25"/>
  <c r="U781" i="25"/>
  <c r="T781" i="25"/>
  <c r="S781" i="25"/>
  <c r="U829" i="25"/>
  <c r="T829" i="25"/>
  <c r="S829" i="25"/>
  <c r="U791" i="25"/>
  <c r="T791" i="25"/>
  <c r="S791" i="25"/>
  <c r="T797" i="25"/>
  <c r="S797" i="25"/>
  <c r="U842" i="25"/>
  <c r="T842" i="25"/>
  <c r="S842" i="25"/>
  <c r="U779" i="25"/>
  <c r="T779" i="25"/>
  <c r="S779" i="25"/>
  <c r="U840" i="25"/>
  <c r="T840" i="25"/>
  <c r="S840" i="25"/>
  <c r="U826" i="25"/>
  <c r="T826" i="25"/>
  <c r="S826" i="25"/>
  <c r="U848" i="25"/>
  <c r="T848" i="25"/>
  <c r="S848" i="25"/>
  <c r="T752" i="25"/>
  <c r="S752" i="25"/>
  <c r="T718" i="25"/>
  <c r="S718" i="25"/>
  <c r="U1069" i="25"/>
  <c r="T1069" i="25"/>
  <c r="S1069" i="25"/>
  <c r="T1072" i="25"/>
  <c r="S1072" i="25"/>
  <c r="T1062" i="25"/>
  <c r="S1062" i="25"/>
  <c r="T1086" i="25"/>
  <c r="S1086" i="25"/>
  <c r="U1067" i="25"/>
  <c r="T1067" i="25"/>
  <c r="S1067" i="25"/>
  <c r="T1124" i="25"/>
  <c r="S1124" i="25"/>
  <c r="T1059" i="25"/>
  <c r="S1059" i="25"/>
  <c r="T1060" i="25"/>
  <c r="S1060" i="25"/>
  <c r="T1370" i="25"/>
  <c r="S1370" i="25"/>
  <c r="U1288" i="25"/>
  <c r="T1288" i="25"/>
  <c r="S1288" i="25"/>
  <c r="T1389" i="25"/>
  <c r="S1389" i="25"/>
  <c r="U1284" i="25"/>
  <c r="T1284" i="25"/>
  <c r="S1284" i="25"/>
  <c r="T1413" i="25"/>
  <c r="S1413" i="25"/>
  <c r="T1615" i="25"/>
  <c r="S1615" i="25"/>
  <c r="T1582" i="25"/>
  <c r="S1582" i="25"/>
  <c r="U1765" i="25"/>
  <c r="T1765" i="25"/>
  <c r="S1765" i="25"/>
  <c r="U1759" i="25"/>
  <c r="T1759" i="25"/>
  <c r="S1759" i="25"/>
  <c r="U1727" i="25"/>
  <c r="T1727" i="25"/>
  <c r="S1727" i="25"/>
  <c r="U1734" i="25"/>
  <c r="T1734" i="25"/>
  <c r="S1734" i="25"/>
  <c r="S1997" i="25"/>
  <c r="T1840" i="25"/>
  <c r="S1840" i="25"/>
  <c r="S1932" i="25"/>
  <c r="T1875" i="25"/>
  <c r="S1875" i="25"/>
  <c r="U2025" i="25"/>
  <c r="T2025" i="25"/>
  <c r="S2025" i="25"/>
  <c r="T2081" i="25"/>
  <c r="S2081" i="25"/>
  <c r="T2085" i="25"/>
  <c r="S2085" i="25"/>
  <c r="T2034" i="25"/>
  <c r="S2034" i="25"/>
  <c r="T2045" i="25"/>
  <c r="S2045" i="25"/>
  <c r="U6" i="25"/>
  <c r="T6" i="25"/>
  <c r="S6" i="25"/>
  <c r="U38" i="25"/>
  <c r="T38" i="25"/>
  <c r="S38" i="25"/>
  <c r="T41" i="25"/>
  <c r="S41" i="25"/>
  <c r="U13" i="25"/>
  <c r="T13" i="25"/>
  <c r="S13" i="25"/>
  <c r="T22" i="25"/>
  <c r="S22" i="25"/>
  <c r="T37" i="25"/>
  <c r="S37" i="25"/>
  <c r="T69" i="25"/>
  <c r="S69" i="25"/>
  <c r="U140" i="25"/>
  <c r="T140" i="25"/>
  <c r="S140" i="25"/>
  <c r="U224" i="25"/>
  <c r="T224" i="25"/>
  <c r="S224" i="25"/>
  <c r="U196" i="25"/>
  <c r="T196" i="25"/>
  <c r="S196" i="25"/>
  <c r="T211" i="25"/>
  <c r="S211" i="25"/>
  <c r="U206" i="25"/>
  <c r="T206" i="25"/>
  <c r="S206" i="25"/>
  <c r="T289" i="25"/>
  <c r="S289" i="25"/>
  <c r="U284" i="25"/>
  <c r="T284" i="25"/>
  <c r="S284" i="25"/>
  <c r="T260" i="25"/>
  <c r="S260" i="25"/>
  <c r="T308" i="25"/>
  <c r="S308" i="25"/>
  <c r="T344" i="25"/>
  <c r="S344" i="25"/>
  <c r="T490" i="25"/>
  <c r="S490" i="25"/>
  <c r="T511" i="25"/>
  <c r="S511" i="25"/>
  <c r="U596" i="25"/>
  <c r="T596" i="25"/>
  <c r="S596" i="25"/>
  <c r="U613" i="25"/>
  <c r="T613" i="25"/>
  <c r="S613" i="25"/>
  <c r="U594" i="25"/>
  <c r="T594" i="25"/>
  <c r="S594" i="25"/>
  <c r="T583" i="25"/>
  <c r="S583" i="25"/>
  <c r="T786" i="25"/>
  <c r="S786" i="25"/>
  <c r="U823" i="25"/>
  <c r="T823" i="25"/>
  <c r="S823" i="25"/>
  <c r="U749" i="25"/>
  <c r="T749" i="25"/>
  <c r="S749" i="25"/>
  <c r="U849" i="25"/>
  <c r="T849" i="25"/>
  <c r="S849" i="25"/>
  <c r="U820" i="25"/>
  <c r="T820" i="25"/>
  <c r="S820" i="25"/>
  <c r="U675" i="25"/>
  <c r="T675" i="25"/>
  <c r="S675" i="25"/>
  <c r="U739" i="25"/>
  <c r="T739" i="25"/>
  <c r="S739" i="25"/>
  <c r="T666" i="25"/>
  <c r="S666" i="25"/>
  <c r="U673" i="25"/>
  <c r="T673" i="25"/>
  <c r="S673" i="25"/>
  <c r="U724" i="25"/>
  <c r="T724" i="25"/>
  <c r="S724" i="25"/>
  <c r="U746" i="25"/>
  <c r="T746" i="25"/>
  <c r="S746" i="25"/>
  <c r="T819" i="25"/>
  <c r="S819" i="25"/>
  <c r="U1063" i="25"/>
  <c r="T1063" i="25"/>
  <c r="S1063" i="25"/>
  <c r="U1068" i="25"/>
  <c r="T1068" i="25"/>
  <c r="S1068" i="25"/>
  <c r="U1087" i="25"/>
  <c r="T1087" i="25"/>
  <c r="S1087" i="25"/>
  <c r="T1134" i="25"/>
  <c r="S1134" i="25"/>
  <c r="U1058" i="25"/>
  <c r="T1058" i="25"/>
  <c r="S1058" i="25"/>
  <c r="T1061" i="25"/>
  <c r="S1061" i="25"/>
  <c r="T1136" i="25"/>
  <c r="S1136" i="25"/>
  <c r="S1171" i="25"/>
  <c r="T1156" i="25"/>
  <c r="S1156" i="25"/>
  <c r="T1066" i="25"/>
  <c r="S1066" i="25"/>
  <c r="U1289" i="25"/>
  <c r="T1289" i="25"/>
  <c r="S1289" i="25"/>
  <c r="T1267" i="25"/>
  <c r="S1267" i="25"/>
  <c r="T1339" i="25"/>
  <c r="S1339" i="25"/>
  <c r="S1527" i="25"/>
  <c r="T1395" i="25"/>
  <c r="S1395" i="25"/>
  <c r="T1270" i="25"/>
  <c r="S1270" i="25"/>
  <c r="U1256" i="25"/>
  <c r="T1256" i="25"/>
  <c r="S1256" i="25"/>
  <c r="U1252" i="25"/>
  <c r="T1252" i="25"/>
  <c r="S1252" i="25"/>
  <c r="T1383" i="25"/>
  <c r="S1383" i="25"/>
  <c r="U1265" i="25"/>
  <c r="T1265" i="25"/>
  <c r="S1265" i="25"/>
  <c r="U1388" i="25"/>
  <c r="T1388" i="25"/>
  <c r="S1388" i="25"/>
  <c r="T1377" i="25"/>
  <c r="S1377" i="25"/>
  <c r="T1384" i="25"/>
  <c r="S1384" i="25"/>
  <c r="U1304" i="25"/>
  <c r="T1304" i="25"/>
  <c r="S1304" i="25"/>
  <c r="U1592" i="25"/>
  <c r="T1592" i="25"/>
  <c r="S1592" i="25"/>
  <c r="U1581" i="25"/>
  <c r="T1581" i="25"/>
  <c r="S1581" i="25"/>
  <c r="U1568" i="25"/>
  <c r="T1568" i="25"/>
  <c r="S1568" i="25"/>
  <c r="T1608" i="25"/>
  <c r="S1608" i="25"/>
  <c r="T1566" i="25"/>
  <c r="S1566" i="25"/>
  <c r="T1560" i="25"/>
  <c r="S1560" i="25"/>
  <c r="U1616" i="25"/>
  <c r="T1616" i="25"/>
  <c r="S1616" i="25"/>
  <c r="T1586" i="25"/>
  <c r="T1564" i="25"/>
  <c r="S1564" i="25"/>
  <c r="U1784" i="25"/>
  <c r="T1784" i="25"/>
  <c r="S1784" i="25"/>
  <c r="U1747" i="25"/>
  <c r="T1747" i="25"/>
  <c r="S1747" i="25"/>
  <c r="T1790" i="25"/>
  <c r="S1790" i="25"/>
  <c r="U1811" i="25"/>
  <c r="T1811" i="25"/>
  <c r="S1811" i="25"/>
  <c r="T1795" i="25"/>
  <c r="S1795" i="25"/>
  <c r="U1906" i="25"/>
  <c r="T1906" i="25"/>
  <c r="S1906" i="25"/>
  <c r="T1867" i="25"/>
  <c r="S1867" i="25"/>
  <c r="T1898" i="25"/>
  <c r="S1898" i="25"/>
  <c r="T1738" i="25"/>
  <c r="S1738" i="25"/>
  <c r="T1826" i="25"/>
  <c r="S1826" i="25"/>
  <c r="U7" i="25"/>
  <c r="T7" i="25"/>
  <c r="S7" i="25"/>
  <c r="T58" i="25"/>
  <c r="S58" i="25"/>
  <c r="T75" i="25"/>
  <c r="S75" i="25"/>
  <c r="T16" i="25"/>
  <c r="S16" i="25"/>
  <c r="U29" i="25"/>
  <c r="T29" i="25"/>
  <c r="S29" i="25"/>
  <c r="U61" i="25"/>
  <c r="T61" i="25"/>
  <c r="S61" i="25"/>
  <c r="T57" i="25"/>
  <c r="S57" i="25"/>
  <c r="T147" i="25"/>
  <c r="S147" i="25"/>
  <c r="T153" i="25"/>
  <c r="S153" i="25"/>
  <c r="T162" i="25"/>
  <c r="S162" i="25"/>
  <c r="T310" i="25"/>
  <c r="S310" i="25"/>
  <c r="U242" i="25"/>
  <c r="T242" i="25"/>
  <c r="S242" i="25"/>
  <c r="U204" i="25"/>
  <c r="T204" i="25"/>
  <c r="S204" i="25"/>
  <c r="T331" i="25"/>
  <c r="S331" i="25"/>
  <c r="T283" i="25"/>
  <c r="S283" i="25"/>
  <c r="U209" i="25"/>
  <c r="T209" i="25"/>
  <c r="S209" i="25"/>
  <c r="U312" i="25"/>
  <c r="T312" i="25"/>
  <c r="S312" i="25"/>
  <c r="T254" i="25"/>
  <c r="S254" i="25"/>
  <c r="U203" i="25"/>
  <c r="T203" i="25"/>
  <c r="S203" i="25"/>
  <c r="U287" i="25"/>
  <c r="T287" i="25"/>
  <c r="S287" i="25"/>
  <c r="T319" i="25"/>
  <c r="S319" i="25"/>
  <c r="T295" i="25"/>
  <c r="S295" i="25"/>
  <c r="T198" i="25"/>
  <c r="S198" i="25"/>
  <c r="T234" i="25"/>
  <c r="S234" i="25"/>
  <c r="T514" i="25"/>
  <c r="S514" i="25"/>
  <c r="T468" i="25"/>
  <c r="S468" i="25"/>
  <c r="T599" i="25"/>
  <c r="S599" i="25"/>
  <c r="T602" i="25"/>
  <c r="S602" i="25"/>
  <c r="S845" i="25"/>
  <c r="T817" i="25"/>
  <c r="S817" i="25"/>
  <c r="T663" i="25"/>
  <c r="S663" i="25"/>
  <c r="T725" i="25"/>
  <c r="S725" i="25"/>
  <c r="U747" i="25"/>
  <c r="T747" i="25"/>
  <c r="S747" i="25"/>
  <c r="U748" i="25"/>
  <c r="T748" i="25"/>
  <c r="S748" i="25"/>
  <c r="T834" i="25"/>
  <c r="S834" i="25"/>
  <c r="U745" i="25"/>
  <c r="T745" i="25"/>
  <c r="S745" i="25"/>
  <c r="U668" i="25"/>
  <c r="T668" i="25"/>
  <c r="S668" i="25"/>
  <c r="U732" i="25"/>
  <c r="T732" i="25"/>
  <c r="S732" i="25"/>
  <c r="T881" i="25"/>
  <c r="S881" i="25"/>
  <c r="T764" i="25"/>
  <c r="S764" i="25"/>
  <c r="T812" i="25"/>
  <c r="S812" i="25"/>
  <c r="S1188" i="25"/>
  <c r="T1144" i="25"/>
  <c r="S1144" i="25"/>
  <c r="S1201" i="25"/>
  <c r="T1080" i="25"/>
  <c r="S1080" i="25"/>
  <c r="T1092" i="25"/>
  <c r="S1092" i="25"/>
  <c r="T1138" i="25"/>
  <c r="S1138" i="25"/>
  <c r="U1300" i="25"/>
  <c r="T1300" i="25"/>
  <c r="S1300" i="25"/>
  <c r="U1274" i="25"/>
  <c r="T1274" i="25"/>
  <c r="S1274" i="25"/>
  <c r="U1287" i="25"/>
  <c r="T1287" i="25"/>
  <c r="S1287" i="25"/>
  <c r="U1326" i="25"/>
  <c r="T1326" i="25"/>
  <c r="S1326" i="25"/>
  <c r="U1295" i="25"/>
  <c r="T1295" i="25"/>
  <c r="S1295" i="25"/>
  <c r="T1319" i="25"/>
  <c r="S1319" i="25"/>
  <c r="T1355" i="25"/>
  <c r="S1355" i="25"/>
  <c r="U1349" i="25"/>
  <c r="T1349" i="25"/>
  <c r="S1349" i="25"/>
  <c r="T1332" i="25"/>
  <c r="S1332" i="25"/>
  <c r="U1305" i="25"/>
  <c r="T1305" i="25"/>
  <c r="S1305" i="25"/>
  <c r="U1302" i="25"/>
  <c r="T1302" i="25"/>
  <c r="S1302" i="25"/>
  <c r="T1404" i="25"/>
  <c r="S1404" i="25"/>
  <c r="T1290" i="25"/>
  <c r="S1290" i="25"/>
  <c r="U1573" i="25"/>
  <c r="T1573" i="25"/>
  <c r="S1573" i="25"/>
  <c r="T1644" i="25"/>
  <c r="S1644" i="25"/>
  <c r="T1637" i="25"/>
  <c r="S1637" i="25"/>
  <c r="U1730" i="25"/>
  <c r="T1730" i="25"/>
  <c r="S1730" i="25"/>
  <c r="T1847" i="25"/>
  <c r="S1847" i="25"/>
  <c r="T1760" i="25"/>
  <c r="S1760" i="25"/>
  <c r="T1851" i="25"/>
  <c r="S1851" i="25"/>
  <c r="T1761" i="25"/>
  <c r="S1761" i="25"/>
  <c r="T1891" i="25"/>
  <c r="S1891" i="25"/>
  <c r="T1970" i="25"/>
  <c r="S1970" i="25"/>
  <c r="U1736" i="25"/>
  <c r="T1736" i="25"/>
  <c r="S1736" i="25"/>
  <c r="T1752" i="25"/>
  <c r="S1752" i="25"/>
  <c r="U1801" i="25"/>
  <c r="T1801" i="25"/>
  <c r="S1801" i="25"/>
  <c r="T1834" i="25"/>
  <c r="S1834" i="25"/>
  <c r="U1776" i="25"/>
  <c r="T1776" i="25"/>
  <c r="S1776" i="25"/>
  <c r="T1915" i="25"/>
  <c r="S1915" i="25"/>
  <c r="T1881" i="25"/>
  <c r="S1881" i="25"/>
  <c r="T2037" i="25"/>
  <c r="S2037" i="25"/>
  <c r="T2071" i="25"/>
  <c r="S2071" i="25"/>
  <c r="T2029" i="25"/>
  <c r="S2029" i="25"/>
  <c r="T36" i="25"/>
  <c r="S36" i="25"/>
  <c r="T190" i="25"/>
  <c r="S190" i="25"/>
  <c r="T142" i="25"/>
  <c r="S142" i="25"/>
  <c r="U316" i="25"/>
  <c r="T316" i="25"/>
  <c r="S316" i="25"/>
  <c r="U317" i="25"/>
  <c r="T317" i="25"/>
  <c r="S317" i="25"/>
  <c r="T333" i="25"/>
  <c r="S333" i="25"/>
  <c r="U262" i="25"/>
  <c r="T262" i="25"/>
  <c r="S262" i="25"/>
  <c r="T337" i="25"/>
  <c r="S337" i="25"/>
  <c r="U256" i="25"/>
  <c r="T256" i="25"/>
  <c r="S256" i="25"/>
  <c r="U277" i="25"/>
  <c r="T277" i="25"/>
  <c r="S277" i="25"/>
  <c r="T243" i="25"/>
  <c r="S243" i="25"/>
  <c r="T235" i="25"/>
  <c r="S235" i="25"/>
  <c r="U479" i="25"/>
  <c r="T479" i="25"/>
  <c r="S479" i="25"/>
  <c r="U488" i="25"/>
  <c r="T488" i="25"/>
  <c r="S488" i="25"/>
  <c r="U478" i="25"/>
  <c r="T478" i="25"/>
  <c r="S478" i="25"/>
  <c r="T536" i="25"/>
  <c r="S536" i="25"/>
  <c r="T465" i="25"/>
  <c r="S465" i="25"/>
  <c r="U483" i="25"/>
  <c r="T483" i="25"/>
  <c r="S483" i="25"/>
  <c r="U584" i="25"/>
  <c r="T584" i="25"/>
  <c r="S584" i="25"/>
  <c r="T580" i="25"/>
  <c r="S580" i="25"/>
  <c r="U810" i="25"/>
  <c r="T810" i="25"/>
  <c r="S810" i="25"/>
  <c r="T833" i="25"/>
  <c r="S833" i="25"/>
  <c r="U795" i="25"/>
  <c r="T795" i="25"/>
  <c r="S795" i="25"/>
  <c r="T870" i="25"/>
  <c r="S870" i="25"/>
  <c r="U785" i="25"/>
  <c r="T785" i="25"/>
  <c r="S785" i="25"/>
  <c r="T704" i="25"/>
  <c r="S704" i="25"/>
  <c r="U696" i="25"/>
  <c r="T696" i="25"/>
  <c r="S696" i="25"/>
  <c r="T794" i="25"/>
  <c r="S794" i="25"/>
  <c r="T778" i="25"/>
  <c r="S778" i="25"/>
  <c r="U671" i="25"/>
  <c r="T671" i="25"/>
  <c r="S671" i="25"/>
  <c r="U702" i="25"/>
  <c r="T702" i="25"/>
  <c r="S702" i="25"/>
  <c r="U728" i="25"/>
  <c r="T728" i="25"/>
  <c r="S728" i="25"/>
  <c r="U717" i="25"/>
  <c r="T717" i="25"/>
  <c r="S717" i="25"/>
  <c r="U774" i="25"/>
  <c r="T774" i="25"/>
  <c r="S774" i="25"/>
  <c r="U672" i="25"/>
  <c r="T672" i="25"/>
  <c r="S672" i="25"/>
  <c r="S894" i="25"/>
  <c r="T790" i="25"/>
  <c r="S790" i="25"/>
  <c r="T1039" i="25"/>
  <c r="S1039" i="25"/>
  <c r="T758" i="25"/>
  <c r="S758" i="25"/>
  <c r="U1085" i="25"/>
  <c r="T1085" i="25"/>
  <c r="S1085" i="25"/>
  <c r="T1162" i="25"/>
  <c r="S1162" i="25"/>
  <c r="T1128" i="25"/>
  <c r="S1128" i="25"/>
  <c r="T1074" i="25"/>
  <c r="S1074" i="25"/>
  <c r="T1240" i="25"/>
  <c r="S1240" i="25"/>
  <c r="T1113" i="25"/>
  <c r="S1113" i="25"/>
  <c r="U1306" i="25"/>
  <c r="T1306" i="25"/>
  <c r="S1306" i="25"/>
  <c r="U1248" i="25"/>
  <c r="T1248" i="25"/>
  <c r="S1248" i="25"/>
  <c r="U1309" i="25"/>
  <c r="T1309" i="25"/>
  <c r="S1309" i="25"/>
  <c r="U1317" i="25"/>
  <c r="T1317" i="25"/>
  <c r="S1317" i="25"/>
  <c r="U1296" i="25"/>
  <c r="T1296" i="25"/>
  <c r="S1296" i="25"/>
  <c r="T1297" i="25"/>
  <c r="S1297" i="25"/>
  <c r="U1323" i="25"/>
  <c r="T1323" i="25"/>
  <c r="S1323" i="25"/>
  <c r="U1331" i="25"/>
  <c r="T1331" i="25"/>
  <c r="S1331" i="25"/>
  <c r="U1322" i="25"/>
  <c r="T1322" i="25"/>
  <c r="S1322" i="25"/>
  <c r="U1313" i="25"/>
  <c r="T1313" i="25"/>
  <c r="S1313" i="25"/>
  <c r="T1430" i="25"/>
  <c r="S1430" i="25"/>
  <c r="T1263" i="25"/>
  <c r="S1263" i="25"/>
  <c r="T1420" i="25"/>
  <c r="S1420" i="25"/>
  <c r="T1425" i="25"/>
  <c r="S1425" i="25"/>
  <c r="U1600" i="25"/>
  <c r="T1600" i="25"/>
  <c r="S1600" i="25"/>
  <c r="U1576" i="25"/>
  <c r="T1576" i="25"/>
  <c r="S1576" i="25"/>
  <c r="U1558" i="25"/>
  <c r="T1558" i="25"/>
  <c r="S1558" i="25"/>
  <c r="T1606" i="25"/>
  <c r="S1606" i="25"/>
  <c r="U1775" i="25"/>
  <c r="T1775" i="25"/>
  <c r="S1775" i="25"/>
  <c r="U1797" i="25"/>
  <c r="T1797" i="25"/>
  <c r="S1797" i="25"/>
  <c r="T1807" i="25"/>
  <c r="S1807" i="25"/>
  <c r="U1816" i="25"/>
  <c r="T1816" i="25"/>
  <c r="S1816" i="25"/>
  <c r="T1922" i="25"/>
  <c r="S1922" i="25"/>
  <c r="T1737" i="25"/>
  <c r="S1737" i="25"/>
  <c r="T1943" i="25"/>
  <c r="S1943" i="25"/>
  <c r="T1729" i="25"/>
  <c r="S1729" i="25"/>
</calcChain>
</file>

<file path=xl/sharedStrings.xml><?xml version="1.0" encoding="utf-8"?>
<sst xmlns="http://schemas.openxmlformats.org/spreadsheetml/2006/main" count="16791" uniqueCount="5404">
  <si>
    <t>symbol</t>
  </si>
  <si>
    <t>companyName</t>
  </si>
  <si>
    <t>industry</t>
  </si>
  <si>
    <t>sector</t>
  </si>
  <si>
    <t>price</t>
  </si>
  <si>
    <t>changesPercentage</t>
  </si>
  <si>
    <t>change</t>
  </si>
  <si>
    <t>dayHigh</t>
  </si>
  <si>
    <t>yearHigh</t>
  </si>
  <si>
    <t>marketCap</t>
  </si>
  <si>
    <t>priceAvg50</t>
  </si>
  <si>
    <t>priceAvg200</t>
  </si>
  <si>
    <t>recommendation</t>
  </si>
  <si>
    <t>Total assets</t>
  </si>
  <si>
    <t>Other Assets</t>
  </si>
  <si>
    <t>Utilities - Regulated</t>
  </si>
  <si>
    <t>Utilities</t>
  </si>
  <si>
    <t>0.0B</t>
  </si>
  <si>
    <t>Buy</t>
  </si>
  <si>
    <t>0.11B</t>
  </si>
  <si>
    <t>2.65%</t>
  </si>
  <si>
    <t>0.08B</t>
  </si>
  <si>
    <t>0.02B</t>
  </si>
  <si>
    <t>AVGO</t>
  </si>
  <si>
    <t>Broadcom Limited</t>
  </si>
  <si>
    <t>Semiconductors</t>
  </si>
  <si>
    <t>Technology</t>
  </si>
  <si>
    <t>4.08%</t>
  </si>
  <si>
    <t>Strong Buy</t>
  </si>
  <si>
    <t>LOGI</t>
  </si>
  <si>
    <t>Logitech International S.A.</t>
  </si>
  <si>
    <t>Computer Hardware</t>
  </si>
  <si>
    <t>5.98%</t>
  </si>
  <si>
    <t>GNRC</t>
  </si>
  <si>
    <t>Generac Holdlings Inc.</t>
  </si>
  <si>
    <t>5.14%</t>
  </si>
  <si>
    <t>Application Software</t>
  </si>
  <si>
    <t>Neutral</t>
  </si>
  <si>
    <t>MRVL</t>
  </si>
  <si>
    <t>Marvell Technology Group Ltd.</t>
  </si>
  <si>
    <t>1.57%</t>
  </si>
  <si>
    <t>0.05B</t>
  </si>
  <si>
    <t>0.54%</t>
  </si>
  <si>
    <t>0.01B</t>
  </si>
  <si>
    <t>0.06B</t>
  </si>
  <si>
    <t>Online Media</t>
  </si>
  <si>
    <t>0.0%</t>
  </si>
  <si>
    <t>0.07B</t>
  </si>
  <si>
    <t>-0.0B</t>
  </si>
  <si>
    <t>-4.12%</t>
  </si>
  <si>
    <t>TEAM</t>
  </si>
  <si>
    <t>Atlassian Corporation Plc</t>
  </si>
  <si>
    <t>-0.77%</t>
  </si>
  <si>
    <t>0.03B</t>
  </si>
  <si>
    <t>DIOD</t>
  </si>
  <si>
    <t>Diodes Incorporated</t>
  </si>
  <si>
    <t>5.59%</t>
  </si>
  <si>
    <t>SSNC</t>
  </si>
  <si>
    <t>SS&amp;C Technologies Holdings Inc.</t>
  </si>
  <si>
    <t>3.16%</t>
  </si>
  <si>
    <t>SMCI</t>
  </si>
  <si>
    <t>Super Micro Computer Inc.</t>
  </si>
  <si>
    <t>Communication Equipment</t>
  </si>
  <si>
    <t>2.55%</t>
  </si>
  <si>
    <t>KN</t>
  </si>
  <si>
    <t>Knowles Corporation</t>
  </si>
  <si>
    <t>-1.67%</t>
  </si>
  <si>
    <t>2.14%</t>
  </si>
  <si>
    <t>0.24B</t>
  </si>
  <si>
    <t>0.99%</t>
  </si>
  <si>
    <t>-1.65%</t>
  </si>
  <si>
    <t>STNE</t>
  </si>
  <si>
    <t>StoneCo Ltd.</t>
  </si>
  <si>
    <t>Software—Application</t>
  </si>
  <si>
    <t>-3.85%</t>
  </si>
  <si>
    <t>---</t>
  </si>
  <si>
    <t>-2.9%</t>
  </si>
  <si>
    <t>1.05%</t>
  </si>
  <si>
    <t>DEI</t>
  </si>
  <si>
    <t>Douglas Emmett Inc.</t>
  </si>
  <si>
    <t>REITs</t>
  </si>
  <si>
    <t>Real Estate</t>
  </si>
  <si>
    <t>0.9%</t>
  </si>
  <si>
    <t>ESBA</t>
  </si>
  <si>
    <t>Empire State Realty OP L.P. Series ES Operating Partnership Units Representing Limited Partnership Interests</t>
  </si>
  <si>
    <t>0.93%</t>
  </si>
  <si>
    <t>Real Estate Services</t>
  </si>
  <si>
    <t>SELF</t>
  </si>
  <si>
    <t>Global Self Storage Inc.</t>
  </si>
  <si>
    <t>-5.22%</t>
  </si>
  <si>
    <t>SHO</t>
  </si>
  <si>
    <t>Sunstone Hotel Investors Inc.</t>
  </si>
  <si>
    <t>-1.25%</t>
  </si>
  <si>
    <t>FOR</t>
  </si>
  <si>
    <t>Forestar Group Inc</t>
  </si>
  <si>
    <t>-0.34%</t>
  </si>
  <si>
    <t>CAT</t>
  </si>
  <si>
    <t>Caterpillar Inc.</t>
  </si>
  <si>
    <t>Farm &amp; Construction Machinery</t>
  </si>
  <si>
    <t>Industrials</t>
  </si>
  <si>
    <t>5.95%</t>
  </si>
  <si>
    <t>ROP</t>
  </si>
  <si>
    <t>Roper Technologies Inc.</t>
  </si>
  <si>
    <t>Industrial Products</t>
  </si>
  <si>
    <t>3.82%</t>
  </si>
  <si>
    <t>MIDD</t>
  </si>
  <si>
    <t>The Middleby Corporation</t>
  </si>
  <si>
    <t>-1.61%</t>
  </si>
  <si>
    <t>FAST</t>
  </si>
  <si>
    <t>Fastenal Company</t>
  </si>
  <si>
    <t>Industrial Distribution</t>
  </si>
  <si>
    <t>2.45%</t>
  </si>
  <si>
    <t>ROL</t>
  </si>
  <si>
    <t>Rollins Inc.</t>
  </si>
  <si>
    <t>Business Services</t>
  </si>
  <si>
    <t>4.61%</t>
  </si>
  <si>
    <t>0.36B</t>
  </si>
  <si>
    <t>ATI</t>
  </si>
  <si>
    <t>Allegheny Technologies Incorporated</t>
  </si>
  <si>
    <t>-2.89%</t>
  </si>
  <si>
    <t>NSP</t>
  </si>
  <si>
    <t>Insperity Inc.</t>
  </si>
  <si>
    <t>Employment Services</t>
  </si>
  <si>
    <t>-3.15%</t>
  </si>
  <si>
    <t>MGRC</t>
  </si>
  <si>
    <t>McGrath RentCorp</t>
  </si>
  <si>
    <t>Consulting &amp; Outsourcing</t>
  </si>
  <si>
    <t>5.12%</t>
  </si>
  <si>
    <t>0.49B</t>
  </si>
  <si>
    <t>6.75%</t>
  </si>
  <si>
    <t>Conglomerates</t>
  </si>
  <si>
    <t>-0.88%</t>
  </si>
  <si>
    <t>ZNH</t>
  </si>
  <si>
    <t>China Southern Airlines Company Limited</t>
  </si>
  <si>
    <t>Airlines</t>
  </si>
  <si>
    <t>-1.92%</t>
  </si>
  <si>
    <t>JBLU</t>
  </si>
  <si>
    <t>JetBlue Airways Corporation</t>
  </si>
  <si>
    <t>-9.85%</t>
  </si>
  <si>
    <t>0.87B</t>
  </si>
  <si>
    <t>BECN</t>
  </si>
  <si>
    <t>Beacon Roofing Supply Inc.</t>
  </si>
  <si>
    <t>1.01%</t>
  </si>
  <si>
    <t>TNC</t>
  </si>
  <si>
    <t>Tennant Company</t>
  </si>
  <si>
    <t>8.55%</t>
  </si>
  <si>
    <t>GLDD</t>
  </si>
  <si>
    <t>Great Lakes Dredge &amp; Dock Corporation</t>
  </si>
  <si>
    <t>Engineering &amp; Construction</t>
  </si>
  <si>
    <t>2.56%</t>
  </si>
  <si>
    <t>LDL</t>
  </si>
  <si>
    <t>Lydall Inc.</t>
  </si>
  <si>
    <t>-1.19%</t>
  </si>
  <si>
    <t>Transportation &amp; Logistics</t>
  </si>
  <si>
    <t>-6.22%</t>
  </si>
  <si>
    <t>7.59%</t>
  </si>
  <si>
    <t>2.31%</t>
  </si>
  <si>
    <t>-1.21%</t>
  </si>
  <si>
    <t>Aerospace &amp; Defense</t>
  </si>
  <si>
    <t>2.57%</t>
  </si>
  <si>
    <t>-0.58%</t>
  </si>
  <si>
    <t>-2.87%</t>
  </si>
  <si>
    <t>WBA</t>
  </si>
  <si>
    <t>Walgreens Boots Alliance Inc.</t>
  </si>
  <si>
    <t>Drug Manufacturers</t>
  </si>
  <si>
    <t>Healthcare</t>
  </si>
  <si>
    <t>2.64%</t>
  </si>
  <si>
    <t>WCG</t>
  </si>
  <si>
    <t>Wellcare Health Plans Inc.</t>
  </si>
  <si>
    <t>Health Care Plans</t>
  </si>
  <si>
    <t>1.35%</t>
  </si>
  <si>
    <t>Medical Instruments &amp; Equipment</t>
  </si>
  <si>
    <t>Biotechnology</t>
  </si>
  <si>
    <t>2.37%</t>
  </si>
  <si>
    <t>1.85%</t>
  </si>
  <si>
    <t>Health Care Providers</t>
  </si>
  <si>
    <t>Medical Devices</t>
  </si>
  <si>
    <t>0.25%</t>
  </si>
  <si>
    <t>-0.08%</t>
  </si>
  <si>
    <t>7.22%</t>
  </si>
  <si>
    <t>MYL</t>
  </si>
  <si>
    <t>Mylan N.V.</t>
  </si>
  <si>
    <t>1.28%</t>
  </si>
  <si>
    <t>ICLR</t>
  </si>
  <si>
    <t>ICON plc</t>
  </si>
  <si>
    <t>Medical Diagnostics &amp; Research</t>
  </si>
  <si>
    <t>JNJ</t>
  </si>
  <si>
    <t>Johnson &amp; Johnson</t>
  </si>
  <si>
    <t>8.0%</t>
  </si>
  <si>
    <t>3.89%</t>
  </si>
  <si>
    <t>MGLN</t>
  </si>
  <si>
    <t>Magellan Health Inc.</t>
  </si>
  <si>
    <t>5.45%</t>
  </si>
  <si>
    <t>2.25%</t>
  </si>
  <si>
    <t>-2.68%</t>
  </si>
  <si>
    <t>2.1%</t>
  </si>
  <si>
    <t>2.42%</t>
  </si>
  <si>
    <t>Health Information Services</t>
  </si>
  <si>
    <t>4.85%</t>
  </si>
  <si>
    <t>Drug Manufacturers—Specialty &amp; Generic</t>
  </si>
  <si>
    <t>-3.14%</t>
  </si>
  <si>
    <t>2.88%</t>
  </si>
  <si>
    <t>2.87%</t>
  </si>
  <si>
    <t>6.02%</t>
  </si>
  <si>
    <t>2.78%</t>
  </si>
  <si>
    <t>-1.56%</t>
  </si>
  <si>
    <t>ARCC</t>
  </si>
  <si>
    <t>Ares Capital Corporation</t>
  </si>
  <si>
    <t>Asset Management</t>
  </si>
  <si>
    <t>Financial Services</t>
  </si>
  <si>
    <t>-5.76%</t>
  </si>
  <si>
    <t>STI</t>
  </si>
  <si>
    <t>SunTrust Banks Inc.</t>
  </si>
  <si>
    <t>Banks</t>
  </si>
  <si>
    <t>1.26%</t>
  </si>
  <si>
    <t>EV</t>
  </si>
  <si>
    <t>Eaton Vance Corporation</t>
  </si>
  <si>
    <t>4.07%</t>
  </si>
  <si>
    <t>HLI</t>
  </si>
  <si>
    <t>Houlihan Lokey Inc. Class A</t>
  </si>
  <si>
    <t>Brokers &amp; Exchanges</t>
  </si>
  <si>
    <t>3.56%</t>
  </si>
  <si>
    <t>FNB</t>
  </si>
  <si>
    <t>F.N.B. Corporation</t>
  </si>
  <si>
    <t>-0.41%</t>
  </si>
  <si>
    <t>HOMB</t>
  </si>
  <si>
    <t>Home BancShares Inc.</t>
  </si>
  <si>
    <t>3.47%</t>
  </si>
  <si>
    <t>AEL</t>
  </si>
  <si>
    <t>American Equity Investment Life Holding Company</t>
  </si>
  <si>
    <t>Insurance - Life</t>
  </si>
  <si>
    <t>5.04%</t>
  </si>
  <si>
    <t>0.65B</t>
  </si>
  <si>
    <t>TCBI</t>
  </si>
  <si>
    <t>Texas Capital Bancshares Inc.</t>
  </si>
  <si>
    <t>-6.47%</t>
  </si>
  <si>
    <t>TSC</t>
  </si>
  <si>
    <t>TriState Capital Holdings Inc.</t>
  </si>
  <si>
    <t>0.52%</t>
  </si>
  <si>
    <t>CASH</t>
  </si>
  <si>
    <t>Meta Financial Group Inc.</t>
  </si>
  <si>
    <t>0.84%</t>
  </si>
  <si>
    <t>Insurance - Specialty</t>
  </si>
  <si>
    <t>4.55%</t>
  </si>
  <si>
    <t>APO</t>
  </si>
  <si>
    <t>Apollo Global Management LLC Class A Representing Class A Limitied Liability Company Interests</t>
  </si>
  <si>
    <t>-0.03%</t>
  </si>
  <si>
    <t>VOYA</t>
  </si>
  <si>
    <t>Voya Financial Inc.</t>
  </si>
  <si>
    <t>4.51%</t>
  </si>
  <si>
    <t>FII</t>
  </si>
  <si>
    <t>Federated Investors Inc.</t>
  </si>
  <si>
    <t>4.05%</t>
  </si>
  <si>
    <t>PRU</t>
  </si>
  <si>
    <t>Prudential Financial Inc.</t>
  </si>
  <si>
    <t>1.34%</t>
  </si>
  <si>
    <t>PNFP</t>
  </si>
  <si>
    <t>Pinnacle Financial Partners Inc.</t>
  </si>
  <si>
    <t>1.94%</t>
  </si>
  <si>
    <t>BRO</t>
  </si>
  <si>
    <t>Brown &amp; Brown Inc.</t>
  </si>
  <si>
    <t>3.81%</t>
  </si>
  <si>
    <t>PFSI</t>
  </si>
  <si>
    <t>PennyMac Financial Services Inc. Class A</t>
  </si>
  <si>
    <t>-7.62%</t>
  </si>
  <si>
    <t>UFCS</t>
  </si>
  <si>
    <t>United Fire Group Inc</t>
  </si>
  <si>
    <t>Insurance - Property &amp; Casualty</t>
  </si>
  <si>
    <t>6.4%</t>
  </si>
  <si>
    <t>3.41%</t>
  </si>
  <si>
    <t>STC</t>
  </si>
  <si>
    <t>Stewart Information Services Corporation</t>
  </si>
  <si>
    <t>1.56%</t>
  </si>
  <si>
    <t>Credit Services</t>
  </si>
  <si>
    <t>10.52%</t>
  </si>
  <si>
    <t>AIZP</t>
  </si>
  <si>
    <t>Assurant Inc. 6.50% Series D Mandatory Convertible Preferred Stock $1.00 par value</t>
  </si>
  <si>
    <t>Insurance</t>
  </si>
  <si>
    <t>1.51%</t>
  </si>
  <si>
    <t>JEF</t>
  </si>
  <si>
    <t>Jefferies Financial Group Inc.</t>
  </si>
  <si>
    <t>Financial Conglomerates</t>
  </si>
  <si>
    <t>-2.37%</t>
  </si>
  <si>
    <t>BSBR</t>
  </si>
  <si>
    <t>Banco Santander Brasil SA American Depositary Shares each representing one unit</t>
  </si>
  <si>
    <t>Capital Markets</t>
  </si>
  <si>
    <t>1.44%</t>
  </si>
  <si>
    <t>3.76%</t>
  </si>
  <si>
    <t>Insuranceâ€”Diversified</t>
  </si>
  <si>
    <t>-0.28%</t>
  </si>
  <si>
    <t>0.88%</t>
  </si>
  <si>
    <t>-3.83%</t>
  </si>
  <si>
    <t>-0.79%</t>
  </si>
  <si>
    <t>0.31%</t>
  </si>
  <si>
    <t>0.19%</t>
  </si>
  <si>
    <t>1.6%</t>
  </si>
  <si>
    <t>0.57%</t>
  </si>
  <si>
    <t>0.3%</t>
  </si>
  <si>
    <t>0.6%</t>
  </si>
  <si>
    <t>2.46%</t>
  </si>
  <si>
    <t>1.53%</t>
  </si>
  <si>
    <t>Banks—Regional</t>
  </si>
  <si>
    <t>-1.2%</t>
  </si>
  <si>
    <t>4.23%</t>
  </si>
  <si>
    <t>-1.22%</t>
  </si>
  <si>
    <t>0.79%</t>
  </si>
  <si>
    <t>4.53%</t>
  </si>
  <si>
    <t>-0.95%</t>
  </si>
  <si>
    <t>-2.24%</t>
  </si>
  <si>
    <t>0.69%</t>
  </si>
  <si>
    <t>2.89%</t>
  </si>
  <si>
    <t>Oil &amp; Gas - E&amp;P</t>
  </si>
  <si>
    <t>Energy</t>
  </si>
  <si>
    <t>-6.03%</t>
  </si>
  <si>
    <t>-1.72%</t>
  </si>
  <si>
    <t>PXD</t>
  </si>
  <si>
    <t>Pioneer Natural Resources Company</t>
  </si>
  <si>
    <t>-2.36%</t>
  </si>
  <si>
    <t>6.11%</t>
  </si>
  <si>
    <t>PAGP</t>
  </si>
  <si>
    <t>Plains Group Holdings L.P. Class A Shares representing limited partner interests</t>
  </si>
  <si>
    <t>Oil &amp; Gas - Midstream</t>
  </si>
  <si>
    <t>-10.45%</t>
  </si>
  <si>
    <t>Oil &amp; Gas - Refining &amp; Marketing</t>
  </si>
  <si>
    <t>-8.04%</t>
  </si>
  <si>
    <t>Oil &amp; Gas - Services</t>
  </si>
  <si>
    <t>2.83%</t>
  </si>
  <si>
    <t>Oil &amp; Gas Midstream</t>
  </si>
  <si>
    <t>-2.31%</t>
  </si>
  <si>
    <t>PFGC</t>
  </si>
  <si>
    <t>Performance Food Group Company</t>
  </si>
  <si>
    <t>Retail - Defensive</t>
  </si>
  <si>
    <t>Consumer Defensive</t>
  </si>
  <si>
    <t>-2.1%</t>
  </si>
  <si>
    <t>MKC</t>
  </si>
  <si>
    <t>McCormick &amp; Company Incorporated</t>
  </si>
  <si>
    <t>Consumer Packaged Goods</t>
  </si>
  <si>
    <t>8.21%</t>
  </si>
  <si>
    <t>VIPS</t>
  </si>
  <si>
    <t>Vipshop Holdings Limited American Depositary Shares each representing two</t>
  </si>
  <si>
    <t>Education</t>
  </si>
  <si>
    <t>THS</t>
  </si>
  <si>
    <t>Treehouse Foods Inc.</t>
  </si>
  <si>
    <t>6.26%</t>
  </si>
  <si>
    <t>SAFM</t>
  </si>
  <si>
    <t>Sanderson Farms Inc.</t>
  </si>
  <si>
    <t>2.66%</t>
  </si>
  <si>
    <t>ANDE</t>
  </si>
  <si>
    <t>The Andersons Inc.</t>
  </si>
  <si>
    <t>2.2%</t>
  </si>
  <si>
    <t>0.3B</t>
  </si>
  <si>
    <t>-0.33%</t>
  </si>
  <si>
    <t>KMX</t>
  </si>
  <si>
    <t>CarMax Inc</t>
  </si>
  <si>
    <t>Autos</t>
  </si>
  <si>
    <t>Consumer Cyclical</t>
  </si>
  <si>
    <t>-5.4%</t>
  </si>
  <si>
    <t>ALV</t>
  </si>
  <si>
    <t>Autoliv Inc.</t>
  </si>
  <si>
    <t>-0.89%</t>
  </si>
  <si>
    <t>HOG</t>
  </si>
  <si>
    <t>Harley-Davidson Inc.</t>
  </si>
  <si>
    <t>0.67%</t>
  </si>
  <si>
    <t>KBH</t>
  </si>
  <si>
    <t>KB Home</t>
  </si>
  <si>
    <t>Homebuilding &amp; Construction</t>
  </si>
  <si>
    <t>1.39%</t>
  </si>
  <si>
    <t>Entertainment</t>
  </si>
  <si>
    <t>-6.3%</t>
  </si>
  <si>
    <t>HD</t>
  </si>
  <si>
    <t>Home Depot Inc. (The)</t>
  </si>
  <si>
    <t>Retail - Apparel &amp; Specialty</t>
  </si>
  <si>
    <t>2.91%</t>
  </si>
  <si>
    <t>ARD</t>
  </si>
  <si>
    <t>Ardagh Group S.A.</t>
  </si>
  <si>
    <t>Packaging &amp; Containers</t>
  </si>
  <si>
    <t>MCD</t>
  </si>
  <si>
    <t>McDonald's Corporation</t>
  </si>
  <si>
    <t>Restaurants</t>
  </si>
  <si>
    <t>2.51%</t>
  </si>
  <si>
    <t>URBN</t>
  </si>
  <si>
    <t>Urban Outfitters Inc.</t>
  </si>
  <si>
    <t>Travel &amp; Leisure</t>
  </si>
  <si>
    <t>BH</t>
  </si>
  <si>
    <t>Biglari Holdings Inc.</t>
  </si>
  <si>
    <t>-2.53%</t>
  </si>
  <si>
    <t>-4.97%</t>
  </si>
  <si>
    <t>Advertising &amp; Marketing Services</t>
  </si>
  <si>
    <t>2.81%</t>
  </si>
  <si>
    <t>-2.58%</t>
  </si>
  <si>
    <t>-0.23%</t>
  </si>
  <si>
    <t>0.38B</t>
  </si>
  <si>
    <t>-1.85%</t>
  </si>
  <si>
    <t>3.7%</t>
  </si>
  <si>
    <t>TEO</t>
  </si>
  <si>
    <t>Telecom Argentina SA</t>
  </si>
  <si>
    <t>Communication Services</t>
  </si>
  <si>
    <t>9.6%</t>
  </si>
  <si>
    <t>CHT</t>
  </si>
  <si>
    <t>Chunghwa Telecom Co. Ltd.</t>
  </si>
  <si>
    <t>0.08%</t>
  </si>
  <si>
    <t>0.6B</t>
  </si>
  <si>
    <t>-3.23%</t>
  </si>
  <si>
    <t>-3.89%</t>
  </si>
  <si>
    <t>Building Materials</t>
  </si>
  <si>
    <t>Basic Materials</t>
  </si>
  <si>
    <t>Steel</t>
  </si>
  <si>
    <t>GOLD</t>
  </si>
  <si>
    <t>Randgold Resources Limited</t>
  </si>
  <si>
    <t>Metals &amp; Mining</t>
  </si>
  <si>
    <t>0.26%</t>
  </si>
  <si>
    <t>FOE</t>
  </si>
  <si>
    <t>Ferro Corporation</t>
  </si>
  <si>
    <t>Chemicals</t>
  </si>
  <si>
    <t>3.52%</t>
  </si>
  <si>
    <t>1.52%</t>
  </si>
  <si>
    <t>3.15%</t>
  </si>
  <si>
    <t>-2.48%</t>
  </si>
  <si>
    <t>-0.15%</t>
  </si>
  <si>
    <t>2.18%</t>
  </si>
  <si>
    <t>3.45%</t>
  </si>
  <si>
    <t>1.84%</t>
  </si>
  <si>
    <t>4.03%</t>
  </si>
  <si>
    <t>3.17%</t>
  </si>
  <si>
    <t>2.94%</t>
  </si>
  <si>
    <t>1.67%</t>
  </si>
  <si>
    <t>-0.05%</t>
  </si>
  <si>
    <t>3.37%</t>
  </si>
  <si>
    <t>3.9%</t>
  </si>
  <si>
    <t>0.95%</t>
  </si>
  <si>
    <t>0.98%</t>
  </si>
  <si>
    <t>2.59%</t>
  </si>
  <si>
    <t>2.71%</t>
  </si>
  <si>
    <t>3.35%</t>
  </si>
  <si>
    <t>-0.32%</t>
  </si>
  <si>
    <t>4.58%</t>
  </si>
  <si>
    <t>1.16%</t>
  </si>
  <si>
    <t>1.97%</t>
  </si>
  <si>
    <t>2.47%</t>
  </si>
  <si>
    <t>0.05%</t>
  </si>
  <si>
    <t>1.3%</t>
  </si>
  <si>
    <t>2.6%</t>
  </si>
  <si>
    <t>2.38%</t>
  </si>
  <si>
    <t>2.39%</t>
  </si>
  <si>
    <t>2.68%</t>
  </si>
  <si>
    <t>1.38%</t>
  </si>
  <si>
    <t>-0.19%</t>
  </si>
  <si>
    <t>3.26%</t>
  </si>
  <si>
    <t>3.29%</t>
  </si>
  <si>
    <t>0.42%</t>
  </si>
  <si>
    <t>2.28%</t>
  </si>
  <si>
    <t>1.55%</t>
  </si>
  <si>
    <t>-2.03%</t>
  </si>
  <si>
    <t>3.18%</t>
  </si>
  <si>
    <t>3.58%</t>
  </si>
  <si>
    <t>1.43%</t>
  </si>
  <si>
    <t>1.13%</t>
  </si>
  <si>
    <t>-0.11%</t>
  </si>
  <si>
    <t>2.36%</t>
  </si>
  <si>
    <t>2.05%</t>
  </si>
  <si>
    <t>-0.25%</t>
  </si>
  <si>
    <t>0.28%</t>
  </si>
  <si>
    <t>2.41%</t>
  </si>
  <si>
    <t>3.43%</t>
  </si>
  <si>
    <t>3.38%</t>
  </si>
  <si>
    <t>2.7%</t>
  </si>
  <si>
    <t>1.65%</t>
  </si>
  <si>
    <t>-0.72%</t>
  </si>
  <si>
    <t>1.46%</t>
  </si>
  <si>
    <t>0.47%</t>
  </si>
  <si>
    <t>1.41%</t>
  </si>
  <si>
    <t>2.52%</t>
  </si>
  <si>
    <t>3.4%</t>
  </si>
  <si>
    <t>0.85%</t>
  </si>
  <si>
    <t>0.13%</t>
  </si>
  <si>
    <t>1.07%</t>
  </si>
  <si>
    <t>3.07%</t>
  </si>
  <si>
    <t>3.6%</t>
  </si>
  <si>
    <t>0.66%</t>
  </si>
  <si>
    <t>0.18%</t>
  </si>
  <si>
    <t>1.45%</t>
  </si>
  <si>
    <t>3.08%</t>
  </si>
  <si>
    <t>3.11%</t>
  </si>
  <si>
    <t>-2.42%</t>
  </si>
  <si>
    <t>3.54%</t>
  </si>
  <si>
    <t>DTW</t>
  </si>
  <si>
    <t>DTE Energy Company 2017 Series E 5.25% Junior Subordinated Debentures due 2077</t>
  </si>
  <si>
    <t>1.21%</t>
  </si>
  <si>
    <t>2.84%</t>
  </si>
  <si>
    <t>1.99%</t>
  </si>
  <si>
    <t>0.92%</t>
  </si>
  <si>
    <t>-0.7%</t>
  </si>
  <si>
    <t>1.87%</t>
  </si>
  <si>
    <t>2.19%</t>
  </si>
  <si>
    <t>3.57%</t>
  </si>
  <si>
    <t>1.91%</t>
  </si>
  <si>
    <t>1.8%</t>
  </si>
  <si>
    <t>1.03%</t>
  </si>
  <si>
    <t>0.74%</t>
  </si>
  <si>
    <t>-0.29%</t>
  </si>
  <si>
    <t>1.98%</t>
  </si>
  <si>
    <t>0.56%</t>
  </si>
  <si>
    <t>5.13%</t>
  </si>
  <si>
    <t>2.03%</t>
  </si>
  <si>
    <t>2.27%</t>
  </si>
  <si>
    <t>4.32%</t>
  </si>
  <si>
    <t>3.31%</t>
  </si>
  <si>
    <t>-0.42%</t>
  </si>
  <si>
    <t>0.63%</t>
  </si>
  <si>
    <t>2.54%</t>
  </si>
  <si>
    <t>-0.39%</t>
  </si>
  <si>
    <t>0.48%</t>
  </si>
  <si>
    <t>3.65%</t>
  </si>
  <si>
    <t>1.5%</t>
  </si>
  <si>
    <t>0.87%</t>
  </si>
  <si>
    <t>0.5%</t>
  </si>
  <si>
    <t>0.29%</t>
  </si>
  <si>
    <t>2.73%</t>
  </si>
  <si>
    <t>-1.8%</t>
  </si>
  <si>
    <t>-1.51%</t>
  </si>
  <si>
    <t>0.41%</t>
  </si>
  <si>
    <t>-0.14%</t>
  </si>
  <si>
    <t>1.73%</t>
  </si>
  <si>
    <t>-0.68%</t>
  </si>
  <si>
    <t>0.44%</t>
  </si>
  <si>
    <t>0.72%</t>
  </si>
  <si>
    <t>-0.43%</t>
  </si>
  <si>
    <t>-1.15%</t>
  </si>
  <si>
    <t>1.54%</t>
  </si>
  <si>
    <t>1.37%</t>
  </si>
  <si>
    <t>-0.18%</t>
  </si>
  <si>
    <t>2.62%</t>
  </si>
  <si>
    <t>-0.45%</t>
  </si>
  <si>
    <t>CNP</t>
  </si>
  <si>
    <t>CenterPoint Energy Inc (Holding Co)</t>
  </si>
  <si>
    <t>D</t>
  </si>
  <si>
    <t>Dominion Energy Inc.</t>
  </si>
  <si>
    <t>KEP</t>
  </si>
  <si>
    <t>Korea Electric Power Corporation</t>
  </si>
  <si>
    <t>CWEN</t>
  </si>
  <si>
    <t>Clearway Energy, Inc.</t>
  </si>
  <si>
    <t>Utilities—Renewable</t>
  </si>
  <si>
    <t>1.12%</t>
  </si>
  <si>
    <t>INXN</t>
  </si>
  <si>
    <t>InterXion Holding N.V. (0.01 nominal value)</t>
  </si>
  <si>
    <t>1.86%</t>
  </si>
  <si>
    <t>WSO</t>
  </si>
  <si>
    <t>Watsco Inc.</t>
  </si>
  <si>
    <t>NOVT</t>
  </si>
  <si>
    <t>Novanta Inc.</t>
  </si>
  <si>
    <t>4.83%</t>
  </si>
  <si>
    <t>MTCH</t>
  </si>
  <si>
    <t>Match Group Inc.</t>
  </si>
  <si>
    <t>6.71%</t>
  </si>
  <si>
    <t>CSIQ</t>
  </si>
  <si>
    <t>Canadian Solar Inc.</t>
  </si>
  <si>
    <t>0.44B</t>
  </si>
  <si>
    <t>PFPT</t>
  </si>
  <si>
    <t>Proofpoint Inc.</t>
  </si>
  <si>
    <t>DOX</t>
  </si>
  <si>
    <t>Amdocs Limited</t>
  </si>
  <si>
    <t>7.31%</t>
  </si>
  <si>
    <t>MLNX</t>
  </si>
  <si>
    <t>Mellanox Technologies Ltd.</t>
  </si>
  <si>
    <t>0.97%</t>
  </si>
  <si>
    <t>JD</t>
  </si>
  <si>
    <t>JD.com Inc.</t>
  </si>
  <si>
    <t>AMD</t>
  </si>
  <si>
    <t>Advanced Micro Devices Inc.</t>
  </si>
  <si>
    <t>2.75%</t>
  </si>
  <si>
    <t>CDK</t>
  </si>
  <si>
    <t>CDK Global Inc.</t>
  </si>
  <si>
    <t>3.67%</t>
  </si>
  <si>
    <t>ADSK</t>
  </si>
  <si>
    <t>Autodesk Inc.</t>
  </si>
  <si>
    <t>10.13%</t>
  </si>
  <si>
    <t>CREE</t>
  </si>
  <si>
    <t>Cree Inc.</t>
  </si>
  <si>
    <t>GRMN</t>
  </si>
  <si>
    <t>Garmin Ltd.</t>
  </si>
  <si>
    <t>4.3%</t>
  </si>
  <si>
    <t>INFN</t>
  </si>
  <si>
    <t>Infinera Corporation</t>
  </si>
  <si>
    <t>6.61%</t>
  </si>
  <si>
    <t>-2.43%</t>
  </si>
  <si>
    <t>-2.11%</t>
  </si>
  <si>
    <t>-0.52%</t>
  </si>
  <si>
    <t>0.82%</t>
  </si>
  <si>
    <t>SWI</t>
  </si>
  <si>
    <t>SolarWinds Corporation</t>
  </si>
  <si>
    <t>Software—Infrastructure</t>
  </si>
  <si>
    <t>0.39%</t>
  </si>
  <si>
    <t>DELL</t>
  </si>
  <si>
    <t>Dell Technologies Inc.</t>
  </si>
  <si>
    <t>7.77%</t>
  </si>
  <si>
    <t>-3.81%</t>
  </si>
  <si>
    <t>-1.66%</t>
  </si>
  <si>
    <t>Softwareâ€”Application</t>
  </si>
  <si>
    <t>0.06%</t>
  </si>
  <si>
    <t>CUBE</t>
  </si>
  <si>
    <t>CubeSmart</t>
  </si>
  <si>
    <t>LSI</t>
  </si>
  <si>
    <t>Life Storage Inc.</t>
  </si>
  <si>
    <t>1.62%</t>
  </si>
  <si>
    <t>UNIT</t>
  </si>
  <si>
    <t>Uniti Group Inc.</t>
  </si>
  <si>
    <t>10.0%</t>
  </si>
  <si>
    <t>-4.6%</t>
  </si>
  <si>
    <t>FISV</t>
  </si>
  <si>
    <t>Fiserv Inc.</t>
  </si>
  <si>
    <t>4.66%</t>
  </si>
  <si>
    <t>WCN</t>
  </si>
  <si>
    <t>Waste Connections Inc.</t>
  </si>
  <si>
    <t>Waste Management</t>
  </si>
  <si>
    <t>3.27%</t>
  </si>
  <si>
    <t>AMN</t>
  </si>
  <si>
    <t>AMN Healthcare Services Inc</t>
  </si>
  <si>
    <t>8.41%</t>
  </si>
  <si>
    <t>SSD</t>
  </si>
  <si>
    <t>Simpson Manufacturing Company Inc.</t>
  </si>
  <si>
    <t>3.86%</t>
  </si>
  <si>
    <t>CVA</t>
  </si>
  <si>
    <t>Covanta Holding Corporation</t>
  </si>
  <si>
    <t>-0.91%</t>
  </si>
  <si>
    <t>SAIA</t>
  </si>
  <si>
    <t>Saia Inc.</t>
  </si>
  <si>
    <t>FBM</t>
  </si>
  <si>
    <t>Foundation Building Materials Inc.</t>
  </si>
  <si>
    <t>-0.38%</t>
  </si>
  <si>
    <t>-5.55%</t>
  </si>
  <si>
    <t>-1.23%</t>
  </si>
  <si>
    <t>IRM</t>
  </si>
  <si>
    <t>Iron Mountain Incorporated (Delaware)Common Stock REIT</t>
  </si>
  <si>
    <t>GE</t>
  </si>
  <si>
    <t>General Electric Company</t>
  </si>
  <si>
    <t>FLS</t>
  </si>
  <si>
    <t>Flowserve Corporation</t>
  </si>
  <si>
    <t>3.69%</t>
  </si>
  <si>
    <t>ATSG</t>
  </si>
  <si>
    <t>Air Transport Services Group Inc</t>
  </si>
  <si>
    <t>CAI</t>
  </si>
  <si>
    <t>CAI International Inc.</t>
  </si>
  <si>
    <t>-7.21%</t>
  </si>
  <si>
    <t>TRMD</t>
  </si>
  <si>
    <t>TORM plc</t>
  </si>
  <si>
    <t>5.34%</t>
  </si>
  <si>
    <t>GFN</t>
  </si>
  <si>
    <t>General Finance Corporation</t>
  </si>
  <si>
    <t>-7.36%</t>
  </si>
  <si>
    <t>2.67%</t>
  </si>
  <si>
    <t>GSK</t>
  </si>
  <si>
    <t>GlaxoSmithKline PLC</t>
  </si>
  <si>
    <t>BSX</t>
  </si>
  <si>
    <t>Boston Scientific Corporation</t>
  </si>
  <si>
    <t>3.36%</t>
  </si>
  <si>
    <t>LH</t>
  </si>
  <si>
    <t>Laboratory Corporation of America Holdings</t>
  </si>
  <si>
    <t>ARGX</t>
  </si>
  <si>
    <t>argenx SE</t>
  </si>
  <si>
    <t>1.78%</t>
  </si>
  <si>
    <t>PEN</t>
  </si>
  <si>
    <t>Penumbra Inc.</t>
  </si>
  <si>
    <t>UTHR</t>
  </si>
  <si>
    <t>United Therapeutics Corporation</t>
  </si>
  <si>
    <t>6.3%</t>
  </si>
  <si>
    <t>QDEL</t>
  </si>
  <si>
    <t>Quidel Corporation</t>
  </si>
  <si>
    <t>9.89%</t>
  </si>
  <si>
    <t>-3.91%</t>
  </si>
  <si>
    <t>4.19%</t>
  </si>
  <si>
    <t>2.4%</t>
  </si>
  <si>
    <t>2.53%</t>
  </si>
  <si>
    <t>5.72%</t>
  </si>
  <si>
    <t>-1.6%</t>
  </si>
  <si>
    <t>-4.94%</t>
  </si>
  <si>
    <t>MDGS</t>
  </si>
  <si>
    <t>Medigus Ltd.</t>
  </si>
  <si>
    <t>-9.91%</t>
  </si>
  <si>
    <t>Diagnostics &amp; Research</t>
  </si>
  <si>
    <t>-0.09%</t>
  </si>
  <si>
    <t>SMFG</t>
  </si>
  <si>
    <t>Sumitomo Mitsui Financial Group Inc Unsponsored American Depositary Shares (Japan)</t>
  </si>
  <si>
    <t>-1.74%</t>
  </si>
  <si>
    <t>SLM</t>
  </si>
  <si>
    <t>SLM Corporation</t>
  </si>
  <si>
    <t>IBKR</t>
  </si>
  <si>
    <t>Interactive Brokers Group Inc.</t>
  </si>
  <si>
    <t>1.88%</t>
  </si>
  <si>
    <t>FBC</t>
  </si>
  <si>
    <t>Flagstar Bancorp Inc.</t>
  </si>
  <si>
    <t>TRMK</t>
  </si>
  <si>
    <t>Trustmark Corporation</t>
  </si>
  <si>
    <t>3.23%</t>
  </si>
  <si>
    <t>VCTR</t>
  </si>
  <si>
    <t>Victory Capital Holdings Inc.</t>
  </si>
  <si>
    <t>1.17%</t>
  </si>
  <si>
    <t>BPFH</t>
  </si>
  <si>
    <t>Boston Private Financial Holdings Inc.</t>
  </si>
  <si>
    <t>1.66%</t>
  </si>
  <si>
    <t>OPY</t>
  </si>
  <si>
    <t>Oppenheimer Holdings Inc. Class A (DE)</t>
  </si>
  <si>
    <t>0.76%</t>
  </si>
  <si>
    <t>WSBF</t>
  </si>
  <si>
    <t>Waterstone Financial Inc.</t>
  </si>
  <si>
    <t>0.61%</t>
  </si>
  <si>
    <t>6.92%</t>
  </si>
  <si>
    <t>-1.13%</t>
  </si>
  <si>
    <t>BEN</t>
  </si>
  <si>
    <t>Franklin Resources Inc.</t>
  </si>
  <si>
    <t>3.98%</t>
  </si>
  <si>
    <t>WLTW</t>
  </si>
  <si>
    <t>Willis Towers Watson Public Limited Company</t>
  </si>
  <si>
    <t>GWGH</t>
  </si>
  <si>
    <t>GWG Holdings Inc</t>
  </si>
  <si>
    <t>22.4%</t>
  </si>
  <si>
    <t>1.36B</t>
  </si>
  <si>
    <t>-0.26%</t>
  </si>
  <si>
    <t>4.52%</t>
  </si>
  <si>
    <t>-1.24%</t>
  </si>
  <si>
    <t>-3.61%</t>
  </si>
  <si>
    <t>ASFI</t>
  </si>
  <si>
    <t>Asta Funding Inc.</t>
  </si>
  <si>
    <t>3.13%</t>
  </si>
  <si>
    <t>3.51%</t>
  </si>
  <si>
    <t>0.1%</t>
  </si>
  <si>
    <t>2.11%</t>
  </si>
  <si>
    <t>2.23%</t>
  </si>
  <si>
    <t>0.91%</t>
  </si>
  <si>
    <t>3.03%</t>
  </si>
  <si>
    <t>-0.61%</t>
  </si>
  <si>
    <t>-2.0%</t>
  </si>
  <si>
    <t>Oil &amp; Gas - Integrated</t>
  </si>
  <si>
    <t>-0.54%</t>
  </si>
  <si>
    <t>-1.86%</t>
  </si>
  <si>
    <t>CEO</t>
  </si>
  <si>
    <t>CNOOC Limited</t>
  </si>
  <si>
    <t>3.71%</t>
  </si>
  <si>
    <t>NOV</t>
  </si>
  <si>
    <t>National Oilwell Varco Inc.</t>
  </si>
  <si>
    <t>-6.56%</t>
  </si>
  <si>
    <t>-2.2%</t>
  </si>
  <si>
    <t>REI</t>
  </si>
  <si>
    <t>Ring Energy Inc.</t>
  </si>
  <si>
    <t>5.66%</t>
  </si>
  <si>
    <t>0.97B</t>
  </si>
  <si>
    <t>STZ</t>
  </si>
  <si>
    <t>Constellation Brands Inc.</t>
  </si>
  <si>
    <t>Beverages - Alcoholic</t>
  </si>
  <si>
    <t>1.08%</t>
  </si>
  <si>
    <t>MDLZ</t>
  </si>
  <si>
    <t>Mondelez International Inc.</t>
  </si>
  <si>
    <t>7.4%</t>
  </si>
  <si>
    <t>Beverages - Non-Alcoholic</t>
  </si>
  <si>
    <t>-2.08%</t>
  </si>
  <si>
    <t>1.58%</t>
  </si>
  <si>
    <t>5.69%</t>
  </si>
  <si>
    <t>WBC</t>
  </si>
  <si>
    <t>Wabco Holdings Inc.</t>
  </si>
  <si>
    <t>0.58%</t>
  </si>
  <si>
    <t>WYNN</t>
  </si>
  <si>
    <t>Wynn Resorts Limited</t>
  </si>
  <si>
    <t>-3.49%</t>
  </si>
  <si>
    <t>ALSN</t>
  </si>
  <si>
    <t>Allison Transmission Holdings Inc.</t>
  </si>
  <si>
    <t>FL</t>
  </si>
  <si>
    <t>Foot Locker Inc.</t>
  </si>
  <si>
    <t>UNF</t>
  </si>
  <si>
    <t>Unifirst Corporation</t>
  </si>
  <si>
    <t>Manufacturing - Apparel &amp; Furniture</t>
  </si>
  <si>
    <t>1.11%</t>
  </si>
  <si>
    <t>TXRH</t>
  </si>
  <si>
    <t>Texas Roadhouse Inc.</t>
  </si>
  <si>
    <t>DHI</t>
  </si>
  <si>
    <t>D.R. Horton Inc.</t>
  </si>
  <si>
    <t>LAD</t>
  </si>
  <si>
    <t>Lithia Motors Inc.</t>
  </si>
  <si>
    <t>-5.43%</t>
  </si>
  <si>
    <t>WWW</t>
  </si>
  <si>
    <t>Wolverine World Wide Inc.</t>
  </si>
  <si>
    <t>NWSA</t>
  </si>
  <si>
    <t>News Corporation</t>
  </si>
  <si>
    <t>GPK</t>
  </si>
  <si>
    <t>Graphic Packaging Holding Company</t>
  </si>
  <si>
    <t>4.15%</t>
  </si>
  <si>
    <t>TTM</t>
  </si>
  <si>
    <t>Tata Motors Ltd Limited</t>
  </si>
  <si>
    <t>-1.09%</t>
  </si>
  <si>
    <t>DAN</t>
  </si>
  <si>
    <t>Dana Incorporated</t>
  </si>
  <si>
    <t>-2.46%</t>
  </si>
  <si>
    <t>CWH</t>
  </si>
  <si>
    <t>Camping World Holdings Inc. Class A Commom Stock</t>
  </si>
  <si>
    <t>-12.56%</t>
  </si>
  <si>
    <t>ANF</t>
  </si>
  <si>
    <t>Abercrombie &amp; Fitch Company</t>
  </si>
  <si>
    <t>-6.05%</t>
  </si>
  <si>
    <t>-1.04%</t>
  </si>
  <si>
    <t>Internet Retail</t>
  </si>
  <si>
    <t>Leisure</t>
  </si>
  <si>
    <t>-3.77%</t>
  </si>
  <si>
    <t>-1.54%</t>
  </si>
  <si>
    <t>-4.78%</t>
  </si>
  <si>
    <t>0.83%</t>
  </si>
  <si>
    <t>RCI</t>
  </si>
  <si>
    <t>Rogers Communication Inc.</t>
  </si>
  <si>
    <t>4.99%</t>
  </si>
  <si>
    <t>VIV</t>
  </si>
  <si>
    <t>Telefonica Brasil S.A. ADS</t>
  </si>
  <si>
    <t>CTL</t>
  </si>
  <si>
    <t>CenturyLink Inc.</t>
  </si>
  <si>
    <t>8.61%</t>
  </si>
  <si>
    <t>Internet Content &amp; Information</t>
  </si>
  <si>
    <t>CC</t>
  </si>
  <si>
    <t>Chemours Company (The)</t>
  </si>
  <si>
    <t>1.89%</t>
  </si>
  <si>
    <t>CMC</t>
  </si>
  <si>
    <t>Commercial Metals Company</t>
  </si>
  <si>
    <t>8.98%</t>
  </si>
  <si>
    <t>BLDR</t>
  </si>
  <si>
    <t>Builders FirstSource Inc.</t>
  </si>
  <si>
    <t>-3.53%</t>
  </si>
  <si>
    <t>Agriculture</t>
  </si>
  <si>
    <t>FCX</t>
  </si>
  <si>
    <t>Freeport-McMoRan Inc.</t>
  </si>
  <si>
    <t>0.65%</t>
  </si>
  <si>
    <t>RPM</t>
  </si>
  <si>
    <t>RPM International Inc.</t>
  </si>
  <si>
    <t>IFF</t>
  </si>
  <si>
    <t>Internationa Flavors &amp; Fragrances Inc.</t>
  </si>
  <si>
    <t>-2.01%</t>
  </si>
  <si>
    <t>PQG</t>
  </si>
  <si>
    <t>PQ Group Holdings Inc.</t>
  </si>
  <si>
    <t>-1.02%</t>
  </si>
  <si>
    <t>Coal</t>
  </si>
  <si>
    <t>2.86%</t>
  </si>
  <si>
    <t>Agricultural Inputs</t>
  </si>
  <si>
    <t>-0.5%</t>
  </si>
  <si>
    <t>5.82%</t>
  </si>
  <si>
    <t>2.97%</t>
  </si>
  <si>
    <t>-0.02%</t>
  </si>
  <si>
    <t>-0.6%</t>
  </si>
  <si>
    <t>1.95%</t>
  </si>
  <si>
    <t>-1.39%</t>
  </si>
  <si>
    <t>0.51%</t>
  </si>
  <si>
    <t>-1.68%</t>
  </si>
  <si>
    <t>1.42%</t>
  </si>
  <si>
    <t>1.25%</t>
  </si>
  <si>
    <t>3.88%</t>
  </si>
  <si>
    <t>2.74%</t>
  </si>
  <si>
    <t>2.85%</t>
  </si>
  <si>
    <t>0.02%</t>
  </si>
  <si>
    <t>2.61%</t>
  </si>
  <si>
    <t>3.0%</t>
  </si>
  <si>
    <t>0.22%</t>
  </si>
  <si>
    <t>0.12%</t>
  </si>
  <si>
    <t>2.8%</t>
  </si>
  <si>
    <t>-0.31%</t>
  </si>
  <si>
    <t>-0.4%</t>
  </si>
  <si>
    <t>-2.61%</t>
  </si>
  <si>
    <t>2.77%</t>
  </si>
  <si>
    <t>5.54%</t>
  </si>
  <si>
    <t>6.03%</t>
  </si>
  <si>
    <t>0.4%</t>
  </si>
  <si>
    <t>3.28%</t>
  </si>
  <si>
    <t>0.55%</t>
  </si>
  <si>
    <t>3.46%</t>
  </si>
  <si>
    <t>1.59%</t>
  </si>
  <si>
    <t>1.72%</t>
  </si>
  <si>
    <t>1.04%</t>
  </si>
  <si>
    <t>1.81%</t>
  </si>
  <si>
    <t>0.53%</t>
  </si>
  <si>
    <t>2.04%</t>
  </si>
  <si>
    <t>-2.93%</t>
  </si>
  <si>
    <t>0.24%</t>
  </si>
  <si>
    <t>-3.31%</t>
  </si>
  <si>
    <t>-0.69%</t>
  </si>
  <si>
    <t>3.64%</t>
  </si>
  <si>
    <t>2.08%</t>
  </si>
  <si>
    <t>0.37%</t>
  </si>
  <si>
    <t>0.04%</t>
  </si>
  <si>
    <t>0.77%</t>
  </si>
  <si>
    <t>1.02%</t>
  </si>
  <si>
    <t>-0.21%</t>
  </si>
  <si>
    <t>-0.9%</t>
  </si>
  <si>
    <t>1.68%</t>
  </si>
  <si>
    <t>-0.75%</t>
  </si>
  <si>
    <t>0.71%</t>
  </si>
  <si>
    <t>-6.18%</t>
  </si>
  <si>
    <t>2.13%</t>
  </si>
  <si>
    <t>-0.57%</t>
  </si>
  <si>
    <t>-0.73%</t>
  </si>
  <si>
    <t>0.68%</t>
  </si>
  <si>
    <t>-4.14%</t>
  </si>
  <si>
    <t>5.47%</t>
  </si>
  <si>
    <t>1.27%</t>
  </si>
  <si>
    <t>0.15%</t>
  </si>
  <si>
    <t>-3.66%</t>
  </si>
  <si>
    <t>0.03%</t>
  </si>
  <si>
    <t>AMAT</t>
  </si>
  <si>
    <t>Applied Materials Inc.</t>
  </si>
  <si>
    <t>ADI</t>
  </si>
  <si>
    <t>Analog Devices Inc.</t>
  </si>
  <si>
    <t>ORCL</t>
  </si>
  <si>
    <t>Oracle Corporation</t>
  </si>
  <si>
    <t>1.06%</t>
  </si>
  <si>
    <t>6.33%</t>
  </si>
  <si>
    <t>5.03%</t>
  </si>
  <si>
    <t>FIS</t>
  </si>
  <si>
    <t>Fidelity National Information Services Inc.</t>
  </si>
  <si>
    <t>CGNX</t>
  </si>
  <si>
    <t>Cognex Corporation</t>
  </si>
  <si>
    <t>IPGP</t>
  </si>
  <si>
    <t>IPG Photonics Corporation</t>
  </si>
  <si>
    <t>0.16%</t>
  </si>
  <si>
    <t>OMCL</t>
  </si>
  <si>
    <t>Omnicell Inc.</t>
  </si>
  <si>
    <t>12.47%</t>
  </si>
  <si>
    <t>MCHP</t>
  </si>
  <si>
    <t>Microchip Technology Incorporated</t>
  </si>
  <si>
    <t>PSDO</t>
  </si>
  <si>
    <t>Presidio Inc.</t>
  </si>
  <si>
    <t>BITA</t>
  </si>
  <si>
    <t>Bitauto Holdings Limited American Depositary Shares (each representing one)</t>
  </si>
  <si>
    <t>-4.43%</t>
  </si>
  <si>
    <t>1.79%</t>
  </si>
  <si>
    <t>-0.71%</t>
  </si>
  <si>
    <t>-2.97%</t>
  </si>
  <si>
    <t>GOOG</t>
  </si>
  <si>
    <t>Alphabet Inc.</t>
  </si>
  <si>
    <t>3.25%</t>
  </si>
  <si>
    <t>ESTC</t>
  </si>
  <si>
    <t>Elastic N.V.</t>
  </si>
  <si>
    <t>CRWD</t>
  </si>
  <si>
    <t>CrowdStrike Holdings, Inc.</t>
  </si>
  <si>
    <t>-1.82%</t>
  </si>
  <si>
    <t>BPY</t>
  </si>
  <si>
    <t>Brookfield Property Partners L.P.</t>
  </si>
  <si>
    <t>-4.0%</t>
  </si>
  <si>
    <t>AGNC</t>
  </si>
  <si>
    <t>AGNC Investment Corp.</t>
  </si>
  <si>
    <t>-10.08%</t>
  </si>
  <si>
    <t>PDM</t>
  </si>
  <si>
    <t>Piedmont Office Realty Trust Inc. Class A</t>
  </si>
  <si>
    <t>4.49%</t>
  </si>
  <si>
    <t>SPG</t>
  </si>
  <si>
    <t>Simon Property Group Inc.</t>
  </si>
  <si>
    <t>-3.27%</t>
  </si>
  <si>
    <t>BXP</t>
  </si>
  <si>
    <t>Boston Properties Inc.</t>
  </si>
  <si>
    <t>KW</t>
  </si>
  <si>
    <t>Kennedy-Wilson Holdings Inc.</t>
  </si>
  <si>
    <t>RLJ</t>
  </si>
  <si>
    <t>RLJ Lodging Trust of Beneficial Interest $0.01 par value</t>
  </si>
  <si>
    <t>DX</t>
  </si>
  <si>
    <t>Dynex Capital Inc.</t>
  </si>
  <si>
    <t>-9.7%</t>
  </si>
  <si>
    <t>ALEX</t>
  </si>
  <si>
    <t>Alexander &amp; Baldwin Inc. REIT Holding Company</t>
  </si>
  <si>
    <t>-0.16%</t>
  </si>
  <si>
    <t>AGNCN</t>
  </si>
  <si>
    <t>AGNC Investment Corp. Depositary Shares Each Representing a 1/1000th Interest in a Share of 7.00% Series C Fixed-To-Floating Rate Cumulative Redeemable Preferre</t>
  </si>
  <si>
    <t>GGG</t>
  </si>
  <si>
    <t>Graco Inc.</t>
  </si>
  <si>
    <t>5.63%</t>
  </si>
  <si>
    <t>OSK</t>
  </si>
  <si>
    <t>Oshkosh Corporation (Holding Company)Common Stock</t>
  </si>
  <si>
    <t>Truck Manufacturing</t>
  </si>
  <si>
    <t>6.56%</t>
  </si>
  <si>
    <t>LECO</t>
  </si>
  <si>
    <t>Lincoln Electric Holdings Inc.</t>
  </si>
  <si>
    <t>1.61%</t>
  </si>
  <si>
    <t>LSTR</t>
  </si>
  <si>
    <t>Landstar System Inc.</t>
  </si>
  <si>
    <t>4.75%</t>
  </si>
  <si>
    <t>CLGX</t>
  </si>
  <si>
    <t>CoreLogic Inc.</t>
  </si>
  <si>
    <t>ROK</t>
  </si>
  <si>
    <t>Rockwell Automation Inc.</t>
  </si>
  <si>
    <t>ASGN</t>
  </si>
  <si>
    <t>On Assignment Inc.</t>
  </si>
  <si>
    <t>4.43%</t>
  </si>
  <si>
    <t>TTEC</t>
  </si>
  <si>
    <t>TTEC Holdings Inc.</t>
  </si>
  <si>
    <t>5.58%</t>
  </si>
  <si>
    <t>CEA</t>
  </si>
  <si>
    <t>China Eastern Airlines Corporation Ltd.</t>
  </si>
  <si>
    <t>-2.4%</t>
  </si>
  <si>
    <t>SRCL</t>
  </si>
  <si>
    <t>Stericycle Inc.</t>
  </si>
  <si>
    <t>15.62%</t>
  </si>
  <si>
    <t>AAXN</t>
  </si>
  <si>
    <t>Axon Enterprise Inc.</t>
  </si>
  <si>
    <t>-6.65%</t>
  </si>
  <si>
    <t>EMR</t>
  </si>
  <si>
    <t>Emerson Electric Company</t>
  </si>
  <si>
    <t>2.3%</t>
  </si>
  <si>
    <t>-2.78%</t>
  </si>
  <si>
    <t>DAL</t>
  </si>
  <si>
    <t>Delta Air Lines Inc.</t>
  </si>
  <si>
    <t>-2.98%</t>
  </si>
  <si>
    <t>ASC</t>
  </si>
  <si>
    <t>Ardmore Shipping Corporation</t>
  </si>
  <si>
    <t>6.04%</t>
  </si>
  <si>
    <t>2.26%</t>
  </si>
  <si>
    <t>2.43%</t>
  </si>
  <si>
    <t>SWJ</t>
  </si>
  <si>
    <t>Stanley Black &amp; Decker Inc. 5.75% Junior Subordinated Debenture due 2052</t>
  </si>
  <si>
    <t>Security &amp; Protection Services</t>
  </si>
  <si>
    <t>-1.62%</t>
  </si>
  <si>
    <t>UHS</t>
  </si>
  <si>
    <t>Universal Health Services Inc.</t>
  </si>
  <si>
    <t>12.52%</t>
  </si>
  <si>
    <t>BIIB</t>
  </si>
  <si>
    <t>Biogen Inc.</t>
  </si>
  <si>
    <t>6.53%</t>
  </si>
  <si>
    <t>AMED</t>
  </si>
  <si>
    <t>Amedisys Inc</t>
  </si>
  <si>
    <t>8.4%</t>
  </si>
  <si>
    <t>FMS</t>
  </si>
  <si>
    <t>Fresenius Medical Care AG</t>
  </si>
  <si>
    <t>LLY</t>
  </si>
  <si>
    <t>Eli Lilly and Company</t>
  </si>
  <si>
    <t>XLRN</t>
  </si>
  <si>
    <t>Acceleron Pharma Inc.</t>
  </si>
  <si>
    <t>-1.76%</t>
  </si>
  <si>
    <t>GBT</t>
  </si>
  <si>
    <t>Global Blood Therapeutics Inc.</t>
  </si>
  <si>
    <t>LCI</t>
  </si>
  <si>
    <t>Lannett Co Inc</t>
  </si>
  <si>
    <t>-2.73%</t>
  </si>
  <si>
    <t>4.94%</t>
  </si>
  <si>
    <t>ICUI</t>
  </si>
  <si>
    <t>ICU Medical Inc.</t>
  </si>
  <si>
    <t>4.9%</t>
  </si>
  <si>
    <t>A</t>
  </si>
  <si>
    <t>Agilent Technologies Inc.</t>
  </si>
  <si>
    <t>NUVA</t>
  </si>
  <si>
    <t>NuVasive Inc.</t>
  </si>
  <si>
    <t>6.22%</t>
  </si>
  <si>
    <t>GLPG</t>
  </si>
  <si>
    <t>Galapagos NV</t>
  </si>
  <si>
    <t>PODD</t>
  </si>
  <si>
    <t>Insulet Corporation</t>
  </si>
  <si>
    <t>-0.67%</t>
  </si>
  <si>
    <t>-0.3%</t>
  </si>
  <si>
    <t>-5.56%</t>
  </si>
  <si>
    <t>-0.37%</t>
  </si>
  <si>
    <t>NURO</t>
  </si>
  <si>
    <t>NeuroMetrix Inc.</t>
  </si>
  <si>
    <t>-0.04%</t>
  </si>
  <si>
    <t>YMAB</t>
  </si>
  <si>
    <t>Y-mAbs Therapeutics, Inc.</t>
  </si>
  <si>
    <t>10.14%</t>
  </si>
  <si>
    <t>-5.66%</t>
  </si>
  <si>
    <t>-1.94%</t>
  </si>
  <si>
    <t>CM</t>
  </si>
  <si>
    <t>Canadian Imperial Bank of Commerce</t>
  </si>
  <si>
    <t>8.24%</t>
  </si>
  <si>
    <t>NMR</t>
  </si>
  <si>
    <t>Nomura Holdings Inc ADR American Depositary Shares</t>
  </si>
  <si>
    <t>3.2%</t>
  </si>
  <si>
    <t>BKU</t>
  </si>
  <si>
    <t>BankUnited Inc.</t>
  </si>
  <si>
    <t>-2.22%</t>
  </si>
  <si>
    <t>OCFC</t>
  </si>
  <si>
    <t>OceanFirst Financial Corp.</t>
  </si>
  <si>
    <t>1.75%</t>
  </si>
  <si>
    <t>4.37%</t>
  </si>
  <si>
    <t>RM</t>
  </si>
  <si>
    <t>Regional Management Corp.</t>
  </si>
  <si>
    <t>-3.59%</t>
  </si>
  <si>
    <t>SIVB</t>
  </si>
  <si>
    <t>SVB Financial Group</t>
  </si>
  <si>
    <t>-2.23%</t>
  </si>
  <si>
    <t>AMG</t>
  </si>
  <si>
    <t>Affiliated Managers Group Inc.</t>
  </si>
  <si>
    <t>SFNC</t>
  </si>
  <si>
    <t>Simmons First National Corporation</t>
  </si>
  <si>
    <t>3.19%</t>
  </si>
  <si>
    <t>CFFN</t>
  </si>
  <si>
    <t>Capitol Federal Financial Inc.</t>
  </si>
  <si>
    <t>4.17%</t>
  </si>
  <si>
    <t>NGHC</t>
  </si>
  <si>
    <t>National General Holdings Corp</t>
  </si>
  <si>
    <t>7.34%</t>
  </si>
  <si>
    <t>PPBI</t>
  </si>
  <si>
    <t>Pacific Premier Bancorp Inc</t>
  </si>
  <si>
    <t>-2.04%</t>
  </si>
  <si>
    <t>TIPT</t>
  </si>
  <si>
    <t>Tiptree Inc.</t>
  </si>
  <si>
    <t>4.69%</t>
  </si>
  <si>
    <t>WDR</t>
  </si>
  <si>
    <t>Waddell &amp; Reed Financial Inc.</t>
  </si>
  <si>
    <t>1.47%</t>
  </si>
  <si>
    <t>PBCTP</t>
  </si>
  <si>
    <t>People's United Financial Inc. Perpetual Preferred Series A Fixed-to-floating Rate</t>
  </si>
  <si>
    <t>-2.64%</t>
  </si>
  <si>
    <t>-3.41%</t>
  </si>
  <si>
    <t>-2.99%</t>
  </si>
  <si>
    <t>0.36%</t>
  </si>
  <si>
    <t>-1.38%</t>
  </si>
  <si>
    <t>Fifth Third Bancorp</t>
  </si>
  <si>
    <t>1.14%</t>
  </si>
  <si>
    <t>-1.12%</t>
  </si>
  <si>
    <t>6.08%</t>
  </si>
  <si>
    <t>CNQ</t>
  </si>
  <si>
    <t>Canadian Natural Resources Limited</t>
  </si>
  <si>
    <t>17.28%</t>
  </si>
  <si>
    <t>SUN</t>
  </si>
  <si>
    <t>Sunoco LP representing limited partner interests</t>
  </si>
  <si>
    <t>-5.25%</t>
  </si>
  <si>
    <t>DRQ</t>
  </si>
  <si>
    <t>Dril-Quip Inc.</t>
  </si>
  <si>
    <t>BCEI</t>
  </si>
  <si>
    <t>Bonanza Creek Energy Inc.</t>
  </si>
  <si>
    <t>-8.86%</t>
  </si>
  <si>
    <t>0.59%</t>
  </si>
  <si>
    <t>EQNR</t>
  </si>
  <si>
    <t>Equinor ASA</t>
  </si>
  <si>
    <t>Oil &amp; Gas Integrated</t>
  </si>
  <si>
    <t>4.87%</t>
  </si>
  <si>
    <t>Oil &amp; Gas Equipment &amp; Services</t>
  </si>
  <si>
    <t>CPB</t>
  </si>
  <si>
    <t>Campbell Soup Company</t>
  </si>
  <si>
    <t>5.3%</t>
  </si>
  <si>
    <t>BG</t>
  </si>
  <si>
    <t>Bunge Limited</t>
  </si>
  <si>
    <t>9.39%</t>
  </si>
  <si>
    <t>-0.85%</t>
  </si>
  <si>
    <t>GSX</t>
  </si>
  <si>
    <t>GSX Techedu Inc.</t>
  </si>
  <si>
    <t>Education &amp; Training Services</t>
  </si>
  <si>
    <t>TSCO</t>
  </si>
  <si>
    <t>Tractor Supply Company</t>
  </si>
  <si>
    <t>2.95%</t>
  </si>
  <si>
    <t>LOW</t>
  </si>
  <si>
    <t>Lowe's Companies Inc.</t>
  </si>
  <si>
    <t>LVS</t>
  </si>
  <si>
    <t>Las Vegas Sands Corp.</t>
  </si>
  <si>
    <t>3.3%</t>
  </si>
  <si>
    <t>RRR</t>
  </si>
  <si>
    <t>Red Rock Resorts Inc.</t>
  </si>
  <si>
    <t>-6.24%</t>
  </si>
  <si>
    <t>TPH</t>
  </si>
  <si>
    <t>TRI Pointe Group Inc.</t>
  </si>
  <si>
    <t>-1.95%</t>
  </si>
  <si>
    <t>5.28%</t>
  </si>
  <si>
    <t>FIVE</t>
  </si>
  <si>
    <t>Five Below Inc.</t>
  </si>
  <si>
    <t>OMC</t>
  </si>
  <si>
    <t>Omnicom Group Inc.</t>
  </si>
  <si>
    <t>M</t>
  </si>
  <si>
    <t>Macy's Inc</t>
  </si>
  <si>
    <t>NEWM</t>
  </si>
  <si>
    <t>New Media Investment Group Inc.</t>
  </si>
  <si>
    <t>Publishing</t>
  </si>
  <si>
    <t>-0.63%</t>
  </si>
  <si>
    <t>EBAYL</t>
  </si>
  <si>
    <t>eBay Inc. 6.0% Notes Due 2056</t>
  </si>
  <si>
    <t>6.66%</t>
  </si>
  <si>
    <t>Apparel Manufacturing</t>
  </si>
  <si>
    <t>IDCC</t>
  </si>
  <si>
    <t>InterDigital Inc.</t>
  </si>
  <si>
    <t>TME</t>
  </si>
  <si>
    <t>Tencent Music Entertainment Group</t>
  </si>
  <si>
    <t>2.22%</t>
  </si>
  <si>
    <t>Telecom Services</t>
  </si>
  <si>
    <t>8.62%</t>
  </si>
  <si>
    <t>RIO</t>
  </si>
  <si>
    <t>Rio Tinto Plc</t>
  </si>
  <si>
    <t>KGC</t>
  </si>
  <si>
    <t>Kinross Gold Corporation</t>
  </si>
  <si>
    <t>-3.32%</t>
  </si>
  <si>
    <t>VALE</t>
  </si>
  <si>
    <t>VALE S.A. American Depositary Shares Each Representing one</t>
  </si>
  <si>
    <t>VEDL</t>
  </si>
  <si>
    <t>Vedanta Limited American Depositary Shares (Each representing four equity shares)</t>
  </si>
  <si>
    <t>-1.08%</t>
  </si>
  <si>
    <t>SIM</t>
  </si>
  <si>
    <t>Grupo Simec S.A.B. de C.V. American Depositary Shares</t>
  </si>
  <si>
    <t>SSRM</t>
  </si>
  <si>
    <t>SSR Mining Inc.</t>
  </si>
  <si>
    <t>-3.57%</t>
  </si>
  <si>
    <t>TROX</t>
  </si>
  <si>
    <t>Tronox Limited Class A $0.01 par</t>
  </si>
  <si>
    <t>MEOH</t>
  </si>
  <si>
    <t>Methanex Corporation</t>
  </si>
  <si>
    <t>-2.59%</t>
  </si>
  <si>
    <t>WLKP</t>
  </si>
  <si>
    <t>Westlake Chemical Partners LP representing limited partner interests</t>
  </si>
  <si>
    <t>-2.39%</t>
  </si>
  <si>
    <t>Specialty Chemicals</t>
  </si>
  <si>
    <t>-1.32%</t>
  </si>
  <si>
    <t>-0.99%</t>
  </si>
  <si>
    <t>-0.06%</t>
  </si>
  <si>
    <t>1.74%</t>
  </si>
  <si>
    <t>1.29%</t>
  </si>
  <si>
    <t>-1.26%</t>
  </si>
  <si>
    <t>2.29%</t>
  </si>
  <si>
    <t>1.4%</t>
  </si>
  <si>
    <t>1.48%</t>
  </si>
  <si>
    <t>3.09%</t>
  </si>
  <si>
    <t>3.78%</t>
  </si>
  <si>
    <t>1.2%</t>
  </si>
  <si>
    <t>1.49%</t>
  </si>
  <si>
    <t>3.1%</t>
  </si>
  <si>
    <t>0.78%</t>
  </si>
  <si>
    <t>3.42%</t>
  </si>
  <si>
    <t>2.79%</t>
  </si>
  <si>
    <t>2.02%</t>
  </si>
  <si>
    <t>-1.17%</t>
  </si>
  <si>
    <t>2.99%</t>
  </si>
  <si>
    <t>4.01%</t>
  </si>
  <si>
    <t>2.63%</t>
  </si>
  <si>
    <t>-1.59%</t>
  </si>
  <si>
    <t>-1.77%</t>
  </si>
  <si>
    <t>GJT</t>
  </si>
  <si>
    <t>Synthetic Fixed-Income Securities Inc. Floating Rate Structured Repackaged Asset-Backed Trust Securities Certificates Series 2006-3</t>
  </si>
  <si>
    <t>-6.39%</t>
  </si>
  <si>
    <t>-1.55%</t>
  </si>
  <si>
    <t>-1.03%</t>
  </si>
  <si>
    <t>0.27%</t>
  </si>
  <si>
    <t>-0.62%</t>
  </si>
  <si>
    <t>-1.58%</t>
  </si>
  <si>
    <t>0.7%</t>
  </si>
  <si>
    <t>1.82%</t>
  </si>
  <si>
    <t>-0.92%</t>
  </si>
  <si>
    <t>1.0%</t>
  </si>
  <si>
    <t>2.98%</t>
  </si>
  <si>
    <t>1.22%</t>
  </si>
  <si>
    <t>4.29%</t>
  </si>
  <si>
    <t>1.77%</t>
  </si>
  <si>
    <t>-0.65%</t>
  </si>
  <si>
    <t>0.35%</t>
  </si>
  <si>
    <t>-0.56%</t>
  </si>
  <si>
    <t>EBR</t>
  </si>
  <si>
    <t>Centrais Electricas Brasileiras S A American Depositary Shares (Each representing one)</t>
  </si>
  <si>
    <t>9.74%</t>
  </si>
  <si>
    <t>OGE</t>
  </si>
  <si>
    <t>OGE Energy Corporation</t>
  </si>
  <si>
    <t>NRG</t>
  </si>
  <si>
    <t>NRG Energy Inc.</t>
  </si>
  <si>
    <t>Utilities - Independent Power Producers</t>
  </si>
  <si>
    <t>-3.72%</t>
  </si>
  <si>
    <t>ENIA</t>
  </si>
  <si>
    <t>Enel Americas S.A. American Depositary Shares</t>
  </si>
  <si>
    <t>XEL</t>
  </si>
  <si>
    <t>Xcel Energy Inc.</t>
  </si>
  <si>
    <t>6.45%</t>
  </si>
  <si>
    <t>AWK</t>
  </si>
  <si>
    <t>American Water Works Company Inc.</t>
  </si>
  <si>
    <t>4.93%</t>
  </si>
  <si>
    <t>PAM</t>
  </si>
  <si>
    <t>Pampa Energia S.A.</t>
  </si>
  <si>
    <t>-2.32%</t>
  </si>
  <si>
    <t>KEYS</t>
  </si>
  <si>
    <t>Keysight Technologies Inc.</t>
  </si>
  <si>
    <t>9.43%</t>
  </si>
  <si>
    <t>0.34%</t>
  </si>
  <si>
    <t>-9.33%</t>
  </si>
  <si>
    <t>OLED</t>
  </si>
  <si>
    <t>Universal Display Corporation</t>
  </si>
  <si>
    <t>SATS</t>
  </si>
  <si>
    <t>EchoStar Corporation</t>
  </si>
  <si>
    <t>APPF</t>
  </si>
  <si>
    <t>AppFolio Inc.</t>
  </si>
  <si>
    <t>VRNT</t>
  </si>
  <si>
    <t>Verint Systems Inc.</t>
  </si>
  <si>
    <t>3.66%</t>
  </si>
  <si>
    <t>SMTC</t>
  </si>
  <si>
    <t>Semtech Corporation</t>
  </si>
  <si>
    <t>1.33%</t>
  </si>
  <si>
    <t>VNET</t>
  </si>
  <si>
    <t>21Vianet Group Inc.</t>
  </si>
  <si>
    <t>-1.89%</t>
  </si>
  <si>
    <t>HMI</t>
  </si>
  <si>
    <t>Huami Corporation American Depositary Shares each representing four Class A</t>
  </si>
  <si>
    <t>-4.04%</t>
  </si>
  <si>
    <t>7.61%</t>
  </si>
  <si>
    <t>PLAN</t>
  </si>
  <si>
    <t>Anaplan, Inc.</t>
  </si>
  <si>
    <t>WORK</t>
  </si>
  <si>
    <t>Slack Technologies, Inc.</t>
  </si>
  <si>
    <t>-1.29%</t>
  </si>
  <si>
    <t>LAMR</t>
  </si>
  <si>
    <t>Lamar Advertising Company</t>
  </si>
  <si>
    <t>8.37%</t>
  </si>
  <si>
    <t>EQR</t>
  </si>
  <si>
    <t>Equity Residential of Beneficial Interest</t>
  </si>
  <si>
    <t>AGNCB</t>
  </si>
  <si>
    <t>AGNC Investment Corp. Depositary Shares representing 1/1000th Series B Preferred Stock</t>
  </si>
  <si>
    <t>TTC</t>
  </si>
  <si>
    <t>Toro Company (The)</t>
  </si>
  <si>
    <t>5.15%</t>
  </si>
  <si>
    <t>SXI</t>
  </si>
  <si>
    <t>Standex International Corporation</t>
  </si>
  <si>
    <t>AMR</t>
  </si>
  <si>
    <t>Alta Mesa Resources Inc.</t>
  </si>
  <si>
    <t>ETN</t>
  </si>
  <si>
    <t>Eaton Corporation PLC</t>
  </si>
  <si>
    <t>5.07%</t>
  </si>
  <si>
    <t>GTES</t>
  </si>
  <si>
    <t>Gates Industrial Corporation plc</t>
  </si>
  <si>
    <t>RXN</t>
  </si>
  <si>
    <t>Rexnord Corporation</t>
  </si>
  <si>
    <t>-3.95%</t>
  </si>
  <si>
    <t>6.27%</t>
  </si>
  <si>
    <t>-1.45%</t>
  </si>
  <si>
    <t>VRTX</t>
  </si>
  <si>
    <t>Vertex Pharmaceuticals Incorporated</t>
  </si>
  <si>
    <t>6.76%</t>
  </si>
  <si>
    <t>CVS</t>
  </si>
  <si>
    <t>CVS Health Corporation</t>
  </si>
  <si>
    <t>ZLAB</t>
  </si>
  <si>
    <t>Zai Lab Limited</t>
  </si>
  <si>
    <t>3.94%</t>
  </si>
  <si>
    <t>7.17%</t>
  </si>
  <si>
    <t>-4.35%</t>
  </si>
  <si>
    <t>SYK</t>
  </si>
  <si>
    <t>Stryker Corporation</t>
  </si>
  <si>
    <t>2.72%</t>
  </si>
  <si>
    <t>EHC</t>
  </si>
  <si>
    <t>Encompass Health Corporation</t>
  </si>
  <si>
    <t>ABMD</t>
  </si>
  <si>
    <t>ABIOMED Inc.</t>
  </si>
  <si>
    <t>2.58%</t>
  </si>
  <si>
    <t>JAZZ</t>
  </si>
  <si>
    <t>Jazz Pharmaceuticals plc</t>
  </si>
  <si>
    <t>EW</t>
  </si>
  <si>
    <t>Edwards Lifesciences Corporation</t>
  </si>
  <si>
    <t>-1.05%</t>
  </si>
  <si>
    <t>SYNH</t>
  </si>
  <si>
    <t>Syneos Health Inc.</t>
  </si>
  <si>
    <t>IDXX</t>
  </si>
  <si>
    <t>IDEXX Laboratories Inc.</t>
  </si>
  <si>
    <t>4.0%</t>
  </si>
  <si>
    <t>RTIX</t>
  </si>
  <si>
    <t>RTI Surgical Inc.</t>
  </si>
  <si>
    <t>-10.64%</t>
  </si>
  <si>
    <t>-6.48%</t>
  </si>
  <si>
    <t>-0.46%</t>
  </si>
  <si>
    <t>1.83%</t>
  </si>
  <si>
    <t>GMAB</t>
  </si>
  <si>
    <t>Genmab A/S</t>
  </si>
  <si>
    <t>Medical Instruments &amp; Supplies</t>
  </si>
  <si>
    <t>-2.71%</t>
  </si>
  <si>
    <t>-0.47%</t>
  </si>
  <si>
    <t>-0.44%</t>
  </si>
  <si>
    <t>WRB</t>
  </si>
  <si>
    <t>W.R. Berkley Corporation</t>
  </si>
  <si>
    <t>5.09%</t>
  </si>
  <si>
    <t>PNC</t>
  </si>
  <si>
    <t>PNC Financial Services Group Inc. (The)</t>
  </si>
  <si>
    <t>PHYS</t>
  </si>
  <si>
    <t>Sprott Physical Gold Trust ETV</t>
  </si>
  <si>
    <t>BANF</t>
  </si>
  <si>
    <t>BancFirst Corporation</t>
  </si>
  <si>
    <t>ADS</t>
  </si>
  <si>
    <t>Alliance Data Systems Corporation</t>
  </si>
  <si>
    <t>-5.95%</t>
  </si>
  <si>
    <t>WAFD</t>
  </si>
  <si>
    <t>Washington Federal Inc.</t>
  </si>
  <si>
    <t>BUSE</t>
  </si>
  <si>
    <t>First Busey Corporation</t>
  </si>
  <si>
    <t>CPF</t>
  </si>
  <si>
    <t>Central Pacific Financial Corp New</t>
  </si>
  <si>
    <t>5.46%</t>
  </si>
  <si>
    <t>FISI</t>
  </si>
  <si>
    <t>Financial Institutions Inc.</t>
  </si>
  <si>
    <t>7.83%</t>
  </si>
  <si>
    <t>COWN</t>
  </si>
  <si>
    <t>Cowen Inc.</t>
  </si>
  <si>
    <t>8.11%</t>
  </si>
  <si>
    <t>GSBD</t>
  </si>
  <si>
    <t>Goldman Sachs BDC Inc.</t>
  </si>
  <si>
    <t>AON</t>
  </si>
  <si>
    <t>Aon plc Class A (UK)</t>
  </si>
  <si>
    <t>3.39%</t>
  </si>
  <si>
    <t>RDN</t>
  </si>
  <si>
    <t>Radian Group Inc.</t>
  </si>
  <si>
    <t>-4.63%</t>
  </si>
  <si>
    <t>CVBF</t>
  </si>
  <si>
    <t>CVB Financial Corporation</t>
  </si>
  <si>
    <t>4.63%</t>
  </si>
  <si>
    <t>ACGL</t>
  </si>
  <si>
    <t>Arch Capital Group Ltd.</t>
  </si>
  <si>
    <t>5.06%</t>
  </si>
  <si>
    <t>L</t>
  </si>
  <si>
    <t>Loews Corporation</t>
  </si>
  <si>
    <t>BMA</t>
  </si>
  <si>
    <t>Banco Macro S.A. ADR (representing Ten Class B)</t>
  </si>
  <si>
    <t>2.93%</t>
  </si>
  <si>
    <t>5.53%</t>
  </si>
  <si>
    <t>NTB</t>
  </si>
  <si>
    <t>Bank of N.T. Butterfield &amp; Son Limited (The) Voting</t>
  </si>
  <si>
    <t>6.36%</t>
  </si>
  <si>
    <t>WTFCM</t>
  </si>
  <si>
    <t>Wintrust Financial Corporation Fixed-to-Floating Rate Non-Cumulative Perpetual Preferred Stock Series D</t>
  </si>
  <si>
    <t>PRH</t>
  </si>
  <si>
    <t>Prudential Financial Inc. 5.70% Junior Subordinated Notes due 2053</t>
  </si>
  <si>
    <t>-3.34%</t>
  </si>
  <si>
    <t>-0.94%</t>
  </si>
  <si>
    <t>-2.82%</t>
  </si>
  <si>
    <t>-2.17%</t>
  </si>
  <si>
    <t>-0.66%</t>
  </si>
  <si>
    <t>-0.64%</t>
  </si>
  <si>
    <t>-4.48%</t>
  </si>
  <si>
    <t>OKE</t>
  </si>
  <si>
    <t>ONEOK Inc.</t>
  </si>
  <si>
    <t>-4.3%</t>
  </si>
  <si>
    <t>LNG</t>
  </si>
  <si>
    <t>Cheniere Energy Inc.</t>
  </si>
  <si>
    <t>ZN</t>
  </si>
  <si>
    <t>Zion Oil &amp; Gas Inc</t>
  </si>
  <si>
    <t>EPD</t>
  </si>
  <si>
    <t>Enterprise Products Partners L.P.</t>
  </si>
  <si>
    <t>NBL</t>
  </si>
  <si>
    <t>Noble Energy Inc.</t>
  </si>
  <si>
    <t>-0.93%</t>
  </si>
  <si>
    <t>TGT</t>
  </si>
  <si>
    <t>Target Corporation</t>
  </si>
  <si>
    <t>PG</t>
  </si>
  <si>
    <t>Procter &amp; Gamble Company (The)</t>
  </si>
  <si>
    <t>4.38%</t>
  </si>
  <si>
    <t>TSN</t>
  </si>
  <si>
    <t>Tyson Foods Inc.</t>
  </si>
  <si>
    <t>0.96%</t>
  </si>
  <si>
    <t>FMX</t>
  </si>
  <si>
    <t>Fomento Economico Mexicano S.A.B. de C.V.</t>
  </si>
  <si>
    <t>-1.37%</t>
  </si>
  <si>
    <t>BJ</t>
  </si>
  <si>
    <t>BJ's Wholesale Club Holdings, Inc.</t>
  </si>
  <si>
    <t>Discount Stores</t>
  </si>
  <si>
    <t>Beverages—Non-Alcoholic</t>
  </si>
  <si>
    <t>PHM</t>
  </si>
  <si>
    <t>PulteGroup Inc.</t>
  </si>
  <si>
    <t>-3.1%</t>
  </si>
  <si>
    <t>WLH</t>
  </si>
  <si>
    <t>Lyon William Homes (Class A)</t>
  </si>
  <si>
    <t>W</t>
  </si>
  <si>
    <t>Wayfair Inc. Class A</t>
  </si>
  <si>
    <t>12.33%</t>
  </si>
  <si>
    <t>IHG</t>
  </si>
  <si>
    <t>Intercontinental Hotels Group American Depositary Shares (Each representing one)</t>
  </si>
  <si>
    <t>-1.11%</t>
  </si>
  <si>
    <t>CCK</t>
  </si>
  <si>
    <t>Crown Holdings Inc.</t>
  </si>
  <si>
    <t>2.24%</t>
  </si>
  <si>
    <t>MAR</t>
  </si>
  <si>
    <t>Marriott International</t>
  </si>
  <si>
    <t>GHC</t>
  </si>
  <si>
    <t>Graham Holdings Company</t>
  </si>
  <si>
    <t>DDS</t>
  </si>
  <si>
    <t>Dillard's Inc.</t>
  </si>
  <si>
    <t>SIX</t>
  </si>
  <si>
    <t>Six Flags Entertainment Corporation</t>
  </si>
  <si>
    <t>-9.89%</t>
  </si>
  <si>
    <t>GOLF</t>
  </si>
  <si>
    <t>Acushnet Holdings Corp.</t>
  </si>
  <si>
    <t>MSGN</t>
  </si>
  <si>
    <t>MSG Networks Inc.</t>
  </si>
  <si>
    <t>1.63%</t>
  </si>
  <si>
    <t>Personal Services</t>
  </si>
  <si>
    <t>BBQ</t>
  </si>
  <si>
    <t>BBQ Holdings, Inc.</t>
  </si>
  <si>
    <t>-22.08%</t>
  </si>
  <si>
    <t>MDU</t>
  </si>
  <si>
    <t>MDU Resources Group Inc.</t>
  </si>
  <si>
    <t>-2.02%</t>
  </si>
  <si>
    <t>ACH</t>
  </si>
  <si>
    <t>Aluminum Corporation of China Limited American Depositary Shares</t>
  </si>
  <si>
    <t>APD</t>
  </si>
  <si>
    <t>Air Products and Chemicals Inc.</t>
  </si>
  <si>
    <t>STLD</t>
  </si>
  <si>
    <t>Steel Dynamics Inc.</t>
  </si>
  <si>
    <t>8.93%</t>
  </si>
  <si>
    <t>UFPI</t>
  </si>
  <si>
    <t>Universal Forest Products Inc.</t>
  </si>
  <si>
    <t>Forest Products</t>
  </si>
  <si>
    <t>6.21%</t>
  </si>
  <si>
    <t>GCP</t>
  </si>
  <si>
    <t>GCP Applied Technologies Inc.</t>
  </si>
  <si>
    <t>11.35%</t>
  </si>
  <si>
    <t>-2.83%</t>
  </si>
  <si>
    <t>-1.18%</t>
  </si>
  <si>
    <t>2.76%</t>
  </si>
  <si>
    <t>3.44%</t>
  </si>
  <si>
    <t>0.23%</t>
  </si>
  <si>
    <t>1.76%</t>
  </si>
  <si>
    <t>3.75%</t>
  </si>
  <si>
    <t>2.32%</t>
  </si>
  <si>
    <t>1.36%</t>
  </si>
  <si>
    <t>-2.56%</t>
  </si>
  <si>
    <t>-0.86%</t>
  </si>
  <si>
    <t>0.21%</t>
  </si>
  <si>
    <t>0.49%</t>
  </si>
  <si>
    <t>-0.1%</t>
  </si>
  <si>
    <t>3.21%</t>
  </si>
  <si>
    <t>0.11%</t>
  </si>
  <si>
    <t>1.71%</t>
  </si>
  <si>
    <t>-3.2%</t>
  </si>
  <si>
    <t>0.94%</t>
  </si>
  <si>
    <t>3.79%</t>
  </si>
  <si>
    <t>-0.96%</t>
  </si>
  <si>
    <t>-0.83%</t>
  </si>
  <si>
    <t>-1.71%</t>
  </si>
  <si>
    <t>AES</t>
  </si>
  <si>
    <t>The AES Corporation</t>
  </si>
  <si>
    <t>WAAS</t>
  </si>
  <si>
    <t>AquaVenture Holdings Limited</t>
  </si>
  <si>
    <t>3.68%</t>
  </si>
  <si>
    <t>DXC</t>
  </si>
  <si>
    <t>DXC Technology Company</t>
  </si>
  <si>
    <t>EVTC</t>
  </si>
  <si>
    <t>Evertec Inc.</t>
  </si>
  <si>
    <t>COUP</t>
  </si>
  <si>
    <t>Coupa Software Incorporated</t>
  </si>
  <si>
    <t>HPQ</t>
  </si>
  <si>
    <t>HP Inc.</t>
  </si>
  <si>
    <t>5.81%</t>
  </si>
  <si>
    <t>-4.23%</t>
  </si>
  <si>
    <t>0.46%</t>
  </si>
  <si>
    <t>ATHM</t>
  </si>
  <si>
    <t>Autohome Inc. American Depositary Shares each representing one class A.</t>
  </si>
  <si>
    <t>HUBB</t>
  </si>
  <si>
    <t>Hubbell Inc</t>
  </si>
  <si>
    <t>5.61%</t>
  </si>
  <si>
    <t>YY</t>
  </si>
  <si>
    <t>YY Inc.</t>
  </si>
  <si>
    <t>-3.52%</t>
  </si>
  <si>
    <t>NTES</t>
  </si>
  <si>
    <t>NetEase Inc.</t>
  </si>
  <si>
    <t>ANGI</t>
  </si>
  <si>
    <t>ANGI Homeservices Inc.</t>
  </si>
  <si>
    <t>-3.08%</t>
  </si>
  <si>
    <t>SAP</t>
  </si>
  <si>
    <t>SAP SE ADS</t>
  </si>
  <si>
    <t>PLAB</t>
  </si>
  <si>
    <t>Photronics Inc.</t>
  </si>
  <si>
    <t>NTGR</t>
  </si>
  <si>
    <t>NETGEAR Inc.</t>
  </si>
  <si>
    <t>-2.81%</t>
  </si>
  <si>
    <t>-2.44%</t>
  </si>
  <si>
    <t>EMAN</t>
  </si>
  <si>
    <t>eMagin Corporation</t>
  </si>
  <si>
    <t>-7.0%</t>
  </si>
  <si>
    <t>UBER</t>
  </si>
  <si>
    <t>Uber Technologies, Inc.</t>
  </si>
  <si>
    <t>DOCU</t>
  </si>
  <si>
    <t>DocuSign, Inc.</t>
  </si>
  <si>
    <t>-7.06%</t>
  </si>
  <si>
    <t>FRT</t>
  </si>
  <si>
    <t>Federal Realty Investment Trust</t>
  </si>
  <si>
    <t>FR</t>
  </si>
  <si>
    <t>First Industrial Realty Trust Inc.</t>
  </si>
  <si>
    <t>REXR</t>
  </si>
  <si>
    <t>Rexford Industrial Realty Inc.</t>
  </si>
  <si>
    <t>5.87%</t>
  </si>
  <si>
    <t>COR</t>
  </si>
  <si>
    <t>CoreSite Realty Corporation</t>
  </si>
  <si>
    <t>4.84%</t>
  </si>
  <si>
    <t>TRNO</t>
  </si>
  <si>
    <t>Terreno Realty Corporation</t>
  </si>
  <si>
    <t>7.51%</t>
  </si>
  <si>
    <t>DRE</t>
  </si>
  <si>
    <t>Duke Realty Corporation</t>
  </si>
  <si>
    <t>3.02%</t>
  </si>
  <si>
    <t>GNL</t>
  </si>
  <si>
    <t>Global Net Lease Inc.</t>
  </si>
  <si>
    <t>-0.8%</t>
  </si>
  <si>
    <t>HASI</t>
  </si>
  <si>
    <t>Hannon Armstrong Sustainable Infrastructure Capital Inc.</t>
  </si>
  <si>
    <t>AVB</t>
  </si>
  <si>
    <t>AvalonBay Communities Inc.</t>
  </si>
  <si>
    <t>-4.15%</t>
  </si>
  <si>
    <t>BDN</t>
  </si>
  <si>
    <t>Brandywine Realty Trust</t>
  </si>
  <si>
    <t>ZG</t>
  </si>
  <si>
    <t>Zillow Group Inc.</t>
  </si>
  <si>
    <t>JBHT</t>
  </si>
  <si>
    <t>J.B. Hunt Transport Services Inc.</t>
  </si>
  <si>
    <t>EEFT</t>
  </si>
  <si>
    <t>Euronet Worldwide Inc.</t>
  </si>
  <si>
    <t>-1.1%</t>
  </si>
  <si>
    <t>ZBRA</t>
  </si>
  <si>
    <t>Zebra Technologies Corporation</t>
  </si>
  <si>
    <t>-0.98%</t>
  </si>
  <si>
    <t>SNX</t>
  </si>
  <si>
    <t>Synnex Corporation</t>
  </si>
  <si>
    <t>RSG</t>
  </si>
  <si>
    <t>Republic Services Inc.</t>
  </si>
  <si>
    <t>KBR</t>
  </si>
  <si>
    <t>KBR Inc.</t>
  </si>
  <si>
    <t>2.82%</t>
  </si>
  <si>
    <t>STN</t>
  </si>
  <si>
    <t>Stantec Inc</t>
  </si>
  <si>
    <t>-1.06%</t>
  </si>
  <si>
    <t>SAVE</t>
  </si>
  <si>
    <t>Spirit Airlines Inc.</t>
  </si>
  <si>
    <t>-16.02%</t>
  </si>
  <si>
    <t>TPC</t>
  </si>
  <si>
    <t>Tutor Perini Corporation</t>
  </si>
  <si>
    <t>IAA</t>
  </si>
  <si>
    <t>IAA, Inc.</t>
  </si>
  <si>
    <t>Specialty Business Services</t>
  </si>
  <si>
    <t>-4.03%</t>
  </si>
  <si>
    <t>Pollution &amp; Treatment Controls</t>
  </si>
  <si>
    <t>BGNE</t>
  </si>
  <si>
    <t>BeiGene Ltd.</t>
  </si>
  <si>
    <t>DHR</t>
  </si>
  <si>
    <t>Danaher Corporation</t>
  </si>
  <si>
    <t>CI</t>
  </si>
  <si>
    <t>Cigna Corporation</t>
  </si>
  <si>
    <t>DXCM</t>
  </si>
  <si>
    <t>DexCom Inc.</t>
  </si>
  <si>
    <t>GRFS</t>
  </si>
  <si>
    <t>Grifols S.A.</t>
  </si>
  <si>
    <t>-0.24%</t>
  </si>
  <si>
    <t>CNMD</t>
  </si>
  <si>
    <t>CONMED Corporation</t>
  </si>
  <si>
    <t>SGRY</t>
  </si>
  <si>
    <t>Surgery Partners Inc.</t>
  </si>
  <si>
    <t>9.2%</t>
  </si>
  <si>
    <t>GH</t>
  </si>
  <si>
    <t>Guardant Health, Inc.</t>
  </si>
  <si>
    <t>5.1%</t>
  </si>
  <si>
    <t>4.35%</t>
  </si>
  <si>
    <t>-3.63%</t>
  </si>
  <si>
    <t>-1.42%</t>
  </si>
  <si>
    <t>PFG</t>
  </si>
  <si>
    <t>Principal Financial Group Inc</t>
  </si>
  <si>
    <t>BLK</t>
  </si>
  <si>
    <t>BlackRock Inc.</t>
  </si>
  <si>
    <t>CMA</t>
  </si>
  <si>
    <t>Comerica Incorporated</t>
  </si>
  <si>
    <t>-5.6%</t>
  </si>
  <si>
    <t>MFG</t>
  </si>
  <si>
    <t>Mizuho Financial Group Inc. Sponosred ADR (Japan)</t>
  </si>
  <si>
    <t>-0.82%</t>
  </si>
  <si>
    <t>BOKF</t>
  </si>
  <si>
    <t>BOK Financial Corporation</t>
  </si>
  <si>
    <t>1.23%</t>
  </si>
  <si>
    <t>MTB</t>
  </si>
  <si>
    <t>M&amp;T Bank Corporation</t>
  </si>
  <si>
    <t>-0.36%</t>
  </si>
  <si>
    <t>STBA</t>
  </si>
  <si>
    <t>S&amp;T Bancorp Inc.</t>
  </si>
  <si>
    <t>PRAA</t>
  </si>
  <si>
    <t>PRA Group Inc.</t>
  </si>
  <si>
    <t>STFC</t>
  </si>
  <si>
    <t>State Auto Financial Corporation</t>
  </si>
  <si>
    <t>HTBK</t>
  </si>
  <si>
    <t>Heritage Commerce Corp</t>
  </si>
  <si>
    <t>ICE</t>
  </si>
  <si>
    <t>Intercontinental Exchange Inc.</t>
  </si>
  <si>
    <t>SC</t>
  </si>
  <si>
    <t>Santander Consumer USA Holdings Inc.</t>
  </si>
  <si>
    <t>AFL</t>
  </si>
  <si>
    <t>AFLAC Incorporated</t>
  </si>
  <si>
    <t>ABCB</t>
  </si>
  <si>
    <t>Ameris Bancorp</t>
  </si>
  <si>
    <t>13.32%</t>
  </si>
  <si>
    <t>0.07%</t>
  </si>
  <si>
    <t>-3.39%</t>
  </si>
  <si>
    <t>-1.57%</t>
  </si>
  <si>
    <t>-1.14%</t>
  </si>
  <si>
    <t>2.12%</t>
  </si>
  <si>
    <t>-2.62%</t>
  </si>
  <si>
    <t>-0.51%</t>
  </si>
  <si>
    <t>0.81%</t>
  </si>
  <si>
    <t>2.49%</t>
  </si>
  <si>
    <t>BP</t>
  </si>
  <si>
    <t>BP p.l.c.</t>
  </si>
  <si>
    <t>7.02%</t>
  </si>
  <si>
    <t>VLO</t>
  </si>
  <si>
    <t>Valero Energy Corporation</t>
  </si>
  <si>
    <t>4.77%</t>
  </si>
  <si>
    <t>MPC</t>
  </si>
  <si>
    <t>Marathon Petroleum Corporation</t>
  </si>
  <si>
    <t>TRGP</t>
  </si>
  <si>
    <t>Targa Resources Inc.</t>
  </si>
  <si>
    <t>-7.3%</t>
  </si>
  <si>
    <t>Oil &amp; Gas - Drilling</t>
  </si>
  <si>
    <t>-2.27%</t>
  </si>
  <si>
    <t>CKH</t>
  </si>
  <si>
    <t>SEACOR Holdings Inc.</t>
  </si>
  <si>
    <t>QES</t>
  </si>
  <si>
    <t>Quintana Energy Services Inc.</t>
  </si>
  <si>
    <t>DG</t>
  </si>
  <si>
    <t>Dollar General Corporation</t>
  </si>
  <si>
    <t>UL</t>
  </si>
  <si>
    <t>Unilever PLC</t>
  </si>
  <si>
    <t>UN</t>
  </si>
  <si>
    <t>Unilever NV</t>
  </si>
  <si>
    <t>HLF</t>
  </si>
  <si>
    <t>Herbalife Ltd.</t>
  </si>
  <si>
    <t>-1.7%</t>
  </si>
  <si>
    <t>CAG</t>
  </si>
  <si>
    <t>ConAgra Brands Inc.</t>
  </si>
  <si>
    <t>Packaged Foods</t>
  </si>
  <si>
    <t>DISCA</t>
  </si>
  <si>
    <t>Discovery Communications Inc. Series A Common Stock</t>
  </si>
  <si>
    <t>GM</t>
  </si>
  <si>
    <t>General Motors Company</t>
  </si>
  <si>
    <t>APTV</t>
  </si>
  <si>
    <t>Aptiv PLC</t>
  </si>
  <si>
    <t>-2.65%</t>
  </si>
  <si>
    <t>SBUX</t>
  </si>
  <si>
    <t>Starbucks Corporation</t>
  </si>
  <si>
    <t>WPP</t>
  </si>
  <si>
    <t>WPP plc American Depositary Shares</t>
  </si>
  <si>
    <t>0.38%</t>
  </si>
  <si>
    <t>NYT</t>
  </si>
  <si>
    <t>New York Times Company (The)</t>
  </si>
  <si>
    <t>LEA</t>
  </si>
  <si>
    <t>Lear Corporation</t>
  </si>
  <si>
    <t>-0.55%</t>
  </si>
  <si>
    <t>PSO</t>
  </si>
  <si>
    <t>Pearson Plc</t>
  </si>
  <si>
    <t>7.85%</t>
  </si>
  <si>
    <t>PAG</t>
  </si>
  <si>
    <t>Penske Automotive Group Inc.</t>
  </si>
  <si>
    <t>2.9%</t>
  </si>
  <si>
    <t>GPS</t>
  </si>
  <si>
    <t>Gap Inc. (The)</t>
  </si>
  <si>
    <t>-4.75%</t>
  </si>
  <si>
    <t>SHOO</t>
  </si>
  <si>
    <t>Steven Madden Ltd.</t>
  </si>
  <si>
    <t>-2.51%</t>
  </si>
  <si>
    <t>NYNY</t>
  </si>
  <si>
    <t>Empire Resorts Inc.</t>
  </si>
  <si>
    <t>CCZ</t>
  </si>
  <si>
    <t>Comcast Holdings ZONES</t>
  </si>
  <si>
    <t>CHWY</t>
  </si>
  <si>
    <t>Chewy, Inc.</t>
  </si>
  <si>
    <t>-4.74%</t>
  </si>
  <si>
    <t>TSU</t>
  </si>
  <si>
    <t>TIM Participacoes S.A. American Depositary Shares (Each representing 5)</t>
  </si>
  <si>
    <t>IGLD</t>
  </si>
  <si>
    <t>Internet Gold Golden Lines Ltd.</t>
  </si>
  <si>
    <t>-17.81%</t>
  </si>
  <si>
    <t>Electronic Gaming &amp; Multimedia</t>
  </si>
  <si>
    <t>JHX</t>
  </si>
  <si>
    <t>James Hardie Industries plc American Depositary Shares (Ireland)</t>
  </si>
  <si>
    <t>14.36%</t>
  </si>
  <si>
    <t>NEU</t>
  </si>
  <si>
    <t>NewMarket Corp</t>
  </si>
  <si>
    <t>4.45%</t>
  </si>
  <si>
    <t>ASH</t>
  </si>
  <si>
    <t>Ashland Global Holdings Inc.</t>
  </si>
  <si>
    <t>SUM</t>
  </si>
  <si>
    <t>Summit Materials Inc. Class A</t>
  </si>
  <si>
    <t>PVG</t>
  </si>
  <si>
    <t>Pretium Resources Inc. (Canada)</t>
  </si>
  <si>
    <t>-1.93%</t>
  </si>
  <si>
    <t>APOG</t>
  </si>
  <si>
    <t>Apogee Enterprises Inc.</t>
  </si>
  <si>
    <t>IPHS</t>
  </si>
  <si>
    <t>Innophos Holdings Inc.</t>
  </si>
  <si>
    <t>CTVA</t>
  </si>
  <si>
    <t>Corteva, Inc.</t>
  </si>
  <si>
    <t>2.92%</t>
  </si>
  <si>
    <t>3.85%</t>
  </si>
  <si>
    <t>0.09%</t>
  </si>
  <si>
    <t>-1.47%</t>
  </si>
  <si>
    <t>-4.13%</t>
  </si>
  <si>
    <t>-0.74%</t>
  </si>
  <si>
    <t>-1.27%</t>
  </si>
  <si>
    <t>-0.13%</t>
  </si>
  <si>
    <t>-0.78%</t>
  </si>
  <si>
    <t>-1.52%</t>
  </si>
  <si>
    <t>2.01%</t>
  </si>
  <si>
    <t>-1.16%</t>
  </si>
  <si>
    <t>2.48%</t>
  </si>
  <si>
    <t>AWR</t>
  </si>
  <si>
    <t>American States Water Company</t>
  </si>
  <si>
    <t>4.47%</t>
  </si>
  <si>
    <t>CZZ</t>
  </si>
  <si>
    <t>Cosan Limited Class A</t>
  </si>
  <si>
    <t>NI</t>
  </si>
  <si>
    <t>NiSource Inc</t>
  </si>
  <si>
    <t>SO</t>
  </si>
  <si>
    <t>Southern Company (The)</t>
  </si>
  <si>
    <t>CPK</t>
  </si>
  <si>
    <t>Chesapeake Utilities Corporation</t>
  </si>
  <si>
    <t>CY</t>
  </si>
  <si>
    <t>Cypress Semiconductor Corporation</t>
  </si>
  <si>
    <t>NXPI</t>
  </si>
  <si>
    <t>NXP Semiconductors N.V.</t>
  </si>
  <si>
    <t>TEL</t>
  </si>
  <si>
    <t>TE Connectivity Ltd. New Switzerland Registered Shares</t>
  </si>
  <si>
    <t>-1.69%</t>
  </si>
  <si>
    <t>ENS</t>
  </si>
  <si>
    <t>Enersys</t>
  </si>
  <si>
    <t>XLNX</t>
  </si>
  <si>
    <t>Xilinx Inc.</t>
  </si>
  <si>
    <t>WAT</t>
  </si>
  <si>
    <t>Waters Corporation</t>
  </si>
  <si>
    <t>ACN</t>
  </si>
  <si>
    <t>Accenture plc Class A (Ireland)</t>
  </si>
  <si>
    <t>OTEX</t>
  </si>
  <si>
    <t>Open Text Corporation</t>
  </si>
  <si>
    <t>GDI</t>
  </si>
  <si>
    <t>Gardner Denver Holdings Inc.</t>
  </si>
  <si>
    <t>FFIV</t>
  </si>
  <si>
    <t>F5 Networks Inc.</t>
  </si>
  <si>
    <t>GWRE</t>
  </si>
  <si>
    <t>Guidewire Software Inc.</t>
  </si>
  <si>
    <t>EQIX</t>
  </si>
  <si>
    <t>Equinix Inc.</t>
  </si>
  <si>
    <t>NOW</t>
  </si>
  <si>
    <t>ServiceNow Inc.</t>
  </si>
  <si>
    <t>-0.87%</t>
  </si>
  <si>
    <t>LITE</t>
  </si>
  <si>
    <t>Lumentum Holdings Inc.</t>
  </si>
  <si>
    <t>LOGM</t>
  </si>
  <si>
    <t>LogMeIn Inc.</t>
  </si>
  <si>
    <t>PCTY</t>
  </si>
  <si>
    <t>Paylocity Holding Corporation</t>
  </si>
  <si>
    <t>MRCY</t>
  </si>
  <si>
    <t>Mercury Systems Inc</t>
  </si>
  <si>
    <t>IPHI</t>
  </si>
  <si>
    <t>Inphi Corporation $0.001 par value</t>
  </si>
  <si>
    <t>MSI</t>
  </si>
  <si>
    <t>Motorola Solutions Inc.</t>
  </si>
  <si>
    <t>CERN</t>
  </si>
  <si>
    <t>Cerner Corporation</t>
  </si>
  <si>
    <t>6.89B</t>
  </si>
  <si>
    <t>VSAT</t>
  </si>
  <si>
    <t>ViaSat Inc.</t>
  </si>
  <si>
    <t>CTXS</t>
  </si>
  <si>
    <t>Citrix Systems Inc.</t>
  </si>
  <si>
    <t>ASML</t>
  </si>
  <si>
    <t>ASML Holding N.V.</t>
  </si>
  <si>
    <t>-0.17%</t>
  </si>
  <si>
    <t>GDDY</t>
  </si>
  <si>
    <t>GoDaddy Inc. Class A</t>
  </si>
  <si>
    <t>-0.49%</t>
  </si>
  <si>
    <t>CRTO</t>
  </si>
  <si>
    <t>Criteo S.A.</t>
  </si>
  <si>
    <t>BCOR</t>
  </si>
  <si>
    <t>Blucora Inc.</t>
  </si>
  <si>
    <t>0.45%</t>
  </si>
  <si>
    <t>ARE</t>
  </si>
  <si>
    <t>Alexandria Real Estate Equities Inc.</t>
  </si>
  <si>
    <t>XHR</t>
  </si>
  <si>
    <t>Xenia Hotels &amp; Resorts Inc.</t>
  </si>
  <si>
    <t>ALX</t>
  </si>
  <si>
    <t>Alexander's Inc.</t>
  </si>
  <si>
    <t>PMT</t>
  </si>
  <si>
    <t>PennyMac Mortgage Investment Trust of Beneficial Interest</t>
  </si>
  <si>
    <t>NNN</t>
  </si>
  <si>
    <t>National Retail Properties</t>
  </si>
  <si>
    <t>INVH</t>
  </si>
  <si>
    <t>Invitation Homes Inc.</t>
  </si>
  <si>
    <t>IRET</t>
  </si>
  <si>
    <t>Investors Real Estate Trust Shares of Beneficial Interest</t>
  </si>
  <si>
    <t>-7.22%</t>
  </si>
  <si>
    <t>-3.76%</t>
  </si>
  <si>
    <t>REIT   Healthcare Facilities</t>
  </si>
  <si>
    <t>BAH</t>
  </si>
  <si>
    <t>Booz Allen Hamilton Holding Corporation</t>
  </si>
  <si>
    <t>WM</t>
  </si>
  <si>
    <t>Waste Management Inc.</t>
  </si>
  <si>
    <t>-1.4%</t>
  </si>
  <si>
    <t>MLI</t>
  </si>
  <si>
    <t>Mueller Industries Inc.</t>
  </si>
  <si>
    <t>TGH</t>
  </si>
  <si>
    <t>Textainer Group Holdings Limited</t>
  </si>
  <si>
    <t>3.83%</t>
  </si>
  <si>
    <t>WLFC</t>
  </si>
  <si>
    <t>Willis Lease Finance Corporation</t>
  </si>
  <si>
    <t>UNP</t>
  </si>
  <si>
    <t>Union Pacific Corporation</t>
  </si>
  <si>
    <t>CAJ</t>
  </si>
  <si>
    <t>Canon Inc. American Depositary Shares</t>
  </si>
  <si>
    <t>-4.07%</t>
  </si>
  <si>
    <t>KEX</t>
  </si>
  <si>
    <t>Kirby Corporation</t>
  </si>
  <si>
    <t>ASR</t>
  </si>
  <si>
    <t>Grupo Aeroportuario del Sureste S.A. de C.V.</t>
  </si>
  <si>
    <t>CWST</t>
  </si>
  <si>
    <t>Casella Waste Systems Inc.</t>
  </si>
  <si>
    <t>MLHR</t>
  </si>
  <si>
    <t>Herman Miller Inc.</t>
  </si>
  <si>
    <t>HA</t>
  </si>
  <si>
    <t>Hawaiian Holdings Inc.</t>
  </si>
  <si>
    <t>4.79%</t>
  </si>
  <si>
    <t>1.64%</t>
  </si>
  <si>
    <t>-0.97%</t>
  </si>
  <si>
    <t>EXEL</t>
  </si>
  <si>
    <t>Exelixis Inc.</t>
  </si>
  <si>
    <t>0.17%</t>
  </si>
  <si>
    <t>4.67%</t>
  </si>
  <si>
    <t>ARNA</t>
  </si>
  <si>
    <t>Arena Pharmaceuticals Inc.</t>
  </si>
  <si>
    <t>-2.63%</t>
  </si>
  <si>
    <t>-0.2%</t>
  </si>
  <si>
    <t>-0.76%</t>
  </si>
  <si>
    <t>ARES</t>
  </si>
  <si>
    <t>Ares Management L.P. representing Limited Partner Interests</t>
  </si>
  <si>
    <t>BNS</t>
  </si>
  <si>
    <t>Bank Nova Scotia Halifax Pfd 3</t>
  </si>
  <si>
    <t>BMO</t>
  </si>
  <si>
    <t>Bank Of Montreal</t>
  </si>
  <si>
    <t>ALL</t>
  </si>
  <si>
    <t>Allstate Corporation (The)</t>
  </si>
  <si>
    <t>CATY</t>
  </si>
  <si>
    <t>Cathay General Bancorp</t>
  </si>
  <si>
    <t>RNST</t>
  </si>
  <si>
    <t>Renasant Corporation</t>
  </si>
  <si>
    <t>RBCAA</t>
  </si>
  <si>
    <t>Republic Bancorp Inc. Class A Common Stock</t>
  </si>
  <si>
    <t>8.58%</t>
  </si>
  <si>
    <t>TSLX</t>
  </si>
  <si>
    <t>TPG Specialty Lending Inc.</t>
  </si>
  <si>
    <t>UVE</t>
  </si>
  <si>
    <t>UNIVERSAL INSURANCE HOLDINGS INC</t>
  </si>
  <si>
    <t>4.92%</t>
  </si>
  <si>
    <t>V</t>
  </si>
  <si>
    <t>Visa Inc.</t>
  </si>
  <si>
    <t>-0.81%</t>
  </si>
  <si>
    <t>FCNCA</t>
  </si>
  <si>
    <t>First Citizens BancShares Inc. Class A Common Stock</t>
  </si>
  <si>
    <t>MET</t>
  </si>
  <si>
    <t>MetLife Inc.</t>
  </si>
  <si>
    <t>FFBC</t>
  </si>
  <si>
    <t>First Financial Bancorp.</t>
  </si>
  <si>
    <t>AINV</t>
  </si>
  <si>
    <t>Apollo Investment Corporation</t>
  </si>
  <si>
    <t>GL</t>
  </si>
  <si>
    <t>Globe Life Inc.</t>
  </si>
  <si>
    <t>Insurance—Life</t>
  </si>
  <si>
    <t>BBVA</t>
  </si>
  <si>
    <t>Banco Bilbao Vizcaya Argentaria S.A.</t>
  </si>
  <si>
    <t>776.02B</t>
  </si>
  <si>
    <t>Valley National Bancorp</t>
  </si>
  <si>
    <t>-0.27%</t>
  </si>
  <si>
    <t>EC</t>
  </si>
  <si>
    <t>Ecopetrol S.A. American Depositary Shares</t>
  </si>
  <si>
    <t>CVI</t>
  </si>
  <si>
    <t>CVR Energy Inc.</t>
  </si>
  <si>
    <t>GPRK</t>
  </si>
  <si>
    <t>Geopark Ltd</t>
  </si>
  <si>
    <t>-5.04%</t>
  </si>
  <si>
    <t>PBF</t>
  </si>
  <si>
    <t>PBF Energy Inc. Class A</t>
  </si>
  <si>
    <t>SAM</t>
  </si>
  <si>
    <t>Boston Beer Company Inc. (The)</t>
  </si>
  <si>
    <t>PSMT</t>
  </si>
  <si>
    <t>PriceSmart Inc.</t>
  </si>
  <si>
    <t>-1.75%</t>
  </si>
  <si>
    <t>SENEA</t>
  </si>
  <si>
    <t>Seneca Foods Corp. Class A Common Stock</t>
  </si>
  <si>
    <t>8.47%</t>
  </si>
  <si>
    <t>GO</t>
  </si>
  <si>
    <t>Grocery Outlet Holding Corp.</t>
  </si>
  <si>
    <t>Grocery Stores</t>
  </si>
  <si>
    <t>HRB</t>
  </si>
  <si>
    <t>H&amp;R Block Inc.</t>
  </si>
  <si>
    <t>0.86%</t>
  </si>
  <si>
    <t>MUSA</t>
  </si>
  <si>
    <t>Murphy USA Inc.</t>
  </si>
  <si>
    <t>FOX</t>
  </si>
  <si>
    <t>Twenty-First Century Fox Inc.</t>
  </si>
  <si>
    <t>NKE</t>
  </si>
  <si>
    <t>Nike Inc.</t>
  </si>
  <si>
    <t>-1.91%</t>
  </si>
  <si>
    <t>CAKE</t>
  </si>
  <si>
    <t>The Cheesecake Factory Incorporated</t>
  </si>
  <si>
    <t>SIRI</t>
  </si>
  <si>
    <t>Sirius XM Holdings Inc.</t>
  </si>
  <si>
    <t>8.17B</t>
  </si>
  <si>
    <t>-3.03%</t>
  </si>
  <si>
    <t>MANU</t>
  </si>
  <si>
    <t>Manchester United Ltd. Class A</t>
  </si>
  <si>
    <t>CMCSA</t>
  </si>
  <si>
    <t>Comcast Corporation Class A Common Stock</t>
  </si>
  <si>
    <t>-1.73%</t>
  </si>
  <si>
    <t>AEO</t>
  </si>
  <si>
    <t>American Eagle Outfitters Inc.</t>
  </si>
  <si>
    <t>-0.12%</t>
  </si>
  <si>
    <t>MCS</t>
  </si>
  <si>
    <t>Marcus Corporation (The)</t>
  </si>
  <si>
    <t>LE</t>
  </si>
  <si>
    <t>Lands' End Inc.</t>
  </si>
  <si>
    <t>4.25%</t>
  </si>
  <si>
    <t>MBT</t>
  </si>
  <si>
    <t>Mobile TeleSystems PJSC</t>
  </si>
  <si>
    <t>SKM</t>
  </si>
  <si>
    <t>SK Telecom Co. Ltd.</t>
  </si>
  <si>
    <t>CBB</t>
  </si>
  <si>
    <t>Cincinnati Bell Inc.</t>
  </si>
  <si>
    <t>-1.35%</t>
  </si>
  <si>
    <t>BMCH</t>
  </si>
  <si>
    <t>BMC Stock Holdings Inc.</t>
  </si>
  <si>
    <t>SXT</t>
  </si>
  <si>
    <t>Sensient Technologies Corporation</t>
  </si>
  <si>
    <t>-4.44%</t>
  </si>
  <si>
    <t>TECK</t>
  </si>
  <si>
    <t>Teck Resources Ltd</t>
  </si>
  <si>
    <t>AGI</t>
  </si>
  <si>
    <t>Alamos Gold Inc. Class A</t>
  </si>
  <si>
    <t>-1.9%</t>
  </si>
  <si>
    <t>-5.29%</t>
  </si>
  <si>
    <t>1.1%</t>
  </si>
  <si>
    <t>2.09%</t>
  </si>
  <si>
    <t>-0.35%</t>
  </si>
  <si>
    <t>0.43%</t>
  </si>
  <si>
    <t>-1.83%</t>
  </si>
  <si>
    <t>-0.59%</t>
  </si>
  <si>
    <t>0.32%</t>
  </si>
  <si>
    <t>4.21%</t>
  </si>
  <si>
    <t>-1.34%</t>
  </si>
  <si>
    <t>-3.94%</t>
  </si>
  <si>
    <t>-2.86%</t>
  </si>
  <si>
    <t>-2.07%</t>
  </si>
  <si>
    <t>-0.84%</t>
  </si>
  <si>
    <t>PEG</t>
  </si>
  <si>
    <t>Public Service Enterprise Group Incorporated</t>
  </si>
  <si>
    <t>KEN</t>
  </si>
  <si>
    <t>Kenon Holdings Ltd.</t>
  </si>
  <si>
    <t>NGG</t>
  </si>
  <si>
    <t>National Grid Transco PLC PLC (NEW) American Depositary Shares</t>
  </si>
  <si>
    <t>AEP</t>
  </si>
  <si>
    <t>American Electric Power Company Inc.</t>
  </si>
  <si>
    <t>ES</t>
  </si>
  <si>
    <t>Eversource Energy (D/B/A)</t>
  </si>
  <si>
    <t>-3.38%</t>
  </si>
  <si>
    <t>ETR</t>
  </si>
  <si>
    <t>Entergy Corporation</t>
  </si>
  <si>
    <t>ARW</t>
  </si>
  <si>
    <t>Arrow Electronics Inc.</t>
  </si>
  <si>
    <t>TECD</t>
  </si>
  <si>
    <t>Tech Data Corporation</t>
  </si>
  <si>
    <t>CCMP</t>
  </si>
  <si>
    <t>Cabot Microelectronics Corporation</t>
  </si>
  <si>
    <t>SWCH</t>
  </si>
  <si>
    <t>Switch Inc. Class A</t>
  </si>
  <si>
    <t>-1.63%</t>
  </si>
  <si>
    <t>CHKP</t>
  </si>
  <si>
    <t>Check Point Software Technologies Ltd.</t>
  </si>
  <si>
    <t>LDOS</t>
  </si>
  <si>
    <t>Leidos Holdings Inc.</t>
  </si>
  <si>
    <t>-2.28%</t>
  </si>
  <si>
    <t>ZEN</t>
  </si>
  <si>
    <t>Zendesk Inc.</t>
  </si>
  <si>
    <t>WDAY</t>
  </si>
  <si>
    <t>Workday Inc.</t>
  </si>
  <si>
    <t>-3.21%</t>
  </si>
  <si>
    <t>QRVO</t>
  </si>
  <si>
    <t>Qorvo Inc.</t>
  </si>
  <si>
    <t>AVX</t>
  </si>
  <si>
    <t>AVX Corporation</t>
  </si>
  <si>
    <t>PSTG</t>
  </si>
  <si>
    <t>Pure Storage Inc. Class A</t>
  </si>
  <si>
    <t>GRUB</t>
  </si>
  <si>
    <t>GrubHub Inc.</t>
  </si>
  <si>
    <t>CLDR</t>
  </si>
  <si>
    <t>Cloudera Inc.</t>
  </si>
  <si>
    <t>VIAV</t>
  </si>
  <si>
    <t>Viavi Solutions Inc.</t>
  </si>
  <si>
    <t>SNPS</t>
  </si>
  <si>
    <t>Synopsys Inc.</t>
  </si>
  <si>
    <t>TTMI</t>
  </si>
  <si>
    <t>TTM Technologies Inc.</t>
  </si>
  <si>
    <t>SPWR</t>
  </si>
  <si>
    <t>SunPower Corporation</t>
  </si>
  <si>
    <t>-1.48%</t>
  </si>
  <si>
    <t>SCWX</t>
  </si>
  <si>
    <t>SecureWorks Corp.</t>
  </si>
  <si>
    <t>HST</t>
  </si>
  <si>
    <t>Host Hotels &amp; Resorts Inc.</t>
  </si>
  <si>
    <t>JBGS</t>
  </si>
  <si>
    <t>JBG SMITH Properties</t>
  </si>
  <si>
    <t>MAA</t>
  </si>
  <si>
    <t>Mid-America Apartment Communities Inc.</t>
  </si>
  <si>
    <t>GOOD</t>
  </si>
  <si>
    <t>Gladstone Commercial Corporation</t>
  </si>
  <si>
    <t>RMAX</t>
  </si>
  <si>
    <t>RE/MAX Holdings Inc. Class A</t>
  </si>
  <si>
    <t>SRC</t>
  </si>
  <si>
    <t>Spirit Realty Capital Inc.</t>
  </si>
  <si>
    <t>-3.56%</t>
  </si>
  <si>
    <t>PCH</t>
  </si>
  <si>
    <t>PotlatchDeltic Corporation</t>
  </si>
  <si>
    <t>-1.46%</t>
  </si>
  <si>
    <t>CXP</t>
  </si>
  <si>
    <t>Columbia Property Trust Inc.</t>
  </si>
  <si>
    <t>-3.0%</t>
  </si>
  <si>
    <t>LMT</t>
  </si>
  <si>
    <t>Lockheed Martin Corporation</t>
  </si>
  <si>
    <t>RS</t>
  </si>
  <si>
    <t>Reliance Steel &amp; Aluminum Co. (DE)</t>
  </si>
  <si>
    <t>HDS</t>
  </si>
  <si>
    <t>HD Supply Holdings Inc.</t>
  </si>
  <si>
    <t>MSM</t>
  </si>
  <si>
    <t>MSC Industrial Direct Company Inc.</t>
  </si>
  <si>
    <t>TRU</t>
  </si>
  <si>
    <t>TransUnion</t>
  </si>
  <si>
    <t>-0.48%</t>
  </si>
  <si>
    <t>AZUL</t>
  </si>
  <si>
    <t>Azul S.A. American Depositary Shares (each representing three preferred shares)</t>
  </si>
  <si>
    <t>WOR</t>
  </si>
  <si>
    <t>Worthington Industries Inc.</t>
  </si>
  <si>
    <t>HRI</t>
  </si>
  <si>
    <t>Herc Holdings Inc.</t>
  </si>
  <si>
    <t>GTLS</t>
  </si>
  <si>
    <t>Chart Industries Inc.</t>
  </si>
  <si>
    <t>JOBS</t>
  </si>
  <si>
    <t>51job Inc.</t>
  </si>
  <si>
    <t>DAR</t>
  </si>
  <si>
    <t>Darling Ingredients Inc.</t>
  </si>
  <si>
    <t>ZTO</t>
  </si>
  <si>
    <t>ZTO Express (Cayman) Inc. American Depositary Shares each representing one Class A.</t>
  </si>
  <si>
    <t>CFX</t>
  </si>
  <si>
    <t>Colfax Corporation</t>
  </si>
  <si>
    <t>MIC</t>
  </si>
  <si>
    <t>Macquarie Infrastructure Corporation</t>
  </si>
  <si>
    <t>ALGT</t>
  </si>
  <si>
    <t>Allegiant Travel Company</t>
  </si>
  <si>
    <t>1.19%</t>
  </si>
  <si>
    <t>WAIR</t>
  </si>
  <si>
    <t>Wesco Aircraft Holdings Inc.</t>
  </si>
  <si>
    <t>AQUA</t>
  </si>
  <si>
    <t>Evoqua Water Technologies Corp.</t>
  </si>
  <si>
    <t>FLR</t>
  </si>
  <si>
    <t>Fluor Corporation</t>
  </si>
  <si>
    <t>VRTV</t>
  </si>
  <si>
    <t>Veritiv Corporation</t>
  </si>
  <si>
    <t>CIR</t>
  </si>
  <si>
    <t>CIRCOR International Inc.</t>
  </si>
  <si>
    <t>MYRG</t>
  </si>
  <si>
    <t>MYR Group Inc.</t>
  </si>
  <si>
    <t>IOVA</t>
  </si>
  <si>
    <t>Iovance Biotherapeutics Inc.</t>
  </si>
  <si>
    <t>MESO</t>
  </si>
  <si>
    <t>Mesoblast Limited</t>
  </si>
  <si>
    <t>ACIU</t>
  </si>
  <si>
    <t>AC Immune SA</t>
  </si>
  <si>
    <t>RGEN</t>
  </si>
  <si>
    <t>Repligen Corporation</t>
  </si>
  <si>
    <t>HAE</t>
  </si>
  <si>
    <t>Haemonetics Corporation</t>
  </si>
  <si>
    <t>GMED</t>
  </si>
  <si>
    <t>Globus Medical Inc. Class A</t>
  </si>
  <si>
    <t>MEDP</t>
  </si>
  <si>
    <t>Medpace Holdings Inc.</t>
  </si>
  <si>
    <t>TXG</t>
  </si>
  <si>
    <t>10x Genomics, Inc.</t>
  </si>
  <si>
    <t>-1.0%</t>
  </si>
  <si>
    <t>CHNG</t>
  </si>
  <si>
    <t>Change Healthcare Inc.</t>
  </si>
  <si>
    <t>-2.79%</t>
  </si>
  <si>
    <t>VCNX</t>
  </si>
  <si>
    <t>Vaccinex, Inc.</t>
  </si>
  <si>
    <t>0.62%</t>
  </si>
  <si>
    <t>ING</t>
  </si>
  <si>
    <t>ING Group N.V.</t>
  </si>
  <si>
    <t>-4.02%</t>
  </si>
  <si>
    <t>MTG</t>
  </si>
  <si>
    <t>MGIC Investment Corporation</t>
  </si>
  <si>
    <t>ISBC</t>
  </si>
  <si>
    <t>Investors Bancorp Inc.</t>
  </si>
  <si>
    <t>FHB</t>
  </si>
  <si>
    <t>First Hawaiian Inc.</t>
  </si>
  <si>
    <t>CSFL</t>
  </si>
  <si>
    <t>CenterState Bank Corporation</t>
  </si>
  <si>
    <t>MKTX</t>
  </si>
  <si>
    <t>MarketAxess Holdings Inc.</t>
  </si>
  <si>
    <t>AB</t>
  </si>
  <si>
    <t>AllianceBernstein Holding L.P. Units</t>
  </si>
  <si>
    <t>BDGE</t>
  </si>
  <si>
    <t>Bridge Bancorp Inc.</t>
  </si>
  <si>
    <t>MOFG</t>
  </si>
  <si>
    <t>MidWestOne Financial Group Inc.</t>
  </si>
  <si>
    <t>SBNY</t>
  </si>
  <si>
    <t>Signature Bank</t>
  </si>
  <si>
    <t>BBDO</t>
  </si>
  <si>
    <t>Banco Bradesco Sa American Depositary Shares (each representing one)</t>
  </si>
  <si>
    <t>331.7B</t>
  </si>
  <si>
    <t>Enstar Group Limited</t>
  </si>
  <si>
    <t>Banks   Regional</t>
  </si>
  <si>
    <t>-0.07%</t>
  </si>
  <si>
    <t>5.86%</t>
  </si>
  <si>
    <t>-1.53%</t>
  </si>
  <si>
    <t>COP</t>
  </si>
  <si>
    <t>ConocoPhillips</t>
  </si>
  <si>
    <t>FTI</t>
  </si>
  <si>
    <t>TechnipFMC plc</t>
  </si>
  <si>
    <t>-3.12%</t>
  </si>
  <si>
    <t>SLB</t>
  </si>
  <si>
    <t>Schlumberger N.V.</t>
  </si>
  <si>
    <t>EL</t>
  </si>
  <si>
    <t>Estee Lauder Companies Inc. (The)</t>
  </si>
  <si>
    <t>-2.3%</t>
  </si>
  <si>
    <t>POST</t>
  </si>
  <si>
    <t>Post Holdings Inc.</t>
  </si>
  <si>
    <t>COTY</t>
  </si>
  <si>
    <t>Coty Inc. Class A</t>
  </si>
  <si>
    <t>MO</t>
  </si>
  <si>
    <t>Altria Group Inc.</t>
  </si>
  <si>
    <t>Tobacco Products</t>
  </si>
  <si>
    <t>MNST</t>
  </si>
  <si>
    <t>Monster Beverage Corporation</t>
  </si>
  <si>
    <t>COKE</t>
  </si>
  <si>
    <t>Coca-Cola Bottling Co. Consolidated</t>
  </si>
  <si>
    <t>BBY</t>
  </si>
  <si>
    <t>Best Buy Co. Inc.</t>
  </si>
  <si>
    <t>BLMN</t>
  </si>
  <si>
    <t>Bloomin' Brands Inc.</t>
  </si>
  <si>
    <t>GIII</t>
  </si>
  <si>
    <t>G-III Apparel Group LTD.</t>
  </si>
  <si>
    <t>4.97%</t>
  </si>
  <si>
    <t>LKQ</t>
  </si>
  <si>
    <t>LKQ Corporation</t>
  </si>
  <si>
    <t>NWS</t>
  </si>
  <si>
    <t>TCOM</t>
  </si>
  <si>
    <t>Trip.com Group Limited</t>
  </si>
  <si>
    <t>Travel Services</t>
  </si>
  <si>
    <t>S</t>
  </si>
  <si>
    <t>Sprint Corporation</t>
  </si>
  <si>
    <t>CABO</t>
  </si>
  <si>
    <t>Cable One Inc.</t>
  </si>
  <si>
    <t>TKC</t>
  </si>
  <si>
    <t>Turkcell Iletisim Hizmetleri AS</t>
  </si>
  <si>
    <t>SBAC</t>
  </si>
  <si>
    <t>SBA Communications Corporation</t>
  </si>
  <si>
    <t>CHTR</t>
  </si>
  <si>
    <t>Charter Communications Inc.</t>
  </si>
  <si>
    <t>-1.64%</t>
  </si>
  <si>
    <t>AMX</t>
  </si>
  <si>
    <t>America Movil S.A.B. de C.V.n Depository Receipt Series L</t>
  </si>
  <si>
    <t>CE</t>
  </si>
  <si>
    <t>Celanese Corporation Series A</t>
  </si>
  <si>
    <t>WLK</t>
  </si>
  <si>
    <t>Westlake Chemical Corporation</t>
  </si>
  <si>
    <t>EMN</t>
  </si>
  <si>
    <t>Eastman Chemical Company</t>
  </si>
  <si>
    <t>BTG</t>
  </si>
  <si>
    <t>B2Gold Corp (Canada)</t>
  </si>
  <si>
    <t>VRS</t>
  </si>
  <si>
    <t>Verso Corporation</t>
  </si>
  <si>
    <t>THM</t>
  </si>
  <si>
    <t>International Tower Hill Mines Ltd. (Canada)</t>
  </si>
  <si>
    <t>0.8%</t>
  </si>
  <si>
    <t>-3.45%</t>
  </si>
  <si>
    <t>-0.01%</t>
  </si>
  <si>
    <t>-1.49%</t>
  </si>
  <si>
    <t>LNT</t>
  </si>
  <si>
    <t>Alliant Energy Corporation</t>
  </si>
  <si>
    <t>-2.18%</t>
  </si>
  <si>
    <t>EXC</t>
  </si>
  <si>
    <t>Exelon Corporation</t>
  </si>
  <si>
    <t>-2.26%</t>
  </si>
  <si>
    <t>SRE</t>
  </si>
  <si>
    <t>Sempra Energy</t>
  </si>
  <si>
    <t>-3.88%</t>
  </si>
  <si>
    <t>DUKH</t>
  </si>
  <si>
    <t>Duke Energy Corporation 5.125% Junior Subordinated Debentures due 2073</t>
  </si>
  <si>
    <t>QCOM</t>
  </si>
  <si>
    <t>QUALCOMM Incorporated</t>
  </si>
  <si>
    <t>ATVI</t>
  </si>
  <si>
    <t>Activision Blizzard Inc</t>
  </si>
  <si>
    <t>XRX</t>
  </si>
  <si>
    <t>Xerox Corporation</t>
  </si>
  <si>
    <t>AAPL</t>
  </si>
  <si>
    <t>Apple Inc.</t>
  </si>
  <si>
    <t>RUN</t>
  </si>
  <si>
    <t>Sunrun Inc.</t>
  </si>
  <si>
    <t>JKS</t>
  </si>
  <si>
    <t>JinkoSolar Holding Company Limited American Depositary Shares (each representing 4)</t>
  </si>
  <si>
    <t>IT</t>
  </si>
  <si>
    <t>Gartner Inc.</t>
  </si>
  <si>
    <t>MKSI</t>
  </si>
  <si>
    <t>MKS Instruments Inc.</t>
  </si>
  <si>
    <t>ABB</t>
  </si>
  <si>
    <t>ABB Ltd</t>
  </si>
  <si>
    <t>INFY</t>
  </si>
  <si>
    <t>Infosys Limited American Depositary Shares</t>
  </si>
  <si>
    <t>QLYS</t>
  </si>
  <si>
    <t>Qualys Inc.</t>
  </si>
  <si>
    <t>SQ</t>
  </si>
  <si>
    <t>Square Inc. Class A</t>
  </si>
  <si>
    <t>COMM</t>
  </si>
  <si>
    <t>CommScope Holding Company Inc.</t>
  </si>
  <si>
    <t>COLD</t>
  </si>
  <si>
    <t>Americold Realty Trust</t>
  </si>
  <si>
    <t>PSA</t>
  </si>
  <si>
    <t>Public Storage</t>
  </si>
  <si>
    <t>-3.75%</t>
  </si>
  <si>
    <t>PK</t>
  </si>
  <si>
    <t>Park Hotels &amp; Resorts Inc.</t>
  </si>
  <si>
    <t>MNR</t>
  </si>
  <si>
    <t>Monmouth Real Estate Investment Corporation Class A</t>
  </si>
  <si>
    <t>-2.09%</t>
  </si>
  <si>
    <t>SPGI</t>
  </si>
  <si>
    <t>S&amp;P Global Inc.</t>
  </si>
  <si>
    <t>GPN</t>
  </si>
  <si>
    <t>Global Payments Inc.</t>
  </si>
  <si>
    <t>BR</t>
  </si>
  <si>
    <t>Broadridge Financial Solutions Inc.Common Stock</t>
  </si>
  <si>
    <t>-1.78%</t>
  </si>
  <si>
    <t>SCS</t>
  </si>
  <si>
    <t>Steelcase Inc.</t>
  </si>
  <si>
    <t>HMLP</t>
  </si>
  <si>
    <t>Hoegh LNG Partners LP representing Limited Partner Interests</t>
  </si>
  <si>
    <t>KAI</t>
  </si>
  <si>
    <t>Kadant Inc</t>
  </si>
  <si>
    <t>UPS</t>
  </si>
  <si>
    <t>United Parcel Service Inc.</t>
  </si>
  <si>
    <t>PWR</t>
  </si>
  <si>
    <t>Quanta Services Inc.</t>
  </si>
  <si>
    <t>ALK</t>
  </si>
  <si>
    <t>Alaska Air Group Inc.</t>
  </si>
  <si>
    <t>CSGP</t>
  </si>
  <si>
    <t>CoStar Group Inc.</t>
  </si>
  <si>
    <t>KFY</t>
  </si>
  <si>
    <t>Korn/Ferry International</t>
  </si>
  <si>
    <t>EXLS</t>
  </si>
  <si>
    <t>ExlService Holdings Inc.</t>
  </si>
  <si>
    <t>TGP</t>
  </si>
  <si>
    <t>Teekay LNG Partners L.P.</t>
  </si>
  <si>
    <t>CYD</t>
  </si>
  <si>
    <t>China Yuchai International Limited</t>
  </si>
  <si>
    <t>NPO</t>
  </si>
  <si>
    <t>EnPro Industries Inc</t>
  </si>
  <si>
    <t>KNOP</t>
  </si>
  <si>
    <t>KNOT Offshore Partners LP representing Limited Partner Interests</t>
  </si>
  <si>
    <t>Specialty Industrial Machinery</t>
  </si>
  <si>
    <t>CHE</t>
  </si>
  <si>
    <t>Chemed Corp</t>
  </si>
  <si>
    <t>HUM</t>
  </si>
  <si>
    <t>Humana Inc.</t>
  </si>
  <si>
    <t>-3.29%</t>
  </si>
  <si>
    <t>DVA</t>
  </si>
  <si>
    <t>DaVita Inc.</t>
  </si>
  <si>
    <t>HZNP</t>
  </si>
  <si>
    <t>Horizon Pharma plc</t>
  </si>
  <si>
    <t>CBPO</t>
  </si>
  <si>
    <t>China Biologic Products Holdings Inc.</t>
  </si>
  <si>
    <t>PFE</t>
  </si>
  <si>
    <t>Pfizer Inc.</t>
  </si>
  <si>
    <t>NVST</t>
  </si>
  <si>
    <t>Envista Holdings Corporation</t>
  </si>
  <si>
    <t>-3.04%</t>
  </si>
  <si>
    <t>SEIC</t>
  </si>
  <si>
    <t>SEI Investments Company</t>
  </si>
  <si>
    <t>SNV</t>
  </si>
  <si>
    <t>Synovus Financial Corp.</t>
  </si>
  <si>
    <t>OMF</t>
  </si>
  <si>
    <t>OneMain Holdings Inc.</t>
  </si>
  <si>
    <t>HIG</t>
  </si>
  <si>
    <t>Hartford Financial Services Group Inc. (The)</t>
  </si>
  <si>
    <t>HSBC</t>
  </si>
  <si>
    <t>HSBC Holdings plc.</t>
  </si>
  <si>
    <t>FIBK</t>
  </si>
  <si>
    <t>First Interstate BancSystem Inc.</t>
  </si>
  <si>
    <t>FBNC</t>
  </si>
  <si>
    <t>First Bancorp</t>
  </si>
  <si>
    <t>NBHC</t>
  </si>
  <si>
    <t>National Bank Holdings Corporation</t>
  </si>
  <si>
    <t>HBNC</t>
  </si>
  <si>
    <t>Horizon Bancorp (IN)</t>
  </si>
  <si>
    <t>EIG</t>
  </si>
  <si>
    <t>Employers Holdings Inc</t>
  </si>
  <si>
    <t>FRME</t>
  </si>
  <si>
    <t>First Merchants Corporation</t>
  </si>
  <si>
    <t>LC</t>
  </si>
  <si>
    <t>LendingClub Corporation</t>
  </si>
  <si>
    <t>GTS</t>
  </si>
  <si>
    <t>Triple-S Management Corporation Class B</t>
  </si>
  <si>
    <t>JSM</t>
  </si>
  <si>
    <t>Navient Corporation</t>
  </si>
  <si>
    <t>IBKCO</t>
  </si>
  <si>
    <t>IBERIABANK Corporation Depositary Shares Representing Series C Fixed to Floating</t>
  </si>
  <si>
    <t>FRC</t>
  </si>
  <si>
    <t>FIRST REPUBLIC BANK</t>
  </si>
  <si>
    <t>-1.79%</t>
  </si>
  <si>
    <t>-3.65%</t>
  </si>
  <si>
    <t>BHGE</t>
  </si>
  <si>
    <t>Baker Hughes a GE company Class A</t>
  </si>
  <si>
    <t>GPP</t>
  </si>
  <si>
    <t>Green Plains Partners LP</t>
  </si>
  <si>
    <t>10.65%</t>
  </si>
  <si>
    <t>TGE</t>
  </si>
  <si>
    <t>Tallgrass Energy, LP</t>
  </si>
  <si>
    <t>LANC</t>
  </si>
  <si>
    <t>Lancaster Colony Corporation</t>
  </si>
  <si>
    <t>CHD</t>
  </si>
  <si>
    <t>Church &amp; Dwight Company Inc.</t>
  </si>
  <si>
    <t>HAIN</t>
  </si>
  <si>
    <t>The Hain Celestial Group Inc.</t>
  </si>
  <si>
    <t>UNFI</t>
  </si>
  <si>
    <t>United Natural Foods Inc.</t>
  </si>
  <si>
    <t>AAP</t>
  </si>
  <si>
    <t>Advance Auto Parts Inc W/I</t>
  </si>
  <si>
    <t>BKNG</t>
  </si>
  <si>
    <t>Booking Holdings Inc.</t>
  </si>
  <si>
    <t>SLGN</t>
  </si>
  <si>
    <t>Silgan Holdings Inc.</t>
  </si>
  <si>
    <t>DIS</t>
  </si>
  <si>
    <t>The Walt Disney Company</t>
  </si>
  <si>
    <t>1.09%</t>
  </si>
  <si>
    <t>LEN</t>
  </si>
  <si>
    <t>Lennar Corporation Class A</t>
  </si>
  <si>
    <t>PLCE</t>
  </si>
  <si>
    <t>Children's Place Inc. (The)</t>
  </si>
  <si>
    <t>6.12%</t>
  </si>
  <si>
    <t>CVNA</t>
  </si>
  <si>
    <t>Carvana Co. Class A</t>
  </si>
  <si>
    <t>FWONA</t>
  </si>
  <si>
    <t>Liberty Media Corporation Series A</t>
  </si>
  <si>
    <t>-1.84%</t>
  </si>
  <si>
    <t>ETSY</t>
  </si>
  <si>
    <t>Etsy Inc.</t>
  </si>
  <si>
    <t>KAR</t>
  </si>
  <si>
    <t>KAR Auction Services Inc</t>
  </si>
  <si>
    <t>GTN</t>
  </si>
  <si>
    <t>Gray Communications Systems Inc.</t>
  </si>
  <si>
    <t>CTB</t>
  </si>
  <si>
    <t>Cooper Tire &amp; Rubber Company</t>
  </si>
  <si>
    <t>-5.51%</t>
  </si>
  <si>
    <t>CUK</t>
  </si>
  <si>
    <t>Carnival Plc ADS ADS</t>
  </si>
  <si>
    <t>BCE</t>
  </si>
  <si>
    <t>BCE Inc.</t>
  </si>
  <si>
    <t>KOP</t>
  </si>
  <si>
    <t>Koppers Holdings Inc.</t>
  </si>
  <si>
    <t>MLM</t>
  </si>
  <si>
    <t>Martin Marietta Materials Inc.</t>
  </si>
  <si>
    <t>-1.07%</t>
  </si>
  <si>
    <t>4.11%</t>
  </si>
  <si>
    <t>-2.19%</t>
  </si>
  <si>
    <t>0.33%</t>
  </si>
  <si>
    <t>-1.43%</t>
  </si>
  <si>
    <t>-1.3%</t>
  </si>
  <si>
    <t>NWE</t>
  </si>
  <si>
    <t>NorthWestern Corporation</t>
  </si>
  <si>
    <t>CPL</t>
  </si>
  <si>
    <t>CPFL Energia S.A. American Depositary Shares</t>
  </si>
  <si>
    <t>MSEX</t>
  </si>
  <si>
    <t>Middlesex Water Company</t>
  </si>
  <si>
    <t>-3.79%</t>
  </si>
  <si>
    <t>VST</t>
  </si>
  <si>
    <t>Vistra Energy Corp.</t>
  </si>
  <si>
    <t>DTQ</t>
  </si>
  <si>
    <t>DTE Energy Company 2012 Series C 5.25% Junior Subordinate Debentures due December 1 2062</t>
  </si>
  <si>
    <t>CSCO</t>
  </si>
  <si>
    <t>Cisco Systems Inc.</t>
  </si>
  <si>
    <t>PAYC</t>
  </si>
  <si>
    <t>Paycom Software Inc.</t>
  </si>
  <si>
    <t>ZS</t>
  </si>
  <si>
    <t>Zscaler Inc.</t>
  </si>
  <si>
    <t>NTNX</t>
  </si>
  <si>
    <t>Nutanix Inc.</t>
  </si>
  <si>
    <t>EVBG</t>
  </si>
  <si>
    <t>Everbridge Inc.</t>
  </si>
  <si>
    <t>JNPR</t>
  </si>
  <si>
    <t>Juniper Networks Inc.</t>
  </si>
  <si>
    <t>ZNGA</t>
  </si>
  <si>
    <t>Zynga Inc.</t>
  </si>
  <si>
    <t>AYX</t>
  </si>
  <si>
    <t>Alteryx Inc. Class A</t>
  </si>
  <si>
    <t>WHR</t>
  </si>
  <si>
    <t>Whirlpool Corporation</t>
  </si>
  <si>
    <t>UMC</t>
  </si>
  <si>
    <t>United Microelectronics Corporation (NEW)</t>
  </si>
  <si>
    <t>MU</t>
  </si>
  <si>
    <t>Micron Technology Inc.</t>
  </si>
  <si>
    <t>KLAC</t>
  </si>
  <si>
    <t>KLA-Tencor Corporation</t>
  </si>
  <si>
    <t>ENR</t>
  </si>
  <si>
    <t>Energizer Holdings Inc.</t>
  </si>
  <si>
    <t>AEIS</t>
  </si>
  <si>
    <t>Advanced Energy Industries Inc.</t>
  </si>
  <si>
    <t>-3.09%</t>
  </si>
  <si>
    <t>SYNA</t>
  </si>
  <si>
    <t>Synaptics Incorporated</t>
  </si>
  <si>
    <t>-5.11%</t>
  </si>
  <si>
    <t>TWOU</t>
  </si>
  <si>
    <t>2U Inc.</t>
  </si>
  <si>
    <t>TRHC</t>
  </si>
  <si>
    <t>Tabula Rasa HealthCare Inc.</t>
  </si>
  <si>
    <t>NLOK</t>
  </si>
  <si>
    <t>NortonLifeLock Inc.</t>
  </si>
  <si>
    <t>CPT</t>
  </si>
  <si>
    <t>Camden Property Trust</t>
  </si>
  <si>
    <t>HTA</t>
  </si>
  <si>
    <t>Healthcare Trust of America Inc. Class A</t>
  </si>
  <si>
    <t>JLL</t>
  </si>
  <si>
    <t>Jones Lang LaSalle Incorporated</t>
  </si>
  <si>
    <t>SAFE</t>
  </si>
  <si>
    <t>Safety Income &amp; Growth Inc.</t>
  </si>
  <si>
    <t>TPL</t>
  </si>
  <si>
    <t>Texas Pacific Land Trust</t>
  </si>
  <si>
    <t>HHC</t>
  </si>
  <si>
    <t>The Howard Hughes Corporation</t>
  </si>
  <si>
    <t>CONE</t>
  </si>
  <si>
    <t>CyrusOne Inc</t>
  </si>
  <si>
    <t>CCI</t>
  </si>
  <si>
    <t>Crown Castle International Corp. (REIT)</t>
  </si>
  <si>
    <t>DLR</t>
  </si>
  <si>
    <t>Digital Realty Trust Inc.</t>
  </si>
  <si>
    <t>DOC</t>
  </si>
  <si>
    <t>Physicians Realty Trust of Beneficial Interest</t>
  </si>
  <si>
    <t>-3.6%</t>
  </si>
  <si>
    <t>-2.38%</t>
  </si>
  <si>
    <t>UAL</t>
  </si>
  <si>
    <t>United Continental Holdings</t>
  </si>
  <si>
    <t>3.95%</t>
  </si>
  <si>
    <t>CNHI</t>
  </si>
  <si>
    <t>CNH Industrial N.V.</t>
  </si>
  <si>
    <t>-5.31%</t>
  </si>
  <si>
    <t>MCO</t>
  </si>
  <si>
    <t>Moody's Corporation</t>
  </si>
  <si>
    <t>-2.66%</t>
  </si>
  <si>
    <t>NSC</t>
  </si>
  <si>
    <t>Norfolk Southern Corporation</t>
  </si>
  <si>
    <t>TRN</t>
  </si>
  <si>
    <t>Trinity Industries Inc.</t>
  </si>
  <si>
    <t>NMFC</t>
  </si>
  <si>
    <t>New Mountain Finance Corporation</t>
  </si>
  <si>
    <t>SP</t>
  </si>
  <si>
    <t>SP Plus Corporation</t>
  </si>
  <si>
    <t>WAB</t>
  </si>
  <si>
    <t>Westinghouse Air Brake Technologies Corporation</t>
  </si>
  <si>
    <t>CSX</t>
  </si>
  <si>
    <t>CSX Corporation</t>
  </si>
  <si>
    <t>PHG</t>
  </si>
  <si>
    <t>Koninklijke Philips N.V. NY Registry Shares</t>
  </si>
  <si>
    <t>SNDR</t>
  </si>
  <si>
    <t>Schneider National Inc.</t>
  </si>
  <si>
    <t>CLH</t>
  </si>
  <si>
    <t>Clean Harbors Inc.</t>
  </si>
  <si>
    <t>EFX</t>
  </si>
  <si>
    <t>Equifax Inc.</t>
  </si>
  <si>
    <t>ABM</t>
  </si>
  <si>
    <t>ABM Industries Incorporated</t>
  </si>
  <si>
    <t>CRS</t>
  </si>
  <si>
    <t>Carpenter Technology Corporation</t>
  </si>
  <si>
    <t>GVA</t>
  </si>
  <si>
    <t>Granite Construction Incorporated</t>
  </si>
  <si>
    <t>SPLP</t>
  </si>
  <si>
    <t>Steel Partners Holdings LP LTD PARTNERSHIP UNIT</t>
  </si>
  <si>
    <t>AIR</t>
  </si>
  <si>
    <t>AAR Corp.</t>
  </si>
  <si>
    <t>KNL</t>
  </si>
  <si>
    <t>Knoll Inc.</t>
  </si>
  <si>
    <t>SWP</t>
  </si>
  <si>
    <t>Stanley Black &amp; Decker Inc. Corporate Units</t>
  </si>
  <si>
    <t>J</t>
  </si>
  <si>
    <t>Jacobs Engineering Group Inc.</t>
  </si>
  <si>
    <t>PRAH</t>
  </si>
  <si>
    <t>PRA Health Sciences Inc.</t>
  </si>
  <si>
    <t>PRGO</t>
  </si>
  <si>
    <t>Perrigo Company plc</t>
  </si>
  <si>
    <t>PDCO</t>
  </si>
  <si>
    <t>Patterson Companies Inc.</t>
  </si>
  <si>
    <t>Medical Distribution</t>
  </si>
  <si>
    <t>6.73%</t>
  </si>
  <si>
    <t>-1.36%</t>
  </si>
  <si>
    <t>-2.29%</t>
  </si>
  <si>
    <t>GRTX</t>
  </si>
  <si>
    <t>Galera Therapeutics, Inc.</t>
  </si>
  <si>
    <t>-3.69%</t>
  </si>
  <si>
    <t>ETFC</t>
  </si>
  <si>
    <t>E*TRADE Financial Corporation</t>
  </si>
  <si>
    <t>GS</t>
  </si>
  <si>
    <t>Goldman Sachs Group Inc. (The)</t>
  </si>
  <si>
    <t>BPOP</t>
  </si>
  <si>
    <t>Popular Inc.</t>
  </si>
  <si>
    <t>GBCI</t>
  </si>
  <si>
    <t>Glacier Bancorp Inc.</t>
  </si>
  <si>
    <t>LYG</t>
  </si>
  <si>
    <t>Lloyds Banking Group Plc American Depositary Shares</t>
  </si>
  <si>
    <t>KKR</t>
  </si>
  <si>
    <t>KKR &amp; Co. L.P. Representing Limited Partnership Interest</t>
  </si>
  <si>
    <t>ONB</t>
  </si>
  <si>
    <t>Old National Bancorp</t>
  </si>
  <si>
    <t>BOH</t>
  </si>
  <si>
    <t>Bank of Hawaii Corporation</t>
  </si>
  <si>
    <t>STT</t>
  </si>
  <si>
    <t>State Street Corporation</t>
  </si>
  <si>
    <t>SHG</t>
  </si>
  <si>
    <t>Shinhan Financial Group Co Ltd American Depositary Shares</t>
  </si>
  <si>
    <t>LBC</t>
  </si>
  <si>
    <t>Luther Burbank Corporation</t>
  </si>
  <si>
    <t>-1.33%</t>
  </si>
  <si>
    <t>BANC</t>
  </si>
  <si>
    <t>Banc of California Inc.</t>
  </si>
  <si>
    <t>RE</t>
  </si>
  <si>
    <t>Everest Re Group Ltd.</t>
  </si>
  <si>
    <t>PB</t>
  </si>
  <si>
    <t>Prosperity Bancshares Inc.</t>
  </si>
  <si>
    <t>TCF</t>
  </si>
  <si>
    <t>TCF Financial Corporation</t>
  </si>
  <si>
    <t>CFR</t>
  </si>
  <si>
    <t>Cullen/Frost Bankers Inc.</t>
  </si>
  <si>
    <t>RLI</t>
  </si>
  <si>
    <t>RLI Corp.</t>
  </si>
  <si>
    <t>FG</t>
  </si>
  <si>
    <t>FGL Holdings</t>
  </si>
  <si>
    <t>AC</t>
  </si>
  <si>
    <t>Associated Capital Group Inc.</t>
  </si>
  <si>
    <t>EQH</t>
  </si>
  <si>
    <t>AXA Equitable Holdings, Inc.</t>
  </si>
  <si>
    <t>IBERIABANK Corporation</t>
  </si>
  <si>
    <t>8.42%</t>
  </si>
  <si>
    <t>PSXP</t>
  </si>
  <si>
    <t>Phillips 66 Partners LP representing limited partner interest in the Partnership</t>
  </si>
  <si>
    <t>CNXM</t>
  </si>
  <si>
    <t>CNX Midstream Partners LP representing limited partner interests</t>
  </si>
  <si>
    <t>PBR</t>
  </si>
  <si>
    <t>Petroleo Brasileiro S.A.- Petrobras</t>
  </si>
  <si>
    <t>CVX</t>
  </si>
  <si>
    <t>Chevron Corporation</t>
  </si>
  <si>
    <t>NS</t>
  </si>
  <si>
    <t>Nustar Energy L.P.</t>
  </si>
  <si>
    <t>USAC</t>
  </si>
  <si>
    <t>USA Compression Partners LP Representing Limited Partner Interests</t>
  </si>
  <si>
    <t>ET</t>
  </si>
  <si>
    <t>Energy Transfer LP</t>
  </si>
  <si>
    <t>88.25B</t>
  </si>
  <si>
    <t>46.03B</t>
  </si>
  <si>
    <t>LW</t>
  </si>
  <si>
    <t>Lamb Weston Holdings Inc.</t>
  </si>
  <si>
    <t>ABEV</t>
  </si>
  <si>
    <t>Ambev S.A. American Depositary Shares (Each representing 1)</t>
  </si>
  <si>
    <t>-4.84%</t>
  </si>
  <si>
    <t>PBH</t>
  </si>
  <si>
    <t>Prestige Brand Holdings Inc.</t>
  </si>
  <si>
    <t>NUS</t>
  </si>
  <si>
    <t>Nu Skin Enterprises Inc.</t>
  </si>
  <si>
    <t>RAD</t>
  </si>
  <si>
    <t>Rite Aid Corporation</t>
  </si>
  <si>
    <t>BIG</t>
  </si>
  <si>
    <t>Big Lots Inc.</t>
  </si>
  <si>
    <t>JWN</t>
  </si>
  <si>
    <t>Nordstrom Inc.</t>
  </si>
  <si>
    <t>AN</t>
  </si>
  <si>
    <t>AutoNation Inc.</t>
  </si>
  <si>
    <t>TILE</t>
  </si>
  <si>
    <t>Interface Inc.</t>
  </si>
  <si>
    <t>MELI</t>
  </si>
  <si>
    <t>MercadoLibre Inc.</t>
  </si>
  <si>
    <t>VAC</t>
  </si>
  <si>
    <t>Marriot Vacations Worldwide Corporation</t>
  </si>
  <si>
    <t>4.27%</t>
  </si>
  <si>
    <t>THO</t>
  </si>
  <si>
    <t>Thor Industries Inc.</t>
  </si>
  <si>
    <t>TIF</t>
  </si>
  <si>
    <t>Tiffany &amp; Co.</t>
  </si>
  <si>
    <t>FCAU</t>
  </si>
  <si>
    <t>Fiat Chrysler Automobiles N.V.</t>
  </si>
  <si>
    <t>DPZ</t>
  </si>
  <si>
    <t>Domino's Pizza Inc</t>
  </si>
  <si>
    <t>GT</t>
  </si>
  <si>
    <t>The Goodyear Tire &amp; Rubber Company</t>
  </si>
  <si>
    <t>3.04%</t>
  </si>
  <si>
    <t>SIG</t>
  </si>
  <si>
    <t>Signet Jewelers Limited</t>
  </si>
  <si>
    <t>5.57%</t>
  </si>
  <si>
    <t>GDEN</t>
  </si>
  <si>
    <t>Golden Entertainment Inc.</t>
  </si>
  <si>
    <t>7.57%</t>
  </si>
  <si>
    <t>GCO</t>
  </si>
  <si>
    <t>Genesco Inc.</t>
  </si>
  <si>
    <t>BT</t>
  </si>
  <si>
    <t>HSC</t>
  </si>
  <si>
    <t>Harsco Corporation</t>
  </si>
  <si>
    <t>WY</t>
  </si>
  <si>
    <t>Weyerhaeuser Company</t>
  </si>
  <si>
    <t>3.5%</t>
  </si>
  <si>
    <t>DUK</t>
  </si>
  <si>
    <t>Duke Energy Corporation (Holding Company)</t>
  </si>
  <si>
    <t>SWX</t>
  </si>
  <si>
    <t>Southwest Gas Holdings Inc.</t>
  </si>
  <si>
    <t>-2.5%</t>
  </si>
  <si>
    <t>CWT</t>
  </si>
  <si>
    <t>California Water Service Group</t>
  </si>
  <si>
    <t>LRCX</t>
  </si>
  <si>
    <t>Lam Research Corporation</t>
  </si>
  <si>
    <t>HQY</t>
  </si>
  <si>
    <t>HealthEquity Inc.</t>
  </si>
  <si>
    <t>CDW</t>
  </si>
  <si>
    <t>CDW Corporation</t>
  </si>
  <si>
    <t>PLXS</t>
  </si>
  <si>
    <t>Plexus Corp.</t>
  </si>
  <si>
    <t>CYOU</t>
  </si>
  <si>
    <t>Changyou.com Limited</t>
  </si>
  <si>
    <t>SNE</t>
  </si>
  <si>
    <t>Sony Corporation</t>
  </si>
  <si>
    <t>CRUS</t>
  </si>
  <si>
    <t>Cirrus Logic Inc.</t>
  </si>
  <si>
    <t>GLOB</t>
  </si>
  <si>
    <t>Globant S.A.</t>
  </si>
  <si>
    <t>AMKR</t>
  </si>
  <si>
    <t>Amkor Technology Inc.</t>
  </si>
  <si>
    <t>4.16%</t>
  </si>
  <si>
    <t>SOHU</t>
  </si>
  <si>
    <t>Sohu.com Inc.</t>
  </si>
  <si>
    <t>EVH</t>
  </si>
  <si>
    <t>Evolent Health Inc Class A</t>
  </si>
  <si>
    <t>MTSC</t>
  </si>
  <si>
    <t>MTS Systems Corporation</t>
  </si>
  <si>
    <t>UPLD</t>
  </si>
  <si>
    <t>Upland Software Inc.</t>
  </si>
  <si>
    <t>NET</t>
  </si>
  <si>
    <t>Cloudflare, Inc.</t>
  </si>
  <si>
    <t>HIW</t>
  </si>
  <si>
    <t>Highwoods Properties Inc.</t>
  </si>
  <si>
    <t>SLG</t>
  </si>
  <si>
    <t>SL Green Realty Corporation</t>
  </si>
  <si>
    <t>ADC</t>
  </si>
  <si>
    <t>Agree Realty Corporation</t>
  </si>
  <si>
    <t>EPR</t>
  </si>
  <si>
    <t>EPR Properties</t>
  </si>
  <si>
    <t>ARI</t>
  </si>
  <si>
    <t>Apollo Commercial Real Estate Finance Inc</t>
  </si>
  <si>
    <t>5.24%</t>
  </si>
  <si>
    <t>UE</t>
  </si>
  <si>
    <t>Urban Edge Properties of Beneficial Interest</t>
  </si>
  <si>
    <t>BRG</t>
  </si>
  <si>
    <t>Bluerock Residential Growth REIT Inc. Class A</t>
  </si>
  <si>
    <t>CIO</t>
  </si>
  <si>
    <t>City Office REIT Inc.</t>
  </si>
  <si>
    <t>RESI</t>
  </si>
  <si>
    <t>Front Yard Residential Corporation</t>
  </si>
  <si>
    <t>ARNC</t>
  </si>
  <si>
    <t>Arconic Inc.</t>
  </si>
  <si>
    <t>AYR</t>
  </si>
  <si>
    <t>Aircastle Limited</t>
  </si>
  <si>
    <t>ODFL</t>
  </si>
  <si>
    <t>Old Dominion Freight Line Inc.</t>
  </si>
  <si>
    <t>TRTN</t>
  </si>
  <si>
    <t>Triton International Limited</t>
  </si>
  <si>
    <t>LII</t>
  </si>
  <si>
    <t>Lennox International Inc.</t>
  </si>
  <si>
    <t>BCO</t>
  </si>
  <si>
    <t>Brinks Company (The)</t>
  </si>
  <si>
    <t>RYAAY</t>
  </si>
  <si>
    <t>Ryanair Holdings plc American Depositary Shares each representing five Ordinary Shares</t>
  </si>
  <si>
    <t>ATKR</t>
  </si>
  <si>
    <t>Atkore International Group Inc.</t>
  </si>
  <si>
    <t>KELYA</t>
  </si>
  <si>
    <t>Kelly Services Inc. Class A Common Stock</t>
  </si>
  <si>
    <t>TNK</t>
  </si>
  <si>
    <t>Teekay Tankers Ltd.</t>
  </si>
  <si>
    <t>-9.12%</t>
  </si>
  <si>
    <t>GNK</t>
  </si>
  <si>
    <t>Genco Shipping &amp; Trading Limited New (Marshall Islands)</t>
  </si>
  <si>
    <t>9.22%</t>
  </si>
  <si>
    <t>ACAD</t>
  </si>
  <si>
    <t>ACADIA Pharmaceuticals Inc.</t>
  </si>
  <si>
    <t>-5.3%</t>
  </si>
  <si>
    <t>ALRN</t>
  </si>
  <si>
    <t>Aileron Therapeutics Inc.</t>
  </si>
  <si>
    <t>-8.54%</t>
  </si>
  <si>
    <t>CTLT</t>
  </si>
  <si>
    <t>Catalent Inc.</t>
  </si>
  <si>
    <t>NEOG</t>
  </si>
  <si>
    <t>Neogen Corporation</t>
  </si>
  <si>
    <t>UNH</t>
  </si>
  <si>
    <t>UnitedHealth Group Incorporated (DE)</t>
  </si>
  <si>
    <t>MRK</t>
  </si>
  <si>
    <t>Merck &amp; Company Inc. (new)</t>
  </si>
  <si>
    <t>INCY</t>
  </si>
  <si>
    <t>Incyte Corporation</t>
  </si>
  <si>
    <t>-2.94%</t>
  </si>
  <si>
    <t>PRQR</t>
  </si>
  <si>
    <t>ProQR Therapeutics N.V.</t>
  </si>
  <si>
    <t>-23.98%</t>
  </si>
  <si>
    <t>CGC</t>
  </si>
  <si>
    <t>Canopy Growth Corporation</t>
  </si>
  <si>
    <t>Drug Manufacturersâ€”Specialty &amp; Generic</t>
  </si>
  <si>
    <t>5.39%</t>
  </si>
  <si>
    <t>ADPT</t>
  </si>
  <si>
    <t>Adaptive Biotechnologies Corporation</t>
  </si>
  <si>
    <t>-0.22%</t>
  </si>
  <si>
    <t>AEG</t>
  </si>
  <si>
    <t>AEGON N.V.</t>
  </si>
  <si>
    <t>-3.05%</t>
  </si>
  <si>
    <t>ASB</t>
  </si>
  <si>
    <t>Associated Banc-Corp</t>
  </si>
  <si>
    <t>KEY</t>
  </si>
  <si>
    <t>KeyCorp</t>
  </si>
  <si>
    <t>SAFT</t>
  </si>
  <si>
    <t>Safety Insurance Group Inc.</t>
  </si>
  <si>
    <t>NWBI</t>
  </si>
  <si>
    <t>Northwest Bancshares Inc.</t>
  </si>
  <si>
    <t>PFS</t>
  </si>
  <si>
    <t>Provident Financial Services Inc</t>
  </si>
  <si>
    <t>EFC</t>
  </si>
  <si>
    <t>Ellington Financial LLC representing Limitied Liability Company Interests no par valu</t>
  </si>
  <si>
    <t>HONE</t>
  </si>
  <si>
    <t>HarborOne Bancorp Inc.</t>
  </si>
  <si>
    <t>JHG</t>
  </si>
  <si>
    <t>Janus Henderson Group plc</t>
  </si>
  <si>
    <t>NDAQ</t>
  </si>
  <si>
    <t>Nasdaq Inc.</t>
  </si>
  <si>
    <t>-1.31%</t>
  </si>
  <si>
    <t>MKL</t>
  </si>
  <si>
    <t>Markel Corporation</t>
  </si>
  <si>
    <t>CNO</t>
  </si>
  <si>
    <t>CNO Financial Group Inc.</t>
  </si>
  <si>
    <t>-2.47%</t>
  </si>
  <si>
    <t>HTH</t>
  </si>
  <si>
    <t>Hilltop Holdings Inc.</t>
  </si>
  <si>
    <t>EBSB</t>
  </si>
  <si>
    <t>Meridian Bancorp Inc.</t>
  </si>
  <si>
    <t>ORIT</t>
  </si>
  <si>
    <t>Oritani Financial Corp.</t>
  </si>
  <si>
    <t>0.73%</t>
  </si>
  <si>
    <t>NWLI</t>
  </si>
  <si>
    <t>National Western Life Group Inc.</t>
  </si>
  <si>
    <t>CPTA</t>
  </si>
  <si>
    <t>Capitala Finance Corp.</t>
  </si>
  <si>
    <t>TW</t>
  </si>
  <si>
    <t>Tradeweb Markets Inc.</t>
  </si>
  <si>
    <t>MUFG</t>
  </si>
  <si>
    <t>Mitsubishi UFJ Financial Group, Inc.</t>
  </si>
  <si>
    <t>Banksâ€”Diversified</t>
  </si>
  <si>
    <t>2774.81B</t>
  </si>
  <si>
    <t>569.5B</t>
  </si>
  <si>
    <t>123.67B</t>
  </si>
  <si>
    <t>2270.32B</t>
  </si>
  <si>
    <t>IBKCP</t>
  </si>
  <si>
    <t>IBERIABANK Corporation Depositary Shares Representing Series B Fixed to Floating</t>
  </si>
  <si>
    <t>-4.91%</t>
  </si>
  <si>
    <t>-1.87%</t>
  </si>
  <si>
    <t>-1.5%</t>
  </si>
  <si>
    <t>2.35%</t>
  </si>
  <si>
    <t>5.7%</t>
  </si>
  <si>
    <t>EOG</t>
  </si>
  <si>
    <t>EOG Resources Inc.</t>
  </si>
  <si>
    <t>7.92%</t>
  </si>
  <si>
    <t>MPLX</t>
  </si>
  <si>
    <t>MPLX LP Representing Limited Partner Interests</t>
  </si>
  <si>
    <t>VNOM</t>
  </si>
  <si>
    <t>Viper Energy Partners LP</t>
  </si>
  <si>
    <t>12.2%</t>
  </si>
  <si>
    <t>BPMP</t>
  </si>
  <si>
    <t>BP Midstream Partners LP representing Limited Partner Interests</t>
  </si>
  <si>
    <t>10.32%</t>
  </si>
  <si>
    <t>ENB</t>
  </si>
  <si>
    <t>Enbridge Inc</t>
  </si>
  <si>
    <t>SHLX</t>
  </si>
  <si>
    <t>Shell Midstream Partners L.P. representing Limited Partner Interests</t>
  </si>
  <si>
    <t>XEC</t>
  </si>
  <si>
    <t>Cimarex Energy Co</t>
  </si>
  <si>
    <t>10.16%</t>
  </si>
  <si>
    <t>TCP</t>
  </si>
  <si>
    <t>TC PipeLines LP representing Limited Partner Interests</t>
  </si>
  <si>
    <t>CRZO</t>
  </si>
  <si>
    <t>Carrizo Oil &amp; Gas Inc.</t>
  </si>
  <si>
    <t>-5.09%</t>
  </si>
  <si>
    <t>MUR</t>
  </si>
  <si>
    <t>Murphy Oil Corporation</t>
  </si>
  <si>
    <t>11.38%</t>
  </si>
  <si>
    <t>CASY</t>
  </si>
  <si>
    <t>Caseys General Stores Inc.</t>
  </si>
  <si>
    <t>-3.96%</t>
  </si>
  <si>
    <t>TAL</t>
  </si>
  <si>
    <t>TAL Education Group American Depositary Shares</t>
  </si>
  <si>
    <t>PM</t>
  </si>
  <si>
    <t>Philip Morris International Inc</t>
  </si>
  <si>
    <t>VGR</t>
  </si>
  <si>
    <t>Vector Group Ltd.</t>
  </si>
  <si>
    <t>CHDN</t>
  </si>
  <si>
    <t>Churchill Downs Incorporated</t>
  </si>
  <si>
    <t>CTAS</t>
  </si>
  <si>
    <t>Cintas Corporation</t>
  </si>
  <si>
    <t>CPRT</t>
  </si>
  <si>
    <t>Copart Inc.</t>
  </si>
  <si>
    <t>STAY</t>
  </si>
  <si>
    <t>Extended Stay America Inc.</t>
  </si>
  <si>
    <t>MDC</t>
  </si>
  <si>
    <t>M.D.C. Holdings Inc.</t>
  </si>
  <si>
    <t>-3.07%</t>
  </si>
  <si>
    <t>AIN</t>
  </si>
  <si>
    <t>Albany International Corporation</t>
  </si>
  <si>
    <t>4.57%</t>
  </si>
  <si>
    <t>CCL</t>
  </si>
  <si>
    <t>Carnival Corporation</t>
  </si>
  <si>
    <t>8.87%</t>
  </si>
  <si>
    <t>IGT</t>
  </si>
  <si>
    <t>International Game Technology</t>
  </si>
  <si>
    <t>4.26%</t>
  </si>
  <si>
    <t>PTON</t>
  </si>
  <si>
    <t>Peloton Interactive, Inc.</t>
  </si>
  <si>
    <t>LSXMA</t>
  </si>
  <si>
    <t>Liberty Media Corporation Series A Liberty SiriusXM Common Stock</t>
  </si>
  <si>
    <t>6.18%</t>
  </si>
  <si>
    <t>AMT</t>
  </si>
  <si>
    <t>American Tower Corporation (REIT)</t>
  </si>
  <si>
    <t>ROKU</t>
  </si>
  <si>
    <t>Roku Inc.</t>
  </si>
  <si>
    <t>VG</t>
  </si>
  <si>
    <t>Vonage Holdings Corp.</t>
  </si>
  <si>
    <t>TREX</t>
  </si>
  <si>
    <t>Trex Company Inc.</t>
  </si>
  <si>
    <t>GRA</t>
  </si>
  <si>
    <t>W.R. Grace &amp; Co.</t>
  </si>
  <si>
    <t>LPX</t>
  </si>
  <si>
    <t>Louisiana-Pacific Corporation</t>
  </si>
  <si>
    <t>PPG</t>
  </si>
  <si>
    <t>PPG Industries Inc.</t>
  </si>
  <si>
    <t>-3.36%</t>
  </si>
  <si>
    <t>0.14%</t>
  </si>
  <si>
    <t>DTY</t>
  </si>
  <si>
    <t>DTE Energy Company 2016 Series F 6.00% Junior Subordinated Debentures due 2076</t>
  </si>
  <si>
    <t>PPL</t>
  </si>
  <si>
    <t>PPL Corporation</t>
  </si>
  <si>
    <t>BKH</t>
  </si>
  <si>
    <t>Black Hills Corporation</t>
  </si>
  <si>
    <t>TTD</t>
  </si>
  <si>
    <t>The Trade Desk Inc.</t>
  </si>
  <si>
    <t>CW</t>
  </si>
  <si>
    <t>Curtiss-Wright Corporation</t>
  </si>
  <si>
    <t>AYI</t>
  </si>
  <si>
    <t>Acuity Brands Inc (Holding Company)</t>
  </si>
  <si>
    <t>FTV</t>
  </si>
  <si>
    <t>Fortive Corporation</t>
  </si>
  <si>
    <t>GOOGL</t>
  </si>
  <si>
    <t>TWTR</t>
  </si>
  <si>
    <t>Twitter Inc.</t>
  </si>
  <si>
    <t>GLW</t>
  </si>
  <si>
    <t>Corning Incorporated</t>
  </si>
  <si>
    <t>ANET</t>
  </si>
  <si>
    <t>Arista Networks Inc.</t>
  </si>
  <si>
    <t>WIT</t>
  </si>
  <si>
    <t>Wipro Limited</t>
  </si>
  <si>
    <t>CMTL</t>
  </si>
  <si>
    <t>Comtech Telecommunications Corp.</t>
  </si>
  <si>
    <t>SMAR</t>
  </si>
  <si>
    <t>Smartsheet Inc.</t>
  </si>
  <si>
    <t>MGP</t>
  </si>
  <si>
    <t>MGM Growth Properties LLC Class A representing limited liability company interests</t>
  </si>
  <si>
    <t>GLPI</t>
  </si>
  <si>
    <t>Gaming and Leisure Properties Inc.</t>
  </si>
  <si>
    <t>BAM</t>
  </si>
  <si>
    <t>Brookfield Asset Management Inc.</t>
  </si>
  <si>
    <t>LXP</t>
  </si>
  <si>
    <t>Lexington Realty Trust</t>
  </si>
  <si>
    <t>-4.77%</t>
  </si>
  <si>
    <t>UDR</t>
  </si>
  <si>
    <t>UDR Inc.</t>
  </si>
  <si>
    <t>-4.27%</t>
  </si>
  <si>
    <t>CIM</t>
  </si>
  <si>
    <t>Chimera Investment Corporation</t>
  </si>
  <si>
    <t>FCPT</t>
  </si>
  <si>
    <t>Four Corners Property Trust Inc.</t>
  </si>
  <si>
    <t>SKT</t>
  </si>
  <si>
    <t>Tanger Factory Outlet Centers Inc.</t>
  </si>
  <si>
    <t>IRT</t>
  </si>
  <si>
    <t>Independence Realty Trust Inc.</t>
  </si>
  <si>
    <t>GD</t>
  </si>
  <si>
    <t>General Dynamics Corporation</t>
  </si>
  <si>
    <t>TNET</t>
  </si>
  <si>
    <t>TriNet Group Inc.</t>
  </si>
  <si>
    <t>XYL</t>
  </si>
  <si>
    <t>Xylem Inc. New</t>
  </si>
  <si>
    <t>TRS</t>
  </si>
  <si>
    <t>TriMas Corporation</t>
  </si>
  <si>
    <t>URI</t>
  </si>
  <si>
    <t>United Rentals Inc.</t>
  </si>
  <si>
    <t>SNA</t>
  </si>
  <si>
    <t>Snap-On Incorporated</t>
  </si>
  <si>
    <t>ESLT</t>
  </si>
  <si>
    <t>Elbit Systems Ltd.</t>
  </si>
  <si>
    <t>PNR</t>
  </si>
  <si>
    <t>Pentair plc.</t>
  </si>
  <si>
    <t>PCAR</t>
  </si>
  <si>
    <t>PACCAR Inc.</t>
  </si>
  <si>
    <t>VMI</t>
  </si>
  <si>
    <t>Valmont Industries Inc.</t>
  </si>
  <si>
    <t>MCRN</t>
  </si>
  <si>
    <t>Milacron Holdings Corp.</t>
  </si>
  <si>
    <t>TGI</t>
  </si>
  <si>
    <t>Triumph Group Inc.</t>
  </si>
  <si>
    <t>10.54%</t>
  </si>
  <si>
    <t>ECOL</t>
  </si>
  <si>
    <t>US Ecology Inc.</t>
  </si>
  <si>
    <t>DY</t>
  </si>
  <si>
    <t>Dycom Industries Inc.</t>
  </si>
  <si>
    <t>-2.7%</t>
  </si>
  <si>
    <t>MOH</t>
  </si>
  <si>
    <t>Molina Healthcare Inc</t>
  </si>
  <si>
    <t>HSIC</t>
  </si>
  <si>
    <t>Henry Schein Inc.</t>
  </si>
  <si>
    <t>BRKR</t>
  </si>
  <si>
    <t>Bruker Corporation</t>
  </si>
  <si>
    <t>RMD</t>
  </si>
  <si>
    <t>ResMed Inc.</t>
  </si>
  <si>
    <t>MTD</t>
  </si>
  <si>
    <t>Mettler-Toledo International Inc.</t>
  </si>
  <si>
    <t>DGX</t>
  </si>
  <si>
    <t>Quest Diagnostics Incorporated</t>
  </si>
  <si>
    <t>XRAY</t>
  </si>
  <si>
    <t>DENTSPLY SIRONA Inc.</t>
  </si>
  <si>
    <t>SRPT</t>
  </si>
  <si>
    <t>Sarepta Therapeutics Inc.</t>
  </si>
  <si>
    <t>FGEN</t>
  </si>
  <si>
    <t>FibroGen Inc</t>
  </si>
  <si>
    <t>SGEN</t>
  </si>
  <si>
    <t>Seattle Genetics Inc.</t>
  </si>
  <si>
    <t>VAR</t>
  </si>
  <si>
    <t>Varian Medical Systems Inc.</t>
  </si>
  <si>
    <t>ANTM</t>
  </si>
  <si>
    <t>Anthem Inc.</t>
  </si>
  <si>
    <t>IART</t>
  </si>
  <si>
    <t>Integra LifeSciences Holdings Corporation</t>
  </si>
  <si>
    <t>COO</t>
  </si>
  <si>
    <t>The Cooper Companies Inc.</t>
  </si>
  <si>
    <t>INSM</t>
  </si>
  <si>
    <t>Insmed Inc.</t>
  </si>
  <si>
    <t>4.86%</t>
  </si>
  <si>
    <t>-6.29%</t>
  </si>
  <si>
    <t>RJF</t>
  </si>
  <si>
    <t>Raymond James Financial Inc.</t>
  </si>
  <si>
    <t>SSB</t>
  </si>
  <si>
    <t>South State Corporation</t>
  </si>
  <si>
    <t>AMP</t>
  </si>
  <si>
    <t>Ameriprise Financial Inc.</t>
  </si>
  <si>
    <t>SFBS</t>
  </si>
  <si>
    <t>ServisFirst Bancshares Inc.</t>
  </si>
  <si>
    <t>PRK</t>
  </si>
  <si>
    <t>Park National Corporation</t>
  </si>
  <si>
    <t>EVR</t>
  </si>
  <si>
    <t>Evercore Inc. Class A</t>
  </si>
  <si>
    <t>GWB</t>
  </si>
  <si>
    <t>Great Western Bancorp Inc.</t>
  </si>
  <si>
    <t>SASR</t>
  </si>
  <si>
    <t>Sandy Spring Bancorp Inc.</t>
  </si>
  <si>
    <t>FLIC</t>
  </si>
  <si>
    <t>The First of Long Island Corporation</t>
  </si>
  <si>
    <t>5.67%</t>
  </si>
  <si>
    <t>FCFS</t>
  </si>
  <si>
    <t>First Cash Inc.</t>
  </si>
  <si>
    <t>AIG</t>
  </si>
  <si>
    <t>American International Group Inc.</t>
  </si>
  <si>
    <t>AGO</t>
  </si>
  <si>
    <t>Assured Guaranty Ltd.</t>
  </si>
  <si>
    <t>TREE</t>
  </si>
  <si>
    <t>LendingTree Inc.</t>
  </si>
  <si>
    <t>FFWM</t>
  </si>
  <si>
    <t>First Foundation Inc.</t>
  </si>
  <si>
    <t>AEB</t>
  </si>
  <si>
    <t>AEGON N.V. Perp. Cap. Secs. Floating Rate (Netherlands)</t>
  </si>
  <si>
    <t>-2.54%</t>
  </si>
  <si>
    <t>EQM</t>
  </si>
  <si>
    <t>EQT Midstream Partners LP representing Limited Partner Interests</t>
  </si>
  <si>
    <t>DK</t>
  </si>
  <si>
    <t>Delek US Holdings Inc.</t>
  </si>
  <si>
    <t>FRAC</t>
  </si>
  <si>
    <t>Keane Group Inc.</t>
  </si>
  <si>
    <t>COG</t>
  </si>
  <si>
    <t>Cabot Oil &amp; Gas Corporation</t>
  </si>
  <si>
    <t>PDCE</t>
  </si>
  <si>
    <t>PDC Energy Inc.</t>
  </si>
  <si>
    <t>16.84%</t>
  </si>
  <si>
    <t>HSY</t>
  </si>
  <si>
    <t>The Hershey Company</t>
  </si>
  <si>
    <t>COT</t>
  </si>
  <si>
    <t>Cott Corporation</t>
  </si>
  <si>
    <t>KOF</t>
  </si>
  <si>
    <t>Coca Cola Femsa S.A.B. de C.V.</t>
  </si>
  <si>
    <t>WMT</t>
  </si>
  <si>
    <t>Walmart Inc.</t>
  </si>
  <si>
    <t>EPC</t>
  </si>
  <si>
    <t>Edgewell Personal Care Company</t>
  </si>
  <si>
    <t>ATGE</t>
  </si>
  <si>
    <t>Adtalem Global Education Inc.</t>
  </si>
  <si>
    <t>ARMK</t>
  </si>
  <si>
    <t>Aramark</t>
  </si>
  <si>
    <t>WSM</t>
  </si>
  <si>
    <t>Williams-Sonoma Inc. (DE)</t>
  </si>
  <si>
    <t>FND</t>
  </si>
  <si>
    <t>Floor &amp; Decor Holdings Inc.</t>
  </si>
  <si>
    <t>-4.25%</t>
  </si>
  <si>
    <t>NXST</t>
  </si>
  <si>
    <t>Nexstar Media Group Inc.</t>
  </si>
  <si>
    <t>AMCX</t>
  </si>
  <si>
    <t>AMC Networks Inc.</t>
  </si>
  <si>
    <t>WGO</t>
  </si>
  <si>
    <t>Winnebago Industries Inc.</t>
  </si>
  <si>
    <t>MHO</t>
  </si>
  <si>
    <t>M/I Homes Inc.</t>
  </si>
  <si>
    <t>MLCO</t>
  </si>
  <si>
    <t>Melco Resorts &amp; Entertainment Limited</t>
  </si>
  <si>
    <t>TRIP</t>
  </si>
  <si>
    <t>TripAdvisor Inc.</t>
  </si>
  <si>
    <t>YUMC</t>
  </si>
  <si>
    <t>Yum China Holdings Inc.</t>
  </si>
  <si>
    <t>BYD</t>
  </si>
  <si>
    <t>Boyd Gaming Corporation</t>
  </si>
  <si>
    <t>MINI</t>
  </si>
  <si>
    <t>Mobile Mini Inc.</t>
  </si>
  <si>
    <t>GPI</t>
  </si>
  <si>
    <t>Group 1 Automotive Inc.</t>
  </si>
  <si>
    <t>BZH</t>
  </si>
  <si>
    <t>Beazer Homes USA Inc.</t>
  </si>
  <si>
    <t>CAL</t>
  </si>
  <si>
    <t>Caleres Inc.</t>
  </si>
  <si>
    <t>DISCK</t>
  </si>
  <si>
    <t>Discovery Communications Inc.</t>
  </si>
  <si>
    <t>TU</t>
  </si>
  <si>
    <t>Telus Corporation</t>
  </si>
  <si>
    <t>NFLX</t>
  </si>
  <si>
    <t>Netflix Inc.</t>
  </si>
  <si>
    <t>ORAN</t>
  </si>
  <si>
    <t>Orange</t>
  </si>
  <si>
    <t>LBTYB</t>
  </si>
  <si>
    <t>Liberty Global plc Class B Ordinary Shares</t>
  </si>
  <si>
    <t>LBRDK</t>
  </si>
  <si>
    <t>Liberty Broadband Corporation</t>
  </si>
  <si>
    <t>HUN</t>
  </si>
  <si>
    <t>Huntsman Corporation</t>
  </si>
  <si>
    <t>POL</t>
  </si>
  <si>
    <t>PolyOne Corporation</t>
  </si>
  <si>
    <t>AU</t>
  </si>
  <si>
    <t>AngloGold Ashanti Limited</t>
  </si>
  <si>
    <t>SBGL</t>
  </si>
  <si>
    <t>D/B/A Sibanye-Stillwater Limited American Depositary Shares (Each representing four)</t>
  </si>
  <si>
    <t>ICL</t>
  </si>
  <si>
    <t>Israel Chemicals Limited</t>
  </si>
  <si>
    <t>CRH</t>
  </si>
  <si>
    <t>CRH PLC American Depositary Shares</t>
  </si>
  <si>
    <t>ASIX</t>
  </si>
  <si>
    <t>AdvanSix Inc.</t>
  </si>
  <si>
    <t>Global Indemnity Limited</t>
  </si>
  <si>
    <t>4.02%</t>
  </si>
  <si>
    <t>-1.01%</t>
  </si>
  <si>
    <t>HNP</t>
  </si>
  <si>
    <t>Huaneng Power Intl</t>
  </si>
  <si>
    <t>HE</t>
  </si>
  <si>
    <t>Hawaiian Electric Industries Inc.</t>
  </si>
  <si>
    <t>-3.19%</t>
  </si>
  <si>
    <t>BEP</t>
  </si>
  <si>
    <t>Brookfield Renewable Partners L.P.</t>
  </si>
  <si>
    <t>UTL</t>
  </si>
  <si>
    <t>UNITIL Corporation</t>
  </si>
  <si>
    <t>Utilities—Regulated Electric</t>
  </si>
  <si>
    <t>FICO</t>
  </si>
  <si>
    <t>Fair Isaac Corproation</t>
  </si>
  <si>
    <t>NTAP</t>
  </si>
  <si>
    <t>NetApp Inc.</t>
  </si>
  <si>
    <t>ENTG</t>
  </si>
  <si>
    <t>Entegris Inc.</t>
  </si>
  <si>
    <t>7.45%</t>
  </si>
  <si>
    <t>TDOC</t>
  </si>
  <si>
    <t>Teladoc Inc.</t>
  </si>
  <si>
    <t>MOMO</t>
  </si>
  <si>
    <t>Momo Inc.</t>
  </si>
  <si>
    <t>CTSH</t>
  </si>
  <si>
    <t>Cognizant Technology Solutions Corporation</t>
  </si>
  <si>
    <t>NEWR</t>
  </si>
  <si>
    <t>New Relic Inc.</t>
  </si>
  <si>
    <t>STM</t>
  </si>
  <si>
    <t>STMicroelectronics N.V.</t>
  </si>
  <si>
    <t>SYMC</t>
  </si>
  <si>
    <t>Symantec Corporation</t>
  </si>
  <si>
    <t>KLIC</t>
  </si>
  <si>
    <t>Kulicke and Soffa Industries Inc.</t>
  </si>
  <si>
    <t>MEI</t>
  </si>
  <si>
    <t>Methode Electronics Inc.</t>
  </si>
  <si>
    <t>DT</t>
  </si>
  <si>
    <t>Dynatrace, Inc.</t>
  </si>
  <si>
    <t>KRC</t>
  </si>
  <si>
    <t>Kilroy Realty Corporation</t>
  </si>
  <si>
    <t>HPP</t>
  </si>
  <si>
    <t>Hudson Pacific Properties Inc.</t>
  </si>
  <si>
    <t>ESRT</t>
  </si>
  <si>
    <t>Empire State Realty Trust Inc. Class A</t>
  </si>
  <si>
    <t>PSB</t>
  </si>
  <si>
    <t>PS Business Parks Inc.</t>
  </si>
  <si>
    <t>NRZ</t>
  </si>
  <si>
    <t>New Residential Investment Corp.</t>
  </si>
  <si>
    <t>NHI</t>
  </si>
  <si>
    <t>National Health Investors Inc.</t>
  </si>
  <si>
    <t>CBRE</t>
  </si>
  <si>
    <t>CBRE Group Inc Class A</t>
  </si>
  <si>
    <t>BBU</t>
  </si>
  <si>
    <t>Brookfield Business Partners L.P. Limited Partnership Units</t>
  </si>
  <si>
    <t>APTS</t>
  </si>
  <si>
    <t>Preferred Apartment Communities Inc.</t>
  </si>
  <si>
    <t>FPH</t>
  </si>
  <si>
    <t>Five Point Holdings LLC Class A</t>
  </si>
  <si>
    <t>ALLE</t>
  </si>
  <si>
    <t>Allegion plc</t>
  </si>
  <si>
    <t>-2.6%</t>
  </si>
  <si>
    <t>AGCO</t>
  </si>
  <si>
    <t>AGCO Corporation</t>
  </si>
  <si>
    <t>TTEK</t>
  </si>
  <si>
    <t>Tetra Tech Inc.</t>
  </si>
  <si>
    <t>KSU</t>
  </si>
  <si>
    <t>Kansas City Southern</t>
  </si>
  <si>
    <t>SFL</t>
  </si>
  <si>
    <t>Ship Finance International Limited</t>
  </si>
  <si>
    <t>AAN</t>
  </si>
  <si>
    <t>Aaron's Inc.</t>
  </si>
  <si>
    <t>FSS</t>
  </si>
  <si>
    <t>Federal Signal Corporation</t>
  </si>
  <si>
    <t>FLY</t>
  </si>
  <si>
    <t>Fly Leasing Limited</t>
  </si>
  <si>
    <t>AMRC</t>
  </si>
  <si>
    <t>Ameresco Inc. Class A</t>
  </si>
  <si>
    <t>NLSN</t>
  </si>
  <si>
    <t>Nielsen N.V.</t>
  </si>
  <si>
    <t>RTN</t>
  </si>
  <si>
    <t>Raytheon Company</t>
  </si>
  <si>
    <t>-2.57%</t>
  </si>
  <si>
    <t>TKR</t>
  </si>
  <si>
    <t>Timken Company (The)</t>
  </si>
  <si>
    <t>HTZ</t>
  </si>
  <si>
    <t>Hertz Global Holdings Inc</t>
  </si>
  <si>
    <t>ATU</t>
  </si>
  <si>
    <t>NMM</t>
  </si>
  <si>
    <t>Navios Maritime Partners LP Representing Limited Partner Interests</t>
  </si>
  <si>
    <t>8.84%</t>
  </si>
  <si>
    <t>6.47%</t>
  </si>
  <si>
    <t>PSN</t>
  </si>
  <si>
    <t>Parsons Corporation</t>
  </si>
  <si>
    <t>CBM</t>
  </si>
  <si>
    <t>Cambrex Corporation</t>
  </si>
  <si>
    <t>NVO</t>
  </si>
  <si>
    <t>Novo Nordisk A/S</t>
  </si>
  <si>
    <t>AZN</t>
  </si>
  <si>
    <t>Astrazeneca PLC</t>
  </si>
  <si>
    <t>MRTX</t>
  </si>
  <si>
    <t>Mirati Therapeutics Inc.</t>
  </si>
  <si>
    <t>-7.08%</t>
  </si>
  <si>
    <t>ISRG</t>
  </si>
  <si>
    <t>Intuitive Surgical Inc.</t>
  </si>
  <si>
    <t>RETA</t>
  </si>
  <si>
    <t>Reata Pharmaceuticals Inc.</t>
  </si>
  <si>
    <t>-7.91%</t>
  </si>
  <si>
    <t>HCA</t>
  </si>
  <si>
    <t>HCA Healthcare Inc.</t>
  </si>
  <si>
    <t>ALXN</t>
  </si>
  <si>
    <t>Alexion Pharmaceuticals Inc.</t>
  </si>
  <si>
    <t>-3.11%</t>
  </si>
  <si>
    <t>TD</t>
  </si>
  <si>
    <t>Toronto Dominion Bank (The)</t>
  </si>
  <si>
    <t>USB</t>
  </si>
  <si>
    <t>U.S. Bancorp</t>
  </si>
  <si>
    <t>ITUB</t>
  </si>
  <si>
    <t>Itau Unibanco Banco Holding SA American Depositary Shares (Each repstg 500 Preferred shares)</t>
  </si>
  <si>
    <t>VLY</t>
  </si>
  <si>
    <t>UMBF</t>
  </si>
  <si>
    <t>UMB Financial Corporation</t>
  </si>
  <si>
    <t>AJG</t>
  </si>
  <si>
    <t>Arthur J. Gallagher &amp; Co.</t>
  </si>
  <si>
    <t>NTRS</t>
  </si>
  <si>
    <t>Northern Trust Corporation</t>
  </si>
  <si>
    <t>FBP</t>
  </si>
  <si>
    <t>First BanCorp.</t>
  </si>
  <si>
    <t>INTL</t>
  </si>
  <si>
    <t>INTL FCStone Inc.</t>
  </si>
  <si>
    <t>SRCE</t>
  </si>
  <si>
    <t>1st Source Corporation</t>
  </si>
  <si>
    <t>CB</t>
  </si>
  <si>
    <t>Chubb Limited</t>
  </si>
  <si>
    <t>EHTH</t>
  </si>
  <si>
    <t>eHealth Inc.</t>
  </si>
  <si>
    <t>BHF</t>
  </si>
  <si>
    <t>Brighthouse Financial Inc.</t>
  </si>
  <si>
    <t>CBOE</t>
  </si>
  <si>
    <t>Cboe Global Markets Inc.</t>
  </si>
  <si>
    <t>BXS</t>
  </si>
  <si>
    <t>BancorpSouth Bank</t>
  </si>
  <si>
    <t>BANR</t>
  </si>
  <si>
    <t>Banner Corporation</t>
  </si>
  <si>
    <t>INBK</t>
  </si>
  <si>
    <t>First Internet Bancorp</t>
  </si>
  <si>
    <t>ORCC</t>
  </si>
  <si>
    <t>Owl Rock Capital Corporation</t>
  </si>
  <si>
    <t>DNP</t>
  </si>
  <si>
    <t>DNP Select Income Fund Inc.</t>
  </si>
  <si>
    <t>Federal Agricultural Mortgage Corporation</t>
  </si>
  <si>
    <t>-8.26%</t>
  </si>
  <si>
    <t>REGI</t>
  </si>
  <si>
    <t>Renewable Energy Group Inc.</t>
  </si>
  <si>
    <t>CLR</t>
  </si>
  <si>
    <t>Continental Resources Inc.</t>
  </si>
  <si>
    <t>HELE</t>
  </si>
  <si>
    <t>Helen of Troy Limited</t>
  </si>
  <si>
    <t>KHC</t>
  </si>
  <si>
    <t>The Kraft Heinz Company</t>
  </si>
  <si>
    <t>CHGG</t>
  </si>
  <si>
    <t>Chegg Inc.</t>
  </si>
  <si>
    <t>-1.97%</t>
  </si>
  <si>
    <t>GIS</t>
  </si>
  <si>
    <t>General Mills Inc.</t>
  </si>
  <si>
    <t>WMK</t>
  </si>
  <si>
    <t>Weis Markets Inc.</t>
  </si>
  <si>
    <t>5.31%</t>
  </si>
  <si>
    <t>PKG</t>
  </si>
  <si>
    <t>Packaging Corporation of America</t>
  </si>
  <si>
    <t>DECK</t>
  </si>
  <si>
    <t>Deckers Outdoor Corporation</t>
  </si>
  <si>
    <t>VFC</t>
  </si>
  <si>
    <t>V.F. Corporation</t>
  </si>
  <si>
    <t>-2.33%</t>
  </si>
  <si>
    <t>KSS</t>
  </si>
  <si>
    <t>Kohl's Corporation</t>
  </si>
  <si>
    <t>TOL</t>
  </si>
  <si>
    <t>Toll Brothers Inc.</t>
  </si>
  <si>
    <t>GEF</t>
  </si>
  <si>
    <t>Greif Inc. Class A</t>
  </si>
  <si>
    <t>HGV</t>
  </si>
  <si>
    <t>Hilton Grand Vacations Inc.</t>
  </si>
  <si>
    <t>LB</t>
  </si>
  <si>
    <t>L Brands Inc.</t>
  </si>
  <si>
    <t>GPC</t>
  </si>
  <si>
    <t>Genuine Parts Company</t>
  </si>
  <si>
    <t>MSG</t>
  </si>
  <si>
    <t>The Madison Square Garden Company Class A (New)</t>
  </si>
  <si>
    <t>DLB</t>
  </si>
  <si>
    <t>Dolby Laboratories</t>
  </si>
  <si>
    <t>BC</t>
  </si>
  <si>
    <t>Brunswick Corporation</t>
  </si>
  <si>
    <t>PVH</t>
  </si>
  <si>
    <t>PVH Corp.</t>
  </si>
  <si>
    <t>HLT</t>
  </si>
  <si>
    <t>Hilton Worldwide Holdings Inc.</t>
  </si>
  <si>
    <t>SBH</t>
  </si>
  <si>
    <t>Sally Beauty Holdings Inc. (Name to be changed from Holdings Inc.)</t>
  </si>
  <si>
    <t>MATW</t>
  </si>
  <si>
    <t>Matthews International Corporation</t>
  </si>
  <si>
    <t>DIN</t>
  </si>
  <si>
    <t>Dine Brands Global Inc.</t>
  </si>
  <si>
    <t>EAT</t>
  </si>
  <si>
    <t>Brinker International Inc.</t>
  </si>
  <si>
    <t>FWONK</t>
  </si>
  <si>
    <t>Liberty Media Corporation Series C</t>
  </si>
  <si>
    <t>TEF</t>
  </si>
  <si>
    <t>Telefonica SA</t>
  </si>
  <si>
    <t>VZ</t>
  </si>
  <si>
    <t>Verizon Communications Inc.</t>
  </si>
  <si>
    <t>IQ</t>
  </si>
  <si>
    <t>iQIYI, Inc.</t>
  </si>
  <si>
    <t>SQM</t>
  </si>
  <si>
    <t>Sociedad Quimica y Minera S.A.</t>
  </si>
  <si>
    <t>CMP</t>
  </si>
  <si>
    <t>Compass Minerals Intl Inc</t>
  </si>
  <si>
    <t>KRO</t>
  </si>
  <si>
    <t>Kronos Worldwide Inc</t>
  </si>
  <si>
    <t>NEM</t>
  </si>
  <si>
    <t>Newmont Mining Corporation</t>
  </si>
  <si>
    <t>SCCO</t>
  </si>
  <si>
    <t>Southern Copper Corporation</t>
  </si>
  <si>
    <t>MERC</t>
  </si>
  <si>
    <t>Mercer International Inc.</t>
  </si>
  <si>
    <t>BCC</t>
  </si>
  <si>
    <t>Boise Cascade L.L.C.</t>
  </si>
  <si>
    <t>USCR</t>
  </si>
  <si>
    <t>U S Concrete Inc.</t>
  </si>
  <si>
    <t>CPAC</t>
  </si>
  <si>
    <t>Cementos Pacasmayo S.A.A. American Depositary Shares (Each representing five)</t>
  </si>
  <si>
    <t>-3.44%</t>
  </si>
  <si>
    <t>-1.28%</t>
  </si>
  <si>
    <t>0.01%</t>
  </si>
  <si>
    <t>SPH</t>
  </si>
  <si>
    <t>Suburban Propane Partners L.P.</t>
  </si>
  <si>
    <t>IDA</t>
  </si>
  <si>
    <t>IDACORP Inc.</t>
  </si>
  <si>
    <t>SR</t>
  </si>
  <si>
    <t>Spire Inc.</t>
  </si>
  <si>
    <t>ALE</t>
  </si>
  <si>
    <t>Allete Inc.</t>
  </si>
  <si>
    <t>SJW</t>
  </si>
  <si>
    <t>SJW Group (DE)</t>
  </si>
  <si>
    <t>INTU</t>
  </si>
  <si>
    <t>Intuit Inc.</t>
  </si>
  <si>
    <t>FLIR</t>
  </si>
  <si>
    <t>FLIR Systems Inc.</t>
  </si>
  <si>
    <t>PTC</t>
  </si>
  <si>
    <t>PTC Inc.</t>
  </si>
  <si>
    <t>AMZN</t>
  </si>
  <si>
    <t>Amazon.com Inc.</t>
  </si>
  <si>
    <t>BKI</t>
  </si>
  <si>
    <t>Black Knight Inc.</t>
  </si>
  <si>
    <t>BIDU</t>
  </si>
  <si>
    <t>Baidu Inc.</t>
  </si>
  <si>
    <t>INTC</t>
  </si>
  <si>
    <t>Intel Corporation</t>
  </si>
  <si>
    <t>SE</t>
  </si>
  <si>
    <t>Sea Limited American Depositary Shares each representing one Class A</t>
  </si>
  <si>
    <t>IIVI</t>
  </si>
  <si>
    <t>II-VI Incorporated</t>
  </si>
  <si>
    <t>BRKS</t>
  </si>
  <si>
    <t>Brooks Automation Inc.</t>
  </si>
  <si>
    <t>FTNT</t>
  </si>
  <si>
    <t>Fortinet Inc.</t>
  </si>
  <si>
    <t>PANW</t>
  </si>
  <si>
    <t>Palo Alto Networks Inc.</t>
  </si>
  <si>
    <t>PRGS</t>
  </si>
  <si>
    <t>Progress Software Corporation</t>
  </si>
  <si>
    <t>SCSC</t>
  </si>
  <si>
    <t>ScanSource Inc.</t>
  </si>
  <si>
    <t>DBX</t>
  </si>
  <si>
    <t>Dropbox, Inc.</t>
  </si>
  <si>
    <t>MPW</t>
  </si>
  <si>
    <t>Medical Properties Trust Inc.</t>
  </si>
  <si>
    <t>PLD</t>
  </si>
  <si>
    <t>ProLogis Inc.</t>
  </si>
  <si>
    <t>STWD</t>
  </si>
  <si>
    <t>STARWOOD PROPERTY TRUST INC. Starwood Property Trust Inc.</t>
  </si>
  <si>
    <t>AKR</t>
  </si>
  <si>
    <t>Acadia Realty Trust</t>
  </si>
  <si>
    <t>ILPT</t>
  </si>
  <si>
    <t>Industrial Logistics Properties Trust</t>
  </si>
  <si>
    <t>VICI</t>
  </si>
  <si>
    <t>VICI Properties Inc.</t>
  </si>
  <si>
    <t>GPMT</t>
  </si>
  <si>
    <t>Granite Point Mortgage Trust Inc.</t>
  </si>
  <si>
    <t>BA</t>
  </si>
  <si>
    <t>The Boeing Company</t>
  </si>
  <si>
    <t>IR</t>
  </si>
  <si>
    <t>Ingersoll-Rand plc (Ireland)</t>
  </si>
  <si>
    <t>WWD</t>
  </si>
  <si>
    <t>Woodward Inc.</t>
  </si>
  <si>
    <t>AJRD</t>
  </si>
  <si>
    <t>Aerojet Rocketdyne Holdings Inc.</t>
  </si>
  <si>
    <t>GWW</t>
  </si>
  <si>
    <t>W.W. Grainger Inc.</t>
  </si>
  <si>
    <t>CXW</t>
  </si>
  <si>
    <t>CoreCivic Inc.</t>
  </si>
  <si>
    <t>-2.95%</t>
  </si>
  <si>
    <t>PRIM</t>
  </si>
  <si>
    <t>Primoris Services Corporation</t>
  </si>
  <si>
    <t>MORN</t>
  </si>
  <si>
    <t>Morningstar Inc.</t>
  </si>
  <si>
    <t>FDX</t>
  </si>
  <si>
    <t>FedEx Corporation</t>
  </si>
  <si>
    <t>FRO</t>
  </si>
  <si>
    <t>Frontline Ltd.</t>
  </si>
  <si>
    <t>-6.64%</t>
  </si>
  <si>
    <t>AIT</t>
  </si>
  <si>
    <t>Applied Industrial Technologies Inc.</t>
  </si>
  <si>
    <t>R</t>
  </si>
  <si>
    <t>Ryder System Inc.</t>
  </si>
  <si>
    <t>HNI</t>
  </si>
  <si>
    <t>HNI Corporation</t>
  </si>
  <si>
    <t>HY</t>
  </si>
  <si>
    <t>Hyster-Yale Materials Handling Inc. Class A</t>
  </si>
  <si>
    <t>HOLI</t>
  </si>
  <si>
    <t>Hollysys Automation Technologies Ltd.</t>
  </si>
  <si>
    <t>ULH</t>
  </si>
  <si>
    <t>Universal Logistics Holdings Inc.</t>
  </si>
  <si>
    <t>GILD</t>
  </si>
  <si>
    <t>Gilead Sciences Inc.</t>
  </si>
  <si>
    <t>MLNT</t>
  </si>
  <si>
    <t>Melinta Therapeutics Inc.</t>
  </si>
  <si>
    <t>-5.7%</t>
  </si>
  <si>
    <t>ZTS</t>
  </si>
  <si>
    <t>Zoetis Inc. Class A</t>
  </si>
  <si>
    <t>NEO</t>
  </si>
  <si>
    <t>NeoGenomics Inc.</t>
  </si>
  <si>
    <t>MDT</t>
  </si>
  <si>
    <t>Medtronic plc.</t>
  </si>
  <si>
    <t>BIO</t>
  </si>
  <si>
    <t>Bio-Rad Laboratories Inc. Class A</t>
  </si>
  <si>
    <t>CMD</t>
  </si>
  <si>
    <t>Cantel Medical Corp.</t>
  </si>
  <si>
    <t>MRNA</t>
  </si>
  <si>
    <t>Moderna, Inc.</t>
  </si>
  <si>
    <t>-2.49%</t>
  </si>
  <si>
    <t>BDXA</t>
  </si>
  <si>
    <t>Becton Dickinson and Company Depositary Shares each Representing a 1/20th Interest in a Share of 6.125% Mandatory Convertible Preferred Stock Series A $1.00 par</t>
  </si>
  <si>
    <t>TAK</t>
  </si>
  <si>
    <t>Takeda Pharmaceutical Company Limited</t>
  </si>
  <si>
    <t>-2.69%</t>
  </si>
  <si>
    <t>6.35%</t>
  </si>
  <si>
    <t>CIB</t>
  </si>
  <si>
    <t>BanColombia S.A.</t>
  </si>
  <si>
    <t>LPLA</t>
  </si>
  <si>
    <t>LPL Financial Holdings Inc.</t>
  </si>
  <si>
    <t>WBK</t>
  </si>
  <si>
    <t>Westpac Banking Corporation</t>
  </si>
  <si>
    <t>BK</t>
  </si>
  <si>
    <t>Bank of New York Mellon Corporation (The)</t>
  </si>
  <si>
    <t>CS</t>
  </si>
  <si>
    <t>Credit Suisse Group American Depositary Shares</t>
  </si>
  <si>
    <t>BCS</t>
  </si>
  <si>
    <t>Barclays PLC</t>
  </si>
  <si>
    <t>CG</t>
  </si>
  <si>
    <t>The Carlyle Group L.P.</t>
  </si>
  <si>
    <t>NAVI</t>
  </si>
  <si>
    <t>WTFC</t>
  </si>
  <si>
    <t>Wintrust Financial Corporation</t>
  </si>
  <si>
    <t>MAIN</t>
  </si>
  <si>
    <t>Main Street Capital Corporation</t>
  </si>
  <si>
    <t>BRKL</t>
  </si>
  <si>
    <t>Brookline Bancorp Inc.</t>
  </si>
  <si>
    <t>AMBC</t>
  </si>
  <si>
    <t>Ambac Financial Group Inc.</t>
  </si>
  <si>
    <t>WU</t>
  </si>
  <si>
    <t>Western Union Company (The)</t>
  </si>
  <si>
    <t>FFIN</t>
  </si>
  <si>
    <t>First Financial Bankshares Inc.</t>
  </si>
  <si>
    <t>WTM</t>
  </si>
  <si>
    <t>White Mountains Insurance Group Ltd.</t>
  </si>
  <si>
    <t>ESNT</t>
  </si>
  <si>
    <t>Essent Group Ltd.</t>
  </si>
  <si>
    <t>-3.87%</t>
  </si>
  <si>
    <t>HBANN</t>
  </si>
  <si>
    <t>Huntington Bancshares Incorporated Depositary Shares each representing a 1/40th interest in a share of 5.875% Series C Non-Cumulative Perpetual Preferred Stock</t>
  </si>
  <si>
    <t>SHI</t>
  </si>
  <si>
    <t>SINOPEC Shangai Petrochemical Company Ltd.</t>
  </si>
  <si>
    <t>KMI</t>
  </si>
  <si>
    <t>Kinder Morgan Inc.</t>
  </si>
  <si>
    <t>TOT</t>
  </si>
  <si>
    <t>Total S.A.</t>
  </si>
  <si>
    <t>SEMG</t>
  </si>
  <si>
    <t>Semgroup Corporation Class A</t>
  </si>
  <si>
    <t>GLP</t>
  </si>
  <si>
    <t>Global Partners LP representing Limited Partner Interests</t>
  </si>
  <si>
    <t>CCU</t>
  </si>
  <si>
    <t>Compania Cervecerias Unidas S.A.</t>
  </si>
  <si>
    <t>EDU</t>
  </si>
  <si>
    <t>New Oriental Education &amp; Technology Group Inc. Sponsored ADR representing 1 (Cayman Islands)</t>
  </si>
  <si>
    <t>CCEP</t>
  </si>
  <si>
    <t>Coca-Cola European Partners plc</t>
  </si>
  <si>
    <t>EBAY</t>
  </si>
  <si>
    <t>eBay Inc.</t>
  </si>
  <si>
    <t>DKS</t>
  </si>
  <si>
    <t>Dick's Sporting Goods Inc</t>
  </si>
  <si>
    <t>CMPR</t>
  </si>
  <si>
    <t>Cimpress N.V</t>
  </si>
  <si>
    <t>TSE</t>
  </si>
  <si>
    <t>Trinseo S.A.</t>
  </si>
  <si>
    <t>EXPE</t>
  </si>
  <si>
    <t>Expedia Inc.</t>
  </si>
  <si>
    <t>CHH</t>
  </si>
  <si>
    <t>Choice Hotels International Inc.</t>
  </si>
  <si>
    <t>ERI</t>
  </si>
  <si>
    <t>Eldorado Resorts Inc.</t>
  </si>
  <si>
    <t>11.78%</t>
  </si>
  <si>
    <t>HOV</t>
  </si>
  <si>
    <t>Hovnanian Enterprises Inc. Class A</t>
  </si>
  <si>
    <t>10.24%</t>
  </si>
  <si>
    <t>LK</t>
  </si>
  <si>
    <t>Luckin Coffee Inc.</t>
  </si>
  <si>
    <t>6.74%</t>
  </si>
  <si>
    <t>AMCR</t>
  </si>
  <si>
    <t>Amcor plc</t>
  </si>
  <si>
    <t>CCOI</t>
  </si>
  <si>
    <t>Cogent Communications Holdings Inc.</t>
  </si>
  <si>
    <t>TLK</t>
  </si>
  <si>
    <t>PT Telekomunikasi Indonesia Tbk</t>
  </si>
  <si>
    <t>SHEN</t>
  </si>
  <si>
    <t>Shenandoah Telecommunications Co</t>
  </si>
  <si>
    <t>SCL</t>
  </si>
  <si>
    <t>Stepan Company</t>
  </si>
  <si>
    <t>EVA</t>
  </si>
  <si>
    <t>Enviva Partners LP representing limited partner interests</t>
  </si>
  <si>
    <t>JCI</t>
  </si>
  <si>
    <t>Johnson Controls International plc</t>
  </si>
  <si>
    <t>GMS</t>
  </si>
  <si>
    <t>GMS Inc.</t>
  </si>
  <si>
    <t>NRP</t>
  </si>
  <si>
    <t>Natural Resource Partners LP Limited Partnership</t>
  </si>
  <si>
    <t>AVTR</t>
  </si>
  <si>
    <t>Avantor, Inc.</t>
  </si>
  <si>
    <t>TS</t>
  </si>
  <si>
    <t>Tenaris S.A. American Depositary Shares</t>
  </si>
  <si>
    <t>AEE</t>
  </si>
  <si>
    <t>Ameren Corporation</t>
  </si>
  <si>
    <t>PNW</t>
  </si>
  <si>
    <t>Pinnacle West Capital Corporation</t>
  </si>
  <si>
    <t>PNM</t>
  </si>
  <si>
    <t>PNM Resources Inc. (Holding Co.)</t>
  </si>
  <si>
    <t>ELP</t>
  </si>
  <si>
    <t>Companhia Paranaense de Energia (COPEL)</t>
  </si>
  <si>
    <t>EIX</t>
  </si>
  <si>
    <t>Edison International</t>
  </si>
  <si>
    <t>WTR</t>
  </si>
  <si>
    <t>Aqua America Inc.</t>
  </si>
  <si>
    <t>MANT</t>
  </si>
  <si>
    <t>ManTech International Corporation</t>
  </si>
  <si>
    <t>NVDA</t>
  </si>
  <si>
    <t>NVIDIA Corporation</t>
  </si>
  <si>
    <t>TWLO</t>
  </si>
  <si>
    <t>Twilio Inc. Class A</t>
  </si>
  <si>
    <t>JCOM</t>
  </si>
  <si>
    <t>j2 Global Inc.</t>
  </si>
  <si>
    <t>SLAB</t>
  </si>
  <si>
    <t>Silicon Laboratories Inc.</t>
  </si>
  <si>
    <t>INFO</t>
  </si>
  <si>
    <t>IHS Markit Ltd.</t>
  </si>
  <si>
    <t>NCR</t>
  </si>
  <si>
    <t>NCR Corporation</t>
  </si>
  <si>
    <t>YNDX</t>
  </si>
  <si>
    <t>Yandex N.V.</t>
  </si>
  <si>
    <t>YELP</t>
  </si>
  <si>
    <t>Yelp Inc.</t>
  </si>
  <si>
    <t>LPT</t>
  </si>
  <si>
    <t>Liberty Property Trust</t>
  </si>
  <si>
    <t>REG</t>
  </si>
  <si>
    <t>Regency Centers Corporation</t>
  </si>
  <si>
    <t>LMRK</t>
  </si>
  <si>
    <t>Landmark Infrastructure Partners LP</t>
  </si>
  <si>
    <t>MFO</t>
  </si>
  <si>
    <t>MFA Financial Inc. 8.00% Senior Notes due 2042</t>
  </si>
  <si>
    <t>-4.21%</t>
  </si>
  <si>
    <t>AOS</t>
  </si>
  <si>
    <t>A.O. Smith Corporation</t>
  </si>
  <si>
    <t>ADP</t>
  </si>
  <si>
    <t>Automatic Data Processing Inc.</t>
  </si>
  <si>
    <t>CNI</t>
  </si>
  <si>
    <t>Canadian National Railway Company</t>
  </si>
  <si>
    <t>ITW</t>
  </si>
  <si>
    <t>Illinois Tool Works Inc.</t>
  </si>
  <si>
    <t>EME</t>
  </si>
  <si>
    <t>EMCOR Group Inc.</t>
  </si>
  <si>
    <t>GATX</t>
  </si>
  <si>
    <t>GATX Corporation</t>
  </si>
  <si>
    <t>MTZ</t>
  </si>
  <si>
    <t>MasTec Inc.</t>
  </si>
  <si>
    <t>XPO</t>
  </si>
  <si>
    <t>XPO Logistics Inc.</t>
  </si>
  <si>
    <t>ENV</t>
  </si>
  <si>
    <t>Envestnet Inc</t>
  </si>
  <si>
    <t>JBT</t>
  </si>
  <si>
    <t>John Bean Technologies Corporation</t>
  </si>
  <si>
    <t>STNG</t>
  </si>
  <si>
    <t>Scorpio Tankers Inc.</t>
  </si>
  <si>
    <t>WST</t>
  </si>
  <si>
    <t>West Pharmaceutical Services Inc.</t>
  </si>
  <si>
    <t>NVCR</t>
  </si>
  <si>
    <t>NovoCure Limited</t>
  </si>
  <si>
    <t>MNTA</t>
  </si>
  <si>
    <t>Momenta Pharmaceuticals Inc.</t>
  </si>
  <si>
    <t>MS</t>
  </si>
  <si>
    <t>Morgan Stanley</t>
  </si>
  <si>
    <t>CACC</t>
  </si>
  <si>
    <t>Credit Acceptance Corporation</t>
  </si>
  <si>
    <t>TFSL</t>
  </si>
  <si>
    <t>TFS Financial Corporation</t>
  </si>
  <si>
    <t>STL</t>
  </si>
  <si>
    <t>Sterling Bancorp</t>
  </si>
  <si>
    <t>COLB</t>
  </si>
  <si>
    <t>Columbia Banking System Inc.</t>
  </si>
  <si>
    <t>FFIC</t>
  </si>
  <si>
    <t>Flushing Financial Corporation</t>
  </si>
  <si>
    <t>GABC</t>
  </si>
  <si>
    <t>German American Bancorp Inc.</t>
  </si>
  <si>
    <t>Y</t>
  </si>
  <si>
    <t>Alleghany Corporation</t>
  </si>
  <si>
    <t>LM</t>
  </si>
  <si>
    <t>Legg Mason Inc.</t>
  </si>
  <si>
    <t>SIGI</t>
  </si>
  <si>
    <t>Selective Insurance Group Inc.</t>
  </si>
  <si>
    <t>AXS</t>
  </si>
  <si>
    <t>Axis Capital Holdings Limited</t>
  </si>
  <si>
    <t>-1.41%</t>
  </si>
  <si>
    <t>AMTD</t>
  </si>
  <si>
    <t>TD Ameritrade Holding Corporation</t>
  </si>
  <si>
    <t>CIT</t>
  </si>
  <si>
    <t>CIT Group Inc (DEL)</t>
  </si>
  <si>
    <t>HTLF</t>
  </si>
  <si>
    <t>Heartland Financial USA Inc.</t>
  </si>
  <si>
    <t>MBI</t>
  </si>
  <si>
    <t>MBIA Inc.</t>
  </si>
  <si>
    <t>AEH</t>
  </si>
  <si>
    <t>AEGON N.V. Perp. Cap Secs.</t>
  </si>
  <si>
    <t>ACGLO</t>
  </si>
  <si>
    <t>Arch Capital Group Ltd. Depositary Shares Each Representing 1/1000th Interest in a Share of5.45% Non-Cumulative Preferred Shares Series F</t>
  </si>
  <si>
    <t>HEP</t>
  </si>
  <si>
    <t>Holly Energy Partners L.P.</t>
  </si>
  <si>
    <t>CPG</t>
  </si>
  <si>
    <t>CRK</t>
  </si>
  <si>
    <t>Comstock Resources Inc.</t>
  </si>
  <si>
    <t>8.3%</t>
  </si>
  <si>
    <t>BUD</t>
  </si>
  <si>
    <t>Anheuser-Busch Inbev SA Sponsored ADR (Belgium)</t>
  </si>
  <si>
    <t>INGR</t>
  </si>
  <si>
    <t>Ingredion Incorporated</t>
  </si>
  <si>
    <t>STRA</t>
  </si>
  <si>
    <t>Strayer Education Inc.</t>
  </si>
  <si>
    <t>LOPE</t>
  </si>
  <si>
    <t>Grand Canyon Education Inc.</t>
  </si>
  <si>
    <t>ADM</t>
  </si>
  <si>
    <t>Archer-Daniels-Midland Company</t>
  </si>
  <si>
    <t>COST</t>
  </si>
  <si>
    <t>Costco Wholesale Corporation</t>
  </si>
  <si>
    <t>SPB</t>
  </si>
  <si>
    <t>Spectrum Brands Holdings Inc.</t>
  </si>
  <si>
    <t>4.64%</t>
  </si>
  <si>
    <t>FDP</t>
  </si>
  <si>
    <t>Fresh Del Monte Produce Inc.</t>
  </si>
  <si>
    <t>DRI</t>
  </si>
  <si>
    <t>Darden Restaurants Inc.</t>
  </si>
  <si>
    <t>BWA</t>
  </si>
  <si>
    <t>BorgWarner Inc.</t>
  </si>
  <si>
    <t>RACE</t>
  </si>
  <si>
    <t>Ferrari N.V.</t>
  </si>
  <si>
    <t>BABA</t>
  </si>
  <si>
    <t>Alibaba Group Holding Limited</t>
  </si>
  <si>
    <t>H</t>
  </si>
  <si>
    <t>Hyatt Hotels Corporation Class A</t>
  </si>
  <si>
    <t>GNTX</t>
  </si>
  <si>
    <t>Gentex Corporation</t>
  </si>
  <si>
    <t>TV</t>
  </si>
  <si>
    <t>Grupo Televisa S.A.</t>
  </si>
  <si>
    <t>7.99%</t>
  </si>
  <si>
    <t>HBI</t>
  </si>
  <si>
    <t>Hanesbrands Inc.</t>
  </si>
  <si>
    <t>CNK</t>
  </si>
  <si>
    <t>Cinemark Holdings Inc Inc.</t>
  </si>
  <si>
    <t>CCS</t>
  </si>
  <si>
    <t>Century Communities Inc.</t>
  </si>
  <si>
    <t>-1.99%</t>
  </si>
  <si>
    <t>VSTO</t>
  </si>
  <si>
    <t>Vista Outdoor Inc.</t>
  </si>
  <si>
    <t>8.91%</t>
  </si>
  <si>
    <t>6.79%</t>
  </si>
  <si>
    <t>PDD</t>
  </si>
  <si>
    <t>Pinduoduo Inc.</t>
  </si>
  <si>
    <t>VOD</t>
  </si>
  <si>
    <t>Vodafone Group Plc</t>
  </si>
  <si>
    <t>BCPC</t>
  </si>
  <si>
    <t>Balchem Corporation</t>
  </si>
  <si>
    <t>BAK</t>
  </si>
  <si>
    <t>Braskem SA ADR</t>
  </si>
  <si>
    <t>MOS</t>
  </si>
  <si>
    <t>Mosaic Company (The)</t>
  </si>
  <si>
    <t>CCJ</t>
  </si>
  <si>
    <t>Cameco Corporation</t>
  </si>
  <si>
    <t>FNV</t>
  </si>
  <si>
    <t>Franco-Nevada Corporation</t>
  </si>
  <si>
    <t>NUE</t>
  </si>
  <si>
    <t>Nucor Corporation</t>
  </si>
  <si>
    <t>X</t>
  </si>
  <si>
    <t>United States Steel Corporation</t>
  </si>
  <si>
    <t>9.11%</t>
  </si>
  <si>
    <t>HGH</t>
  </si>
  <si>
    <t>Hartford Financial Services Group Inc. (The) 7.875% Fixed to Floating Rate Junior Subordinated Debentures due 2042</t>
  </si>
  <si>
    <t>PBB</t>
  </si>
  <si>
    <t>Prospect Capital Corporation 6.25% Notes due 2024</t>
  </si>
  <si>
    <t>CMS</t>
  </si>
  <si>
    <t>CMS Energy Corporation</t>
  </si>
  <si>
    <t>VMW</t>
  </si>
  <si>
    <t>Vmware Inc. Class A</t>
  </si>
  <si>
    <t>ON</t>
  </si>
  <si>
    <t>ON Semiconductor Corporation</t>
  </si>
  <si>
    <t>JBL</t>
  </si>
  <si>
    <t>Jabil Inc.</t>
  </si>
  <si>
    <t>ESE</t>
  </si>
  <si>
    <t>ESCO Technologies Inc.</t>
  </si>
  <si>
    <t>TTWO</t>
  </si>
  <si>
    <t>Take-Two Interactive Software Inc.</t>
  </si>
  <si>
    <t>MDB</t>
  </si>
  <si>
    <t>MongoDB Inc.</t>
  </si>
  <si>
    <t>6.19%</t>
  </si>
  <si>
    <t>FIVN</t>
  </si>
  <si>
    <t>Five9 Inc.</t>
  </si>
  <si>
    <t>SHOP</t>
  </si>
  <si>
    <t>Shopify Inc. Class A Subordinate</t>
  </si>
  <si>
    <t>ENPH</t>
  </si>
  <si>
    <t>Enphase Energy Inc.</t>
  </si>
  <si>
    <t>VRSN</t>
  </si>
  <si>
    <t>VeriSign Inc.</t>
  </si>
  <si>
    <t>MDRX</t>
  </si>
  <si>
    <t>Allscripts Healthcare Solutions Inc.</t>
  </si>
  <si>
    <t>BHE</t>
  </si>
  <si>
    <t>Benchmark Electronics Inc.</t>
  </si>
  <si>
    <t>AVLR</t>
  </si>
  <si>
    <t>Avalara, Inc.</t>
  </si>
  <si>
    <t>-4.06%</t>
  </si>
  <si>
    <t>OHI</t>
  </si>
  <si>
    <t>Omega Healthcare Investors Inc.</t>
  </si>
  <si>
    <t>STOR</t>
  </si>
  <si>
    <t>STORE Capital Corporation</t>
  </si>
  <si>
    <t>-3.43%</t>
  </si>
  <si>
    <t>SBRA</t>
  </si>
  <si>
    <t>Sabra Health Care REIT Inc.</t>
  </si>
  <si>
    <t>RHP</t>
  </si>
  <si>
    <t>Ryman Hospitality Properties Inc. (REIT)</t>
  </si>
  <si>
    <t>CTO</t>
  </si>
  <si>
    <t>Consolidated-Tomoka Land Co.</t>
  </si>
  <si>
    <t>PGRE</t>
  </si>
  <si>
    <t>Paramount Group Inc.</t>
  </si>
  <si>
    <t>TXT</t>
  </si>
  <si>
    <t>Textron Inc.</t>
  </si>
  <si>
    <t>NOC</t>
  </si>
  <si>
    <t>Northrop Grumman Corporation</t>
  </si>
  <si>
    <t>G</t>
  </si>
  <si>
    <t>Genpact Limited</t>
  </si>
  <si>
    <t>BWXT</t>
  </si>
  <si>
    <t>BWX Technologies Inc.</t>
  </si>
  <si>
    <t>MWA</t>
  </si>
  <si>
    <t>MUELLER WATER PRODUCTS</t>
  </si>
  <si>
    <t>TEX</t>
  </si>
  <si>
    <t>Terex Corporation</t>
  </si>
  <si>
    <t>VSEC</t>
  </si>
  <si>
    <t>VSE Corporation</t>
  </si>
  <si>
    <t>DXPE</t>
  </si>
  <si>
    <t>DXP Enterprises Inc.</t>
  </si>
  <si>
    <t>CAE</t>
  </si>
  <si>
    <t>CAE Inc.</t>
  </si>
  <si>
    <t>EXPO</t>
  </si>
  <si>
    <t>Exponent Inc.</t>
  </si>
  <si>
    <t>CMI</t>
  </si>
  <si>
    <t>Cummins Inc.</t>
  </si>
  <si>
    <t>CR</t>
  </si>
  <si>
    <t>Crane Company</t>
  </si>
  <si>
    <t>CPA</t>
  </si>
  <si>
    <t>Copa Holdings S.A. Class A</t>
  </si>
  <si>
    <t>4.18%</t>
  </si>
  <si>
    <t>HURN</t>
  </si>
  <si>
    <t>Huron Consulting Group Inc.</t>
  </si>
  <si>
    <t>CCC</t>
  </si>
  <si>
    <t>Clarivate Analytics Plc</t>
  </si>
  <si>
    <t>Industrial Goods</t>
  </si>
  <si>
    <t>4.8%</t>
  </si>
  <si>
    <t>ALGN</t>
  </si>
  <si>
    <t>Align Technology Inc.</t>
  </si>
  <si>
    <t>ALNY</t>
  </si>
  <si>
    <t>Alnylam Pharmaceuticals Inc.</t>
  </si>
  <si>
    <t>RDY</t>
  </si>
  <si>
    <t>Dr. Reddy's Laboratories Ltd</t>
  </si>
  <si>
    <t>BMRN</t>
  </si>
  <si>
    <t>BioMarin Pharmaceutical Inc.</t>
  </si>
  <si>
    <t>STE</t>
  </si>
  <si>
    <t>STERIS plc</t>
  </si>
  <si>
    <t>CLVS</t>
  </si>
  <si>
    <t>Clovis Oncology Inc.</t>
  </si>
  <si>
    <t>MOR</t>
  </si>
  <si>
    <t>MorphoSys AG</t>
  </si>
  <si>
    <t>AXP</t>
  </si>
  <si>
    <t>American Express Company</t>
  </si>
  <si>
    <t>RNR</t>
  </si>
  <si>
    <t>RenaissanceRe Holdings Ltd.</t>
  </si>
  <si>
    <t>BX</t>
  </si>
  <si>
    <t>The Blackstone Group L.P. Representing Limited Partnership Interests</t>
  </si>
  <si>
    <t>CBSH</t>
  </si>
  <si>
    <t>Commerce Bancshares Inc.</t>
  </si>
  <si>
    <t>WAL</t>
  </si>
  <si>
    <t>Western Alliance Bancorporation (DE)</t>
  </si>
  <si>
    <t>TROW</t>
  </si>
  <si>
    <t>T. Rowe Price Group Inc.</t>
  </si>
  <si>
    <t>SLF</t>
  </si>
  <si>
    <t>Sun Life Financial Inc.</t>
  </si>
  <si>
    <t>CINF</t>
  </si>
  <si>
    <t>Cincinnati Financial Corporation</t>
  </si>
  <si>
    <t>SYF</t>
  </si>
  <si>
    <t>Synchrony Financial</t>
  </si>
  <si>
    <t>LTXB</t>
  </si>
  <si>
    <t>LegacyTexas Financial Group Inc.</t>
  </si>
  <si>
    <t>SBSI</t>
  </si>
  <si>
    <t>Southside Bancshares Inc.</t>
  </si>
  <si>
    <t>OFG</t>
  </si>
  <si>
    <t>OFG Bancorp</t>
  </si>
  <si>
    <t>HTBI</t>
  </si>
  <si>
    <t>HomeTrust Bancshares Inc.</t>
  </si>
  <si>
    <t>ALLY</t>
  </si>
  <si>
    <t>Ally Financial Inc.</t>
  </si>
  <si>
    <t>IVZ</t>
  </si>
  <si>
    <t>Invesco Ltd</t>
  </si>
  <si>
    <t>ORI</t>
  </si>
  <si>
    <t>Old Republic International Corporation</t>
  </si>
  <si>
    <t>CNNE</t>
  </si>
  <si>
    <t>Cannae Holdings Inc.</t>
  </si>
  <si>
    <t>SBCF</t>
  </si>
  <si>
    <t>Seacoast Banking Corporation of Florida</t>
  </si>
  <si>
    <t>TPRE</t>
  </si>
  <si>
    <t>Third Point Reinsurance Ltd.</t>
  </si>
  <si>
    <t>-4.65%</t>
  </si>
  <si>
    <t>AGM</t>
  </si>
  <si>
    <t>MRBK</t>
  </si>
  <si>
    <t>Meridian Bank</t>
  </si>
  <si>
    <t>TFC</t>
  </si>
  <si>
    <t>Truist Financial Corporation</t>
  </si>
  <si>
    <t>-2.06%</t>
  </si>
  <si>
    <t>CXO</t>
  </si>
  <si>
    <t>Concho Resources Inc.</t>
  </si>
  <si>
    <t>TRP</t>
  </si>
  <si>
    <t>TransCanada Corporation</t>
  </si>
  <si>
    <t>PARR</t>
  </si>
  <si>
    <t>Par Pacific Holdings Inc.</t>
  </si>
  <si>
    <t>DLTR</t>
  </si>
  <si>
    <t>Dollar Tree Inc.</t>
  </si>
  <si>
    <t>-5.37%</t>
  </si>
  <si>
    <t>LAUR</t>
  </si>
  <si>
    <t>Laureate Education Inc.</t>
  </si>
  <si>
    <t>NVR</t>
  </si>
  <si>
    <t>NVR Inc.</t>
  </si>
  <si>
    <t>-3.4%</t>
  </si>
  <si>
    <t>CSL</t>
  </si>
  <si>
    <t>Carlisle Companies Incorporated</t>
  </si>
  <si>
    <t>LEG</t>
  </si>
  <si>
    <t>Leggett &amp; Platt Incorporated</t>
  </si>
  <si>
    <t>ULTA</t>
  </si>
  <si>
    <t>Ulta Beauty Inc.</t>
  </si>
  <si>
    <t>FUN</t>
  </si>
  <si>
    <t>Cedar Fair L.P.</t>
  </si>
  <si>
    <t>LCII</t>
  </si>
  <si>
    <t>LCI Industries</t>
  </si>
  <si>
    <t>CBRL</t>
  </si>
  <si>
    <t>Cracker Barrel Old Country Store Inc.</t>
  </si>
  <si>
    <t>WRK</t>
  </si>
  <si>
    <t>Westrock Company</t>
  </si>
  <si>
    <t>RCL</t>
  </si>
  <si>
    <t>Royal Caribbean Cruises Ltd.</t>
  </si>
  <si>
    <t>RL</t>
  </si>
  <si>
    <t>Ralph Lauren Corporation</t>
  </si>
  <si>
    <t>OI</t>
  </si>
  <si>
    <t>Owens-Illinois Inc.</t>
  </si>
  <si>
    <t>SBGI</t>
  </si>
  <si>
    <t>Sinclair Broadcast Group Inc.</t>
  </si>
  <si>
    <t>MNRO</t>
  </si>
  <si>
    <t>Monro Inc.</t>
  </si>
  <si>
    <t>JACK</t>
  </si>
  <si>
    <t>Jack In The Box Inc.</t>
  </si>
  <si>
    <t>KT</t>
  </si>
  <si>
    <t>KT Corporation</t>
  </si>
  <si>
    <t>CHA</t>
  </si>
  <si>
    <t>China Telecom Corp Ltd ADS</t>
  </si>
  <si>
    <t>ATUS</t>
  </si>
  <si>
    <t>Altice USA Inc. Class A</t>
  </si>
  <si>
    <t>LBTYK</t>
  </si>
  <si>
    <t>Liberty Global plc</t>
  </si>
  <si>
    <t>AEM</t>
  </si>
  <si>
    <t>Agnico Eagle Mines Limited</t>
  </si>
  <si>
    <t>EXP</t>
  </si>
  <si>
    <t>Eagle Materials Inc</t>
  </si>
  <si>
    <t>-2.05%</t>
  </si>
  <si>
    <t>OGS</t>
  </si>
  <si>
    <t>ONE Gas Inc.</t>
  </si>
  <si>
    <t>TERP</t>
  </si>
  <si>
    <t>TerraForm Power Inc.</t>
  </si>
  <si>
    <t>5.71%</t>
  </si>
  <si>
    <t>DTE</t>
  </si>
  <si>
    <t>DTE Energy Company</t>
  </si>
  <si>
    <t>NWN</t>
  </si>
  <si>
    <t>Northwest Natural Gas Company</t>
  </si>
  <si>
    <t>TDY</t>
  </si>
  <si>
    <t>Teledyne Technologies Incorporated</t>
  </si>
  <si>
    <t>NUAN</t>
  </si>
  <si>
    <t>Nuance Communications Inc.</t>
  </si>
  <si>
    <t>GDS</t>
  </si>
  <si>
    <t>GDS Holdings Limited</t>
  </si>
  <si>
    <t>ST</t>
  </si>
  <si>
    <t>Sensata Technologies Holding N.V.</t>
  </si>
  <si>
    <t>CYBR</t>
  </si>
  <si>
    <t>CyberArk Software Ltd.</t>
  </si>
  <si>
    <t>TSM</t>
  </si>
  <si>
    <t>Taiwan Semiconductor Manufacturing Company Ltd.</t>
  </si>
  <si>
    <t>WDC</t>
  </si>
  <si>
    <t>Western Digital Corporation</t>
  </si>
  <si>
    <t>IMOS</t>
  </si>
  <si>
    <t>ChipMOS TECHNOLOGIES INC.</t>
  </si>
  <si>
    <t>UIS</t>
  </si>
  <si>
    <t>Unisys Corporation</t>
  </si>
  <si>
    <t>VNO</t>
  </si>
  <si>
    <t>Vornado Realty Trust</t>
  </si>
  <si>
    <t>EGP</t>
  </si>
  <si>
    <t>EastGroup Properties Inc.</t>
  </si>
  <si>
    <t>WELL</t>
  </si>
  <si>
    <t>Welltower Inc.</t>
  </si>
  <si>
    <t>CLI</t>
  </si>
  <si>
    <t>Mack-Cali Realty Corporation</t>
  </si>
  <si>
    <t>LADR</t>
  </si>
  <si>
    <t>Ladder Capital Corp Class A</t>
  </si>
  <si>
    <t>TRI</t>
  </si>
  <si>
    <t>Thomson Reuters Corp</t>
  </si>
  <si>
    <t>SERV</t>
  </si>
  <si>
    <t>ServiceMaster Global Holdings Inc.</t>
  </si>
  <si>
    <t>MMS</t>
  </si>
  <si>
    <t>Maximus Inc.</t>
  </si>
  <si>
    <t>HUBG</t>
  </si>
  <si>
    <t>Hub Group Inc.</t>
  </si>
  <si>
    <t>PKOH</t>
  </si>
  <si>
    <t>Park-Ohio Holdings Corp.</t>
  </si>
  <si>
    <t>AMGN</t>
  </si>
  <si>
    <t>Amgen Inc.</t>
  </si>
  <si>
    <t>TMO</t>
  </si>
  <si>
    <t>Thermo Fisher Scientific Inc</t>
  </si>
  <si>
    <t>MDCO</t>
  </si>
  <si>
    <t>The Medicines Company</t>
  </si>
  <si>
    <t>HRC</t>
  </si>
  <si>
    <t>Hill-Rom Holdings Inc</t>
  </si>
  <si>
    <t>LHCG</t>
  </si>
  <si>
    <t>LHC Group</t>
  </si>
  <si>
    <t>7.04%</t>
  </si>
  <si>
    <t>CNC</t>
  </si>
  <si>
    <t>Centene Corporation</t>
  </si>
  <si>
    <t>ICPT</t>
  </si>
  <si>
    <t>Intercept Pharmaceuticals Inc.</t>
  </si>
  <si>
    <t>C</t>
  </si>
  <si>
    <t>Citigroup Inc.</t>
  </si>
  <si>
    <t>SCHW</t>
  </si>
  <si>
    <t>Charles Schwab Corporation (The)</t>
  </si>
  <si>
    <t>VIRT</t>
  </si>
  <si>
    <t>Virtu Financial Inc.</t>
  </si>
  <si>
    <t>-3.37%</t>
  </si>
  <si>
    <t>NYCB</t>
  </si>
  <si>
    <t>New York Community Bancorp Inc.</t>
  </si>
  <si>
    <t>EWBC</t>
  </si>
  <si>
    <t>East West Bancorp Inc.</t>
  </si>
  <si>
    <t>TRV</t>
  </si>
  <si>
    <t>The Travelers Companies Inc.</t>
  </si>
  <si>
    <t>DB</t>
  </si>
  <si>
    <t>Deutsche Bank AG</t>
  </si>
  <si>
    <t>EGBN</t>
  </si>
  <si>
    <t>Eagle Bancorp Inc.</t>
  </si>
  <si>
    <t>FULT</t>
  </si>
  <si>
    <t>Fulton Financial Corporation</t>
  </si>
  <si>
    <t>WD</t>
  </si>
  <si>
    <t>Walker &amp; Dunlop Inc</t>
  </si>
  <si>
    <t>MSBI</t>
  </si>
  <si>
    <t>Midland States Bancorp Inc.</t>
  </si>
  <si>
    <t>BY</t>
  </si>
  <si>
    <t>Byline Bancorp Inc.</t>
  </si>
  <si>
    <t>ECPG</t>
  </si>
  <si>
    <t>Encore Capital Group Inc</t>
  </si>
  <si>
    <t>UIHC</t>
  </si>
  <si>
    <t>United Insurance Holdings Corp.</t>
  </si>
  <si>
    <t>RGA</t>
  </si>
  <si>
    <t>Reinsurance Group of America Incorporated</t>
  </si>
  <si>
    <t>-3.58%</t>
  </si>
  <si>
    <t>LNC</t>
  </si>
  <si>
    <t>Lincoln National Corporation</t>
  </si>
  <si>
    <t>PGR</t>
  </si>
  <si>
    <t>Progressive Corporation (The)</t>
  </si>
  <si>
    <t>PBCT</t>
  </si>
  <si>
    <t>People's United Financial Inc.</t>
  </si>
  <si>
    <t>PRI</t>
  </si>
  <si>
    <t>Primerica Inc.</t>
  </si>
  <si>
    <t>ATH</t>
  </si>
  <si>
    <t>Athene Holding Ltd. Class A</t>
  </si>
  <si>
    <t>ANAT</t>
  </si>
  <si>
    <t>American National Insurance Company</t>
  </si>
  <si>
    <t>IX</t>
  </si>
  <si>
    <t>Orix Corp Ads</t>
  </si>
  <si>
    <t>-5.12%</t>
  </si>
  <si>
    <t>PYPL</t>
  </si>
  <si>
    <t>PayPal Holdings Inc.</t>
  </si>
  <si>
    <t>UBNK</t>
  </si>
  <si>
    <t>KRNY</t>
  </si>
  <si>
    <t>Kearny Financial</t>
  </si>
  <si>
    <t>RILY</t>
  </si>
  <si>
    <t>B. Riley Financial Inc.</t>
  </si>
  <si>
    <t>FFG</t>
  </si>
  <si>
    <t>FBL Financial Group Inc.</t>
  </si>
  <si>
    <t>SLRC</t>
  </si>
  <si>
    <t>Solar Capital Ltd.</t>
  </si>
  <si>
    <t>4.74%</t>
  </si>
  <si>
    <t>9.0%</t>
  </si>
  <si>
    <t>ACGLP</t>
  </si>
  <si>
    <t>Arch Capital Group Ltd. Depositary Shares Representing Interest in 5.25% Non-Cumulative Preferred Series E Shrs</t>
  </si>
  <si>
    <t>E</t>
  </si>
  <si>
    <t>ENI S.p.A.</t>
  </si>
  <si>
    <t>XOM</t>
  </si>
  <si>
    <t>Exxon Mobil Corporation</t>
  </si>
  <si>
    <t>SRLP</t>
  </si>
  <si>
    <t>Sprague Resources LP representing Limited Partner Interests</t>
  </si>
  <si>
    <t>DEO</t>
  </si>
  <si>
    <t>Diageo plc</t>
  </si>
  <si>
    <t>KR</t>
  </si>
  <si>
    <t>Kroger Company (The)</t>
  </si>
  <si>
    <t>BURL</t>
  </si>
  <si>
    <t>Burlington Stores Inc.</t>
  </si>
  <si>
    <t>CL</t>
  </si>
  <si>
    <t>Colgate-Palmolive Company</t>
  </si>
  <si>
    <t>KMB</t>
  </si>
  <si>
    <t>Kimberly-Clark Corporation</t>
  </si>
  <si>
    <t>LULU</t>
  </si>
  <si>
    <t>lululemon athletica inc.</t>
  </si>
  <si>
    <t>MTH</t>
  </si>
  <si>
    <t>Meritage Homes Corporation</t>
  </si>
  <si>
    <t>SEAS</t>
  </si>
  <si>
    <t>SeaWorld Entertainment Inc.</t>
  </si>
  <si>
    <t>VIAB</t>
  </si>
  <si>
    <t>Viacom Inc.</t>
  </si>
  <si>
    <t>RELX</t>
  </si>
  <si>
    <t>RELX PLC PLC American Depositary Shares (Each representing One)</t>
  </si>
  <si>
    <t>COLM</t>
  </si>
  <si>
    <t>Columbia Sportswear Company</t>
  </si>
  <si>
    <t>WEN</t>
  </si>
  <si>
    <t>Wendy's Company (The)</t>
  </si>
  <si>
    <t>IRDM</t>
  </si>
  <si>
    <t>Iridium Communications Inc</t>
  </si>
  <si>
    <t>BLD</t>
  </si>
  <si>
    <t>TopBuild Corp.</t>
  </si>
  <si>
    <t>VMC</t>
  </si>
  <si>
    <t>Vulcan Materials Company (Holding Company)</t>
  </si>
  <si>
    <t>HCC</t>
  </si>
  <si>
    <t>Warrior Met Coal Inc.</t>
  </si>
  <si>
    <t>BHP</t>
  </si>
  <si>
    <t>BHP Billiton Limited</t>
  </si>
  <si>
    <t>AXTA</t>
  </si>
  <si>
    <t>Axalta Coating Systems Ltd.</t>
  </si>
  <si>
    <t>RYN</t>
  </si>
  <si>
    <t>Rayonier Inc. REIT</t>
  </si>
  <si>
    <t>PKX</t>
  </si>
  <si>
    <t>POSCO</t>
  </si>
  <si>
    <t>CBT</t>
  </si>
  <si>
    <t>Cabot Corporation</t>
  </si>
  <si>
    <t>GFF</t>
  </si>
  <si>
    <t>Griffon Corporation</t>
  </si>
  <si>
    <t>NEE</t>
  </si>
  <si>
    <t>NextEra Energy Inc.</t>
  </si>
  <si>
    <t>AQN</t>
  </si>
  <si>
    <t>Algonquin Power &amp; Utilities Corp.</t>
  </si>
  <si>
    <t>5.23%</t>
  </si>
  <si>
    <t>UGI</t>
  </si>
  <si>
    <t>UGI Corporation</t>
  </si>
  <si>
    <t>POR</t>
  </si>
  <si>
    <t>Portland General Electric Co</t>
  </si>
  <si>
    <t>AGR</t>
  </si>
  <si>
    <t>Avangrid Inc.</t>
  </si>
  <si>
    <t>TXN</t>
  </si>
  <si>
    <t>Texas Instruments Incorporated</t>
  </si>
  <si>
    <t>WB</t>
  </si>
  <si>
    <t>Weibo Corporation</t>
  </si>
  <si>
    <t>RAMP</t>
  </si>
  <si>
    <t>LiveRamp Holdings, Inc.</t>
  </si>
  <si>
    <t>Information Technology Services</t>
  </si>
  <si>
    <t>MXIM</t>
  </si>
  <si>
    <t>Maxim Integrated Products Inc.</t>
  </si>
  <si>
    <t>ZAYO</t>
  </si>
  <si>
    <t>Zayo Group Holdings Inc.</t>
  </si>
  <si>
    <t>NICE</t>
  </si>
  <si>
    <t>NICE Ltd</t>
  </si>
  <si>
    <t>PEGA</t>
  </si>
  <si>
    <t>Pegasystems Inc.</t>
  </si>
  <si>
    <t>WIX</t>
  </si>
  <si>
    <t>Wix.com Ltd.</t>
  </si>
  <si>
    <t>FLEX</t>
  </si>
  <si>
    <t>Flex Ltd.</t>
  </si>
  <si>
    <t>NATI</t>
  </si>
  <si>
    <t>National Instruments Corporation</t>
  </si>
  <si>
    <t>VEEV</t>
  </si>
  <si>
    <t>Veeva Systems Inc. Class A</t>
  </si>
  <si>
    <t>ANSS</t>
  </si>
  <si>
    <t>ANSYS Inc.</t>
  </si>
  <si>
    <t>SYKE</t>
  </si>
  <si>
    <t>Sykes Enterprises Incorporated</t>
  </si>
  <si>
    <t>DDOG</t>
  </si>
  <si>
    <t>Datadog, Inc.</t>
  </si>
  <si>
    <t>AMH</t>
  </si>
  <si>
    <t>American Homes 4 Rent of Beneficial Interest</t>
  </si>
  <si>
    <t>AIV</t>
  </si>
  <si>
    <t>Apartment Investment and Management Company</t>
  </si>
  <si>
    <t>FSV</t>
  </si>
  <si>
    <t>FirstService Corporation</t>
  </si>
  <si>
    <t>BRX</t>
  </si>
  <si>
    <t>Brixmor Property Group Inc.</t>
  </si>
  <si>
    <t>CIGI</t>
  </si>
  <si>
    <t>Colliers International Group Inc.</t>
  </si>
  <si>
    <t>ROIC</t>
  </si>
  <si>
    <t>Retail Opportunity Investments Corp.</t>
  </si>
  <si>
    <t>STAR</t>
  </si>
  <si>
    <t>iStar Inc.</t>
  </si>
  <si>
    <t>PEAK</t>
  </si>
  <si>
    <t>Healthpeak Properties, Inc.</t>
  </si>
  <si>
    <t>UTX</t>
  </si>
  <si>
    <t>United Technologies Corporation</t>
  </si>
  <si>
    <t>AVY</t>
  </si>
  <si>
    <t>Avery Dennison Corporation</t>
  </si>
  <si>
    <t>HII</t>
  </si>
  <si>
    <t>Huntington Ingalls Industries Inc.</t>
  </si>
  <si>
    <t>-3.01%</t>
  </si>
  <si>
    <t>DE</t>
  </si>
  <si>
    <t>Deere &amp; Company</t>
  </si>
  <si>
    <t>ITT</t>
  </si>
  <si>
    <t>ITT Inc.</t>
  </si>
  <si>
    <t>WTS</t>
  </si>
  <si>
    <t>Watts Water Technologies Inc. Class A</t>
  </si>
  <si>
    <t>ROLL</t>
  </si>
  <si>
    <t>RBC Bearings Incorporated</t>
  </si>
  <si>
    <t>EXPD</t>
  </si>
  <si>
    <t>Expeditors International of Washington Inc.</t>
  </si>
  <si>
    <t>FIX</t>
  </si>
  <si>
    <t>Comfort Systems USA Inc.</t>
  </si>
  <si>
    <t>WEX</t>
  </si>
  <si>
    <t>WEX Inc.</t>
  </si>
  <si>
    <t>MAN</t>
  </si>
  <si>
    <t>ManpowerGroup</t>
  </si>
  <si>
    <t>ADSW</t>
  </si>
  <si>
    <t>Advanced Disposal Services Inc.</t>
  </si>
  <si>
    <t>CBZ</t>
  </si>
  <si>
    <t>CBIZ Inc.</t>
  </si>
  <si>
    <t>GLNG</t>
  </si>
  <si>
    <t>Golar LNG Limited</t>
  </si>
  <si>
    <t>9.57%</t>
  </si>
  <si>
    <t>LHX</t>
  </si>
  <si>
    <t>L3Harris Technologies, Inc.</t>
  </si>
  <si>
    <t>IONS</t>
  </si>
  <si>
    <t>Ionis Pharmaceuticals Inc.</t>
  </si>
  <si>
    <t>ITGR</t>
  </si>
  <si>
    <t>Integer Holdings Corporation</t>
  </si>
  <si>
    <t>BMY</t>
  </si>
  <si>
    <t>Bristol-Myers Squibb Company</t>
  </si>
  <si>
    <t>BPMC</t>
  </si>
  <si>
    <t>Blueprint Medicines Corporation</t>
  </si>
  <si>
    <t>HOLX</t>
  </si>
  <si>
    <t>Hologic Inc.</t>
  </si>
  <si>
    <t>QGEN</t>
  </si>
  <si>
    <t>Qiagen N.V.</t>
  </si>
  <si>
    <t>EXAS</t>
  </si>
  <si>
    <t>Exact Sciences Corporation</t>
  </si>
  <si>
    <t>EBS</t>
  </si>
  <si>
    <t>Emergent Biosolutions Inc.</t>
  </si>
  <si>
    <t>TFX</t>
  </si>
  <si>
    <t>Teleflex Incorporated</t>
  </si>
  <si>
    <t>SNY</t>
  </si>
  <si>
    <t>Sanofi American Depositary Shares (Each repstg one-half of one)</t>
  </si>
  <si>
    <t>BHC</t>
  </si>
  <si>
    <t>Bausch Health Companies Inc.</t>
  </si>
  <si>
    <t>BBT</t>
  </si>
  <si>
    <t>BB&amp;T Corporation</t>
  </si>
  <si>
    <t>UBS</t>
  </si>
  <si>
    <t>UBS Group AG Registered</t>
  </si>
  <si>
    <t>MA</t>
  </si>
  <si>
    <t>Mastercard Incorporated</t>
  </si>
  <si>
    <t>DFS</t>
  </si>
  <si>
    <t>Discover Financial Services</t>
  </si>
  <si>
    <t>EFSC</t>
  </si>
  <si>
    <t>Enterprise Financial Services Corporation</t>
  </si>
  <si>
    <t>DCOM</t>
  </si>
  <si>
    <t>Dime Community Bancshares Inc.</t>
  </si>
  <si>
    <t>WASH</t>
  </si>
  <si>
    <t>Washington Trust Bancorp Inc.</t>
  </si>
  <si>
    <t>TBK</t>
  </si>
  <si>
    <t>Triumph Bancorp Inc.</t>
  </si>
  <si>
    <t>PEBO</t>
  </si>
  <si>
    <t>Peoples Bancorp Inc.</t>
  </si>
  <si>
    <t>BHLB</t>
  </si>
  <si>
    <t>Berkshire Hills Bancorp Inc.</t>
  </si>
  <si>
    <t>LFC</t>
  </si>
  <si>
    <t>China Life Insurance Company Limited American Depositary Shares</t>
  </si>
  <si>
    <t>KMPR</t>
  </si>
  <si>
    <t>Kemper Corporation</t>
  </si>
  <si>
    <t>GDOT</t>
  </si>
  <si>
    <t>Green Dot Corporation Class A $0.001 par value</t>
  </si>
  <si>
    <t>IBTX</t>
  </si>
  <si>
    <t>Independent Bank Group Inc</t>
  </si>
  <si>
    <t>IFS</t>
  </si>
  <si>
    <t>Intercorp Financial Services Inc.</t>
  </si>
  <si>
    <t>5.01%</t>
  </si>
  <si>
    <t>HBANO</t>
  </si>
  <si>
    <t>Huntington Bancshares Incorporated Depositary Shares</t>
  </si>
  <si>
    <t>HAL</t>
  </si>
  <si>
    <t>Halliburton Company</t>
  </si>
  <si>
    <t>NFG</t>
  </si>
  <si>
    <t>National Fuel Gas Company</t>
  </si>
  <si>
    <t>HESM</t>
  </si>
  <si>
    <t>Hess Midstream Partners LP Representing Limited Partner Interests</t>
  </si>
  <si>
    <t>16.91%</t>
  </si>
  <si>
    <t>HES</t>
  </si>
  <si>
    <t>Hess Corporation</t>
  </si>
  <si>
    <t>HRL</t>
  </si>
  <si>
    <t>Hormel Foods Corporation</t>
  </si>
  <si>
    <t>SFM</t>
  </si>
  <si>
    <t>Sprouts Farmers Market Inc.</t>
  </si>
  <si>
    <t>SJM</t>
  </si>
  <si>
    <t>J.M. Smucker Company (The)</t>
  </si>
  <si>
    <t>CORE</t>
  </si>
  <si>
    <t>Core-Mark Holding Company Inc.</t>
  </si>
  <si>
    <t>IMKTA</t>
  </si>
  <si>
    <t>Ingles Markets Incorporated Class A Common Stock</t>
  </si>
  <si>
    <t>MGM</t>
  </si>
  <si>
    <t>MGM Resorts International</t>
  </si>
  <si>
    <t>IPG</t>
  </si>
  <si>
    <t>Interpublic Group of Companies Inc. (The)</t>
  </si>
  <si>
    <t>MHK</t>
  </si>
  <si>
    <t>Mohawk Industries Inc.</t>
  </si>
  <si>
    <t>ROST</t>
  </si>
  <si>
    <t>Ross Stores Inc.</t>
  </si>
  <si>
    <t>CRI</t>
  </si>
  <si>
    <t>Carter's Inc.</t>
  </si>
  <si>
    <t>QRTEA</t>
  </si>
  <si>
    <t>Liberty Interactive Corporation Series A QVC Group Common Stock</t>
  </si>
  <si>
    <t>FOXA</t>
  </si>
  <si>
    <t>BXG</t>
  </si>
  <si>
    <t>Bluegreen Vacations Corporation</t>
  </si>
  <si>
    <t>OXM</t>
  </si>
  <si>
    <t>Oxford Industries Inc.</t>
  </si>
  <si>
    <t>MDP</t>
  </si>
  <si>
    <t>Meredith Corporation</t>
  </si>
  <si>
    <t>PATK</t>
  </si>
  <si>
    <t>Patrick Industries Inc.</t>
  </si>
  <si>
    <t>DISCB</t>
  </si>
  <si>
    <t>Discovery Communications Inc. Series B Common Stock</t>
  </si>
  <si>
    <t>PHI</t>
  </si>
  <si>
    <t>PLDT Inc. Sponsored ADR</t>
  </si>
  <si>
    <t>CHU</t>
  </si>
  <si>
    <t>China Unicom (Hong Kong) Ltd</t>
  </si>
  <si>
    <t>GLIBP</t>
  </si>
  <si>
    <t>GCI Liberty Inc. Series A Cumulative Redeemable Preferred Stock</t>
  </si>
  <si>
    <t>DOOR</t>
  </si>
  <si>
    <t>Masonite International Corporation (Canada)</t>
  </si>
  <si>
    <t>OR</t>
  </si>
  <si>
    <t>ECL</t>
  </si>
  <si>
    <t>Ecolab Inc.</t>
  </si>
  <si>
    <t>WPM</t>
  </si>
  <si>
    <t>Wheaton Precious Metals Corp (Canada)</t>
  </si>
  <si>
    <t>UNVR</t>
  </si>
  <si>
    <t>Univar Inc.</t>
  </si>
  <si>
    <t>BVN</t>
  </si>
  <si>
    <t>Buenaventura Mining Company Inc.</t>
  </si>
  <si>
    <t>6.25%</t>
  </si>
  <si>
    <t>MTX</t>
  </si>
  <si>
    <t>Minerals Technologies Inc.</t>
  </si>
  <si>
    <t>IBP</t>
  </si>
  <si>
    <t>Installed Building Products Inc.</t>
  </si>
  <si>
    <t>KRA</t>
  </si>
  <si>
    <t>Kraton Corporation</t>
  </si>
  <si>
    <t>CCE</t>
  </si>
  <si>
    <t>WEC</t>
  </si>
  <si>
    <t>WEC Energy Group Inc.</t>
  </si>
  <si>
    <t>AY</t>
  </si>
  <si>
    <t>Atlantica Yield plc</t>
  </si>
  <si>
    <t>SJI</t>
  </si>
  <si>
    <t>South Jersey Industries Inc.</t>
  </si>
  <si>
    <t>ED</t>
  </si>
  <si>
    <t>Consolidated Edison Inc.</t>
  </si>
  <si>
    <t>STX</t>
  </si>
  <si>
    <t>Seagate Technology PLC</t>
  </si>
  <si>
    <t>MSFT</t>
  </si>
  <si>
    <t>Microsoft Corporation</t>
  </si>
  <si>
    <t>IBM</t>
  </si>
  <si>
    <t>International Business Machines Corporation</t>
  </si>
  <si>
    <t>KEM</t>
  </si>
  <si>
    <t>KEMET Corporation</t>
  </si>
  <si>
    <t>CIEN</t>
  </si>
  <si>
    <t>Ciena Corporation</t>
  </si>
  <si>
    <t>HUBS</t>
  </si>
  <si>
    <t>HubSpot Inc.</t>
  </si>
  <si>
    <t>SEDG</t>
  </si>
  <si>
    <t>SolarEdge Technologies Inc.</t>
  </si>
  <si>
    <t>ERIC</t>
  </si>
  <si>
    <t>Ericsson</t>
  </si>
  <si>
    <t>SPLK</t>
  </si>
  <si>
    <t>Splunk Inc.</t>
  </si>
  <si>
    <t>ADBE</t>
  </si>
  <si>
    <t>Adobe Systems Incorporated</t>
  </si>
  <si>
    <t>AKAM</t>
  </si>
  <si>
    <t>Akamai Technologies Inc.</t>
  </si>
  <si>
    <t>SWKS</t>
  </si>
  <si>
    <t>Skyworks Solutions Inc.</t>
  </si>
  <si>
    <t>CRM</t>
  </si>
  <si>
    <t>Salesforce.com Inc</t>
  </si>
  <si>
    <t>SANM</t>
  </si>
  <si>
    <t>Sanmina Corporation</t>
  </si>
  <si>
    <t>BDC</t>
  </si>
  <si>
    <t>Belden Inc</t>
  </si>
  <si>
    <t>VRTU</t>
  </si>
  <si>
    <t>Virtusa Corporation</t>
  </si>
  <si>
    <t>ESS</t>
  </si>
  <si>
    <t>Essex Property Trust Inc.</t>
  </si>
  <si>
    <t>SUI</t>
  </si>
  <si>
    <t>Sun Communities Inc.</t>
  </si>
  <si>
    <t>-3.98%</t>
  </si>
  <si>
    <t>WRE</t>
  </si>
  <si>
    <t>Washington Real Estate Investment Trust</t>
  </si>
  <si>
    <t>DEA</t>
  </si>
  <si>
    <t>Easterly Government Properties Inc.</t>
  </si>
  <si>
    <t>CLPR</t>
  </si>
  <si>
    <t>Clipper Realty Inc.</t>
  </si>
  <si>
    <t>GRBK</t>
  </si>
  <si>
    <t>Green Brick Partners Inc.</t>
  </si>
  <si>
    <t>PAYX</t>
  </si>
  <si>
    <t>Paychex Inc.</t>
  </si>
  <si>
    <t>FELE</t>
  </si>
  <si>
    <t>Franklin Electric Co. Inc.</t>
  </si>
  <si>
    <t>JKHY</t>
  </si>
  <si>
    <t>Jack Henry &amp; Associates Inc.</t>
  </si>
  <si>
    <t>MATX</t>
  </si>
  <si>
    <t>Matson Inc.</t>
  </si>
  <si>
    <t>STRL</t>
  </si>
  <si>
    <t>Sterling Construction Company Inc</t>
  </si>
  <si>
    <t>8.8%</t>
  </si>
  <si>
    <t>HON</t>
  </si>
  <si>
    <t>Honeywell International Inc.</t>
  </si>
  <si>
    <t>MSA</t>
  </si>
  <si>
    <t>MSA Safety Incorporated</t>
  </si>
  <si>
    <t>CP</t>
  </si>
  <si>
    <t>Canadian Pacific Railway Limited</t>
  </si>
  <si>
    <t>SSW</t>
  </si>
  <si>
    <t>Seaspan Corporation</t>
  </si>
  <si>
    <t>-4.71%</t>
  </si>
  <si>
    <t>EURN</t>
  </si>
  <si>
    <t>Euronav NV</t>
  </si>
  <si>
    <t>LUV</t>
  </si>
  <si>
    <t>Southwest Airlines Company</t>
  </si>
  <si>
    <t>PH</t>
  </si>
  <si>
    <t>Parker-Hannifin Corporation</t>
  </si>
  <si>
    <t>SWK</t>
  </si>
  <si>
    <t>Stanley Black &amp; Decker Inc.</t>
  </si>
  <si>
    <t>IEX</t>
  </si>
  <si>
    <t>IDEX Corporation</t>
  </si>
  <si>
    <t>WSC</t>
  </si>
  <si>
    <t>WillScot Corporation</t>
  </si>
  <si>
    <t>CAR</t>
  </si>
  <si>
    <t>Avis Budget Group Inc.</t>
  </si>
  <si>
    <t>9.47%</t>
  </si>
  <si>
    <t>ICFI</t>
  </si>
  <si>
    <t>ICF International Inc.</t>
  </si>
  <si>
    <t>KAMN</t>
  </si>
  <si>
    <t>Kaman Corporation</t>
  </si>
  <si>
    <t>VRRM</t>
  </si>
  <si>
    <t>Verra Mobility Corporation</t>
  </si>
  <si>
    <t>NKTR</t>
  </si>
  <si>
    <t>Nektar Therapeutics</t>
  </si>
  <si>
    <t>CAH</t>
  </si>
  <si>
    <t>Cardinal Health Inc.</t>
  </si>
  <si>
    <t>TECH</t>
  </si>
  <si>
    <t>Bio-Techne Corp</t>
  </si>
  <si>
    <t>ZBH</t>
  </si>
  <si>
    <t>Zimmer Biomet Holdings Inc.</t>
  </si>
  <si>
    <t>ENSG</t>
  </si>
  <si>
    <t>The Ensign Group Inc.</t>
  </si>
  <si>
    <t>NVS</t>
  </si>
  <si>
    <t>Novartis AG</t>
  </si>
  <si>
    <t>ACHC</t>
  </si>
  <si>
    <t>Acadia Healthcare Company Inc.</t>
  </si>
  <si>
    <t>THC</t>
  </si>
  <si>
    <t>Tenet Healthcare Corporation</t>
  </si>
  <si>
    <t>BBIO</t>
  </si>
  <si>
    <t>BridgeBio Pharma, Inc.</t>
  </si>
  <si>
    <t>RF</t>
  </si>
  <si>
    <t>Regions Financial Corporation</t>
  </si>
  <si>
    <t>FHN</t>
  </si>
  <si>
    <t>First Horizon National Corporation</t>
  </si>
  <si>
    <t>WBS</t>
  </si>
  <si>
    <t>Webster Financial Corporation</t>
  </si>
  <si>
    <t>NNI</t>
  </si>
  <si>
    <t>Nelnet Inc.</t>
  </si>
  <si>
    <t>IBOC</t>
  </si>
  <si>
    <t>International Bancshares Corporation</t>
  </si>
  <si>
    <t>CUBI</t>
  </si>
  <si>
    <t>Customers Bancorp Inc</t>
  </si>
  <si>
    <t>GSBC</t>
  </si>
  <si>
    <t>Great Southern Bancorp Inc.</t>
  </si>
  <si>
    <t>FNF</t>
  </si>
  <si>
    <t>FNF Group of Fidelity National Financial Inc.</t>
  </si>
  <si>
    <t>ERIE</t>
  </si>
  <si>
    <t>Erie Indemnity Company</t>
  </si>
  <si>
    <t>ESGR</t>
  </si>
  <si>
    <t>COF</t>
  </si>
  <si>
    <t>Capital One Financial Corporation</t>
  </si>
  <si>
    <t>CNOB</t>
  </si>
  <si>
    <t>ConnectOne Bancorp Inc.</t>
  </si>
  <si>
    <t>GBLI</t>
  </si>
  <si>
    <t>DVN</t>
  </si>
  <si>
    <t>Devon Energy Corporation</t>
  </si>
  <si>
    <t>14.25%</t>
  </si>
  <si>
    <t>INT</t>
  </si>
  <si>
    <t>World Fuel Services Corporation</t>
  </si>
  <si>
    <t>CLX</t>
  </si>
  <si>
    <t>Clorox Company (The)</t>
  </si>
  <si>
    <t>K</t>
  </si>
  <si>
    <t>Kellogg Company</t>
  </si>
  <si>
    <t>BTI</t>
  </si>
  <si>
    <t>British American Tobacco Industries p.l.c. ADR</t>
  </si>
  <si>
    <t>JJSF</t>
  </si>
  <si>
    <t>J &amp; J Snack Foods Corp.</t>
  </si>
  <si>
    <t>CHEF</t>
  </si>
  <si>
    <t>The Chefs' Warehouse Inc.</t>
  </si>
  <si>
    <t>10.96%</t>
  </si>
  <si>
    <t>KDP</t>
  </si>
  <si>
    <t>Keurig Dr Pepper Inc.</t>
  </si>
  <si>
    <t>PII</t>
  </si>
  <si>
    <t>Polaris Industries Inc.</t>
  </si>
  <si>
    <t>DLPH</t>
  </si>
  <si>
    <t>Delphi Technologies PLC</t>
  </si>
  <si>
    <t>-19.4%</t>
  </si>
  <si>
    <t>LZB</t>
  </si>
  <si>
    <t>La-Z-Boy Incorporated</t>
  </si>
  <si>
    <t>TSG</t>
  </si>
  <si>
    <t>The Stars Group Inc.</t>
  </si>
  <si>
    <t>TPR</t>
  </si>
  <si>
    <t>Tapestry Inc.</t>
  </si>
  <si>
    <t>HI</t>
  </si>
  <si>
    <t>Hillenbrand Inc</t>
  </si>
  <si>
    <t>SHAK</t>
  </si>
  <si>
    <t>Shake Shack Inc. Class A</t>
  </si>
  <si>
    <t>LSXMB</t>
  </si>
  <si>
    <t>Liberty Media Corporation Series B Liberty SiriusXM Common Stock</t>
  </si>
  <si>
    <t>LSXMK</t>
  </si>
  <si>
    <t>Liberty Media Corporation Series C Liberty SiriusXM Common Stock</t>
  </si>
  <si>
    <t>DISH</t>
  </si>
  <si>
    <t>DISH Network Corporation</t>
  </si>
  <si>
    <t>LBTYA</t>
  </si>
  <si>
    <t>Liberty Global plc Class A Ordinary Shares</t>
  </si>
  <si>
    <t>OC</t>
  </si>
  <si>
    <t>Owens Corning Inc New</t>
  </si>
  <si>
    <t>AWI</t>
  </si>
  <si>
    <t>Armstrong World Industries Inc</t>
  </si>
  <si>
    <t>IOSP</t>
  </si>
  <si>
    <t>Innospec Inc.</t>
  </si>
  <si>
    <t>MAS</t>
  </si>
  <si>
    <t>Masco Corporation</t>
  </si>
  <si>
    <t>JELD</t>
  </si>
  <si>
    <t>JELD-WEN Holding Inc.</t>
  </si>
  <si>
    <t>BBL</t>
  </si>
  <si>
    <t>BHP Billiton plc Sponsored ADR</t>
  </si>
  <si>
    <t>Paper &amp; Paper Products</t>
  </si>
  <si>
    <t>AFGE</t>
  </si>
  <si>
    <t>FE</t>
  </si>
  <si>
    <t>FirstEnergy Corporation</t>
  </si>
  <si>
    <t>PCG</t>
  </si>
  <si>
    <t>Pacific Gas &amp; Electric Co.</t>
  </si>
  <si>
    <t>ORA</t>
  </si>
  <si>
    <t>Ormat Technologies Inc.</t>
  </si>
  <si>
    <t>NEP</t>
  </si>
  <si>
    <t>NextEra Energy Partners LP representing limited partner interests</t>
  </si>
  <si>
    <t>PEGI</t>
  </si>
  <si>
    <t>Pattern Energy Group Inc.</t>
  </si>
  <si>
    <t>AVA</t>
  </si>
  <si>
    <t>Avista Corporation</t>
  </si>
  <si>
    <t>RBC</t>
  </si>
  <si>
    <t>Regal Beloit Corporation</t>
  </si>
  <si>
    <t>AME</t>
  </si>
  <si>
    <t>AMETEK Inc.</t>
  </si>
  <si>
    <t>NSIT</t>
  </si>
  <si>
    <t>Insight Enterprises Inc.</t>
  </si>
  <si>
    <t>ROG</t>
  </si>
  <si>
    <t>Rogers Corporation</t>
  </si>
  <si>
    <t>WUBA</t>
  </si>
  <si>
    <t>58.com Inc. American Depositary Shares each representing 2 Class A</t>
  </si>
  <si>
    <t>RP</t>
  </si>
  <si>
    <t>RealPage Inc.</t>
  </si>
  <si>
    <t>5.08%</t>
  </si>
  <si>
    <t>UI</t>
  </si>
  <si>
    <t>Ubiquiti Inc.</t>
  </si>
  <si>
    <t>EQC</t>
  </si>
  <si>
    <t>Equity Commonwealth of Beneficial Interest</t>
  </si>
  <si>
    <t>STAG</t>
  </si>
  <si>
    <t>Stag Industrial Inc.</t>
  </si>
  <si>
    <t>-6.7%</t>
  </si>
  <si>
    <t>SNH</t>
  </si>
  <si>
    <t>Senior Housing Properties Trust</t>
  </si>
  <si>
    <t>MAC</t>
  </si>
  <si>
    <t>Macerich Company (The)</t>
  </si>
  <si>
    <t>-4.33%</t>
  </si>
  <si>
    <t>AHH</t>
  </si>
  <si>
    <t>Armada Hoffler Properties Inc.</t>
  </si>
  <si>
    <t>NXRT</t>
  </si>
  <si>
    <t>NexPoint Residential Trust Inc.</t>
  </si>
  <si>
    <t>ARR</t>
  </si>
  <si>
    <t>ARMOUR Residential REIT Inc.</t>
  </si>
  <si>
    <t>KRG</t>
  </si>
  <si>
    <t>Kite Realty Group Trust</t>
  </si>
  <si>
    <t>RWT</t>
  </si>
  <si>
    <t>Redwood Trust Inc.</t>
  </si>
  <si>
    <t>CLDT</t>
  </si>
  <si>
    <t>Chatham Lodging Trust (REIT) of Beneficial Interest</t>
  </si>
  <si>
    <t>RHI</t>
  </si>
  <si>
    <t>Robert Half International Inc.</t>
  </si>
  <si>
    <t>SPR</t>
  </si>
  <si>
    <t>Spirit Aerosystems Holdings Inc.</t>
  </si>
  <si>
    <t>IEP</t>
  </si>
  <si>
    <t>Icahn Enterprises L.P.</t>
  </si>
  <si>
    <t>KMT</t>
  </si>
  <si>
    <t>Kennametal Inc.</t>
  </si>
  <si>
    <t>ALG</t>
  </si>
  <si>
    <t>Alamo Group Inc.</t>
  </si>
  <si>
    <t>VVI</t>
  </si>
  <si>
    <t>Viad Corp</t>
  </si>
  <si>
    <t>GWR</t>
  </si>
  <si>
    <t>Genesee &amp; Wyoming Inc. Class A</t>
  </si>
  <si>
    <t>FCN</t>
  </si>
  <si>
    <t>FTI Consulting Inc.</t>
  </si>
  <si>
    <t>RBA</t>
  </si>
  <si>
    <t>Ritchie Bros. Auctioneers Incorporated</t>
  </si>
  <si>
    <t>B</t>
  </si>
  <si>
    <t>Barnes Group Inc.</t>
  </si>
  <si>
    <t>6.49%</t>
  </si>
  <si>
    <t>HMSY</t>
  </si>
  <si>
    <t>HMS Holdings Corp</t>
  </si>
  <si>
    <t>SPXC</t>
  </si>
  <si>
    <t>SPX Corporation</t>
  </si>
  <si>
    <t>KTOS</t>
  </si>
  <si>
    <t>Kratos Defense &amp; Security Solutions Inc.</t>
  </si>
  <si>
    <t>FTAI</t>
  </si>
  <si>
    <t>Fortress Transportation and Infrastructure Investors LLC</t>
  </si>
  <si>
    <t>CODI</t>
  </si>
  <si>
    <t>Compass Diversified Holdings Shares of Beneficial Interest</t>
  </si>
  <si>
    <t>ARCB</t>
  </si>
  <si>
    <t>ArcBest Corporation</t>
  </si>
  <si>
    <t>WNC</t>
  </si>
  <si>
    <t>Wabash National Corporation</t>
  </si>
  <si>
    <t>TEVA</t>
  </si>
  <si>
    <t>Teva Pharmaceutical Industries Limited American Depositary Shares</t>
  </si>
  <si>
    <t>7.87%</t>
  </si>
  <si>
    <t>ASND</t>
  </si>
  <si>
    <t>Ascendis Pharma A/S</t>
  </si>
  <si>
    <t>PKI</t>
  </si>
  <si>
    <t>PerkinElmer Inc.</t>
  </si>
  <si>
    <t>CRL</t>
  </si>
  <si>
    <t>Charles River Laboratories International Inc.</t>
  </si>
  <si>
    <t>NVRO</t>
  </si>
  <si>
    <t>Nevro Corp.</t>
  </si>
  <si>
    <t>IQV</t>
  </si>
  <si>
    <t>IQVIA Holdings Inc.</t>
  </si>
  <si>
    <t>NHC</t>
  </si>
  <si>
    <t>National HealthCare Corporation</t>
  </si>
  <si>
    <t>ELAN</t>
  </si>
  <si>
    <t>Elanco Animal Health Incorporated</t>
  </si>
  <si>
    <t>HBAN</t>
  </si>
  <si>
    <t>Huntington Bancshares Incorporated</t>
  </si>
  <si>
    <t>HDB</t>
  </si>
  <si>
    <t>HDFC Bank Limited</t>
  </si>
  <si>
    <t>AFG</t>
  </si>
  <si>
    <t>American Financial Group Inc.</t>
  </si>
  <si>
    <t>THG</t>
  </si>
  <si>
    <t>Hanover Insurance Group Inc</t>
  </si>
  <si>
    <t>CBU</t>
  </si>
  <si>
    <t>Community Bank System Inc.</t>
  </si>
  <si>
    <t>WFC</t>
  </si>
  <si>
    <t>Wells Fargo &amp; Company</t>
  </si>
  <si>
    <t>AABA</t>
  </si>
  <si>
    <t>Altaba Inc.</t>
  </si>
  <si>
    <t>UCBI</t>
  </si>
  <si>
    <t>United Community Banks Inc.</t>
  </si>
  <si>
    <t>BLX</t>
  </si>
  <si>
    <t>Banco Latinoamericano de Comercio Exterior S.A.</t>
  </si>
  <si>
    <t>LBAI</t>
  </si>
  <si>
    <t>Lakeland Bancorp Inc.</t>
  </si>
  <si>
    <t>NFBK</t>
  </si>
  <si>
    <t>Northfield Bancorp Inc.</t>
  </si>
  <si>
    <t>CARO</t>
  </si>
  <si>
    <t>Carolina Financial Corporation</t>
  </si>
  <si>
    <t>ENVA</t>
  </si>
  <si>
    <t>Enova International Inc.</t>
  </si>
  <si>
    <t>WRLD</t>
  </si>
  <si>
    <t>World Acceptance Corporation</t>
  </si>
  <si>
    <t>MSCI</t>
  </si>
  <si>
    <t>MSCI Inc</t>
  </si>
  <si>
    <t>PRA</t>
  </si>
  <si>
    <t>ProAssurance Corporation</t>
  </si>
  <si>
    <t>GBDC</t>
  </si>
  <si>
    <t>Golub Capital BDC Inc.</t>
  </si>
  <si>
    <t>DGICA</t>
  </si>
  <si>
    <t>Donegal Group Inc. Class A Common Stock</t>
  </si>
  <si>
    <t>ISG</t>
  </si>
  <si>
    <t>ING Group N.V. Perpetual Dent Secs 6.125%</t>
  </si>
  <si>
    <t>NTRSP</t>
  </si>
  <si>
    <t>Northern Trust Corporation Depository Shares</t>
  </si>
  <si>
    <t>MMP</t>
  </si>
  <si>
    <t>Magellan Midstream Partners L.P. Limited Partnership</t>
  </si>
  <si>
    <t>OXY</t>
  </si>
  <si>
    <t>Occidental Petroleum Corporation</t>
  </si>
  <si>
    <t>PBFX</t>
  </si>
  <si>
    <t>PBF Logistics LP representing limited partner interests</t>
  </si>
  <si>
    <t>27.54%</t>
  </si>
  <si>
    <t>IMO</t>
  </si>
  <si>
    <t>Imperial Oil Limited</t>
  </si>
  <si>
    <t>9.52%</t>
  </si>
  <si>
    <t>WMB</t>
  </si>
  <si>
    <t>Williams Companies Inc. (The)</t>
  </si>
  <si>
    <t>PPC</t>
  </si>
  <si>
    <t>Pilgrim's Pride Corporation</t>
  </si>
  <si>
    <t>KO</t>
  </si>
  <si>
    <t>Coca-Cola Company (The)</t>
  </si>
  <si>
    <t>TWNK</t>
  </si>
  <si>
    <t>Hostess Brands Inc.</t>
  </si>
  <si>
    <t>BGS</t>
  </si>
  <si>
    <t>B&amp;G Foods Inc.</t>
  </si>
  <si>
    <t>SMPL</t>
  </si>
  <si>
    <t>The Simply Good Foods Company</t>
  </si>
  <si>
    <t>HAS</t>
  </si>
  <si>
    <t>Hasbro Inc.</t>
  </si>
  <si>
    <t>SON</t>
  </si>
  <si>
    <t>Sonoco Products Company</t>
  </si>
  <si>
    <t>BERY</t>
  </si>
  <si>
    <t>Berry Global Group Inc.</t>
  </si>
  <si>
    <t>WMS</t>
  </si>
  <si>
    <t>Advanced Drainage Systems Inc.</t>
  </si>
  <si>
    <t>QSR</t>
  </si>
  <si>
    <t>Restaurant Brands International Inc.</t>
  </si>
  <si>
    <t>RUSHA</t>
  </si>
  <si>
    <t>Rush Enterprises Inc. Class A Common Stock</t>
  </si>
  <si>
    <t>VC</t>
  </si>
  <si>
    <t>Visteon Corporation</t>
  </si>
  <si>
    <t>ELY</t>
  </si>
  <si>
    <t>Callaway Golf Company</t>
  </si>
  <si>
    <t>-2.76%</t>
  </si>
  <si>
    <t>HZO</t>
  </si>
  <si>
    <t>MarineMax Inc. (FL)</t>
  </si>
  <si>
    <t>MAT</t>
  </si>
  <si>
    <t>Mattel Inc.</t>
  </si>
  <si>
    <t>CBD</t>
  </si>
  <si>
    <t>Companhia Brasileira de Distribuicao ADS</t>
  </si>
  <si>
    <t>AZO</t>
  </si>
  <si>
    <t>AutoZone Inc.</t>
  </si>
  <si>
    <t>CMG</t>
  </si>
  <si>
    <t>Chipotle Mexican Grill Inc.</t>
  </si>
  <si>
    <t>TM</t>
  </si>
  <si>
    <t>Toyota Motor Corporation</t>
  </si>
  <si>
    <t>LEVI</t>
  </si>
  <si>
    <t>Levi Strauss &amp; Co.</t>
  </si>
  <si>
    <t>LBRDA</t>
  </si>
  <si>
    <t>Liberty Broadband Corporation Class A Common Stock</t>
  </si>
  <si>
    <t>T</t>
  </si>
  <si>
    <t>AT&amp;T Inc.</t>
  </si>
  <si>
    <t>ZM</t>
  </si>
  <si>
    <t>Zoom Video Communications, Inc.</t>
  </si>
  <si>
    <t>ALB</t>
  </si>
  <si>
    <t>Albemarle Corporation</t>
  </si>
  <si>
    <t>RGLD</t>
  </si>
  <si>
    <t>Royal Gold Inc.</t>
  </si>
  <si>
    <t>MT</t>
  </si>
  <si>
    <t>Arcelor Mittal NY Registry Shares NEW</t>
  </si>
  <si>
    <t>SMG</t>
  </si>
  <si>
    <t>Scotts Miracle-Gro Company (The)</t>
  </si>
  <si>
    <t>CF</t>
  </si>
  <si>
    <t>CF Industries Holdings Inc.</t>
  </si>
  <si>
    <t>NTR</t>
  </si>
  <si>
    <t>Nutrien Ltd.</t>
  </si>
  <si>
    <t>AA</t>
  </si>
  <si>
    <t>Alcoa Corporation</t>
  </si>
  <si>
    <t>GLT</t>
  </si>
  <si>
    <t>Glatfelter</t>
  </si>
  <si>
    <t>SBS</t>
  </si>
  <si>
    <t>Companhia de saneamento Basico Do Estado De Sao Paulo - Sabesp American Depositary Shares (Each repstg 250)</t>
  </si>
  <si>
    <t>AZRE</t>
  </si>
  <si>
    <t>Azure Power Global Limited Equity Shares</t>
  </si>
  <si>
    <t>HPE</t>
  </si>
  <si>
    <t>Hewlett Packard Enterprise Company</t>
  </si>
  <si>
    <t>EPAM</t>
  </si>
  <si>
    <t>EPAM Systems Inc.</t>
  </si>
  <si>
    <t>SNAP</t>
  </si>
  <si>
    <t>Snap Inc. Class A</t>
  </si>
  <si>
    <t>OKTA</t>
  </si>
  <si>
    <t>Okta Inc.</t>
  </si>
  <si>
    <t>MPWR</t>
  </si>
  <si>
    <t>Monolithic Power Systems Inc.</t>
  </si>
  <si>
    <t>FSLR</t>
  </si>
  <si>
    <t>First Solar Inc.</t>
  </si>
  <si>
    <t>EA</t>
  </si>
  <si>
    <t>Electronic Arts Inc.</t>
  </si>
  <si>
    <t>IAC</t>
  </si>
  <si>
    <t>IAC/InterActiveCorp</t>
  </si>
  <si>
    <t>TSEM</t>
  </si>
  <si>
    <t>Tower Semiconductor Ltd.</t>
  </si>
  <si>
    <t>VECO</t>
  </si>
  <si>
    <t>Veeco Instruments Inc.</t>
  </si>
  <si>
    <t>LYFT</t>
  </si>
  <si>
    <t>Lyft, Inc.</t>
  </si>
  <si>
    <t>CDAY</t>
  </si>
  <si>
    <t>Ceridian HCM Holding Inc.</t>
  </si>
  <si>
    <t>PVTL</t>
  </si>
  <si>
    <t>Pivotal Software, Inc.</t>
  </si>
  <si>
    <t>KIM</t>
  </si>
  <si>
    <t>Kimco Realty Corporation</t>
  </si>
  <si>
    <t>-4.01%</t>
  </si>
  <si>
    <t>O</t>
  </si>
  <si>
    <t>Realty Income Corporation</t>
  </si>
  <si>
    <t>AAT</t>
  </si>
  <si>
    <t>American Assets Trust Inc.</t>
  </si>
  <si>
    <t>RPT</t>
  </si>
  <si>
    <t>Ramco-Gershenson Properties Trust</t>
  </si>
  <si>
    <t>WSR</t>
  </si>
  <si>
    <t>Whitestone REIT</t>
  </si>
  <si>
    <t>TCO</t>
  </si>
  <si>
    <t>Taubman Centers Inc.</t>
  </si>
  <si>
    <t>-5.38%</t>
  </si>
  <si>
    <t>APLE</t>
  </si>
  <si>
    <t>Apple Hospitality REIT Inc.</t>
  </si>
  <si>
    <t>IRCP</t>
  </si>
  <si>
    <t>IRSA Propiedades Comerciales S.A.</t>
  </si>
  <si>
    <t>-5.84%</t>
  </si>
  <si>
    <t>BRT</t>
  </si>
  <si>
    <t>BRT Apartments Corp. (MD)</t>
  </si>
  <si>
    <t>-4.24%</t>
  </si>
  <si>
    <t>UHAL</t>
  </si>
  <si>
    <t>Amerco</t>
  </si>
  <si>
    <t>WERN</t>
  </si>
  <si>
    <t>Werner Enterprises Inc.</t>
  </si>
  <si>
    <t>AL</t>
  </si>
  <si>
    <t>Air Lease Corporation Class A</t>
  </si>
  <si>
    <t>WBT</t>
  </si>
  <si>
    <t>Welbilt Inc.</t>
  </si>
  <si>
    <t>9.38%</t>
  </si>
  <si>
    <t>CVTI</t>
  </si>
  <si>
    <t>Covenant Transportation Group Inc.</t>
  </si>
  <si>
    <t>MMM</t>
  </si>
  <si>
    <t>3M Company</t>
  </si>
  <si>
    <t>SEB</t>
  </si>
  <si>
    <t>Seaboard Corporation</t>
  </si>
  <si>
    <t>SITE</t>
  </si>
  <si>
    <t>SiteOne Landscape Supply Inc.</t>
  </si>
  <si>
    <t>FLT</t>
  </si>
  <si>
    <t>FleetCor Technologies Inc.</t>
  </si>
  <si>
    <t>JEC</t>
  </si>
  <si>
    <t>AIMC</t>
  </si>
  <si>
    <t>Altra Industrial Motion Corp.</t>
  </si>
  <si>
    <t>FLOW</t>
  </si>
  <si>
    <t>SPX FLOW Inc.</t>
  </si>
  <si>
    <t>AAWW</t>
  </si>
  <si>
    <t>Atlas Air Worldwide Holdings</t>
  </si>
  <si>
    <t>SBLK</t>
  </si>
  <si>
    <t>Star Bulk Carriers Corp.</t>
  </si>
  <si>
    <t>GBX</t>
  </si>
  <si>
    <t>Greenbrier Companies Inc. (The)</t>
  </si>
  <si>
    <t>ACCO</t>
  </si>
  <si>
    <t>Acco Brands Corporation</t>
  </si>
  <si>
    <t>RYI</t>
  </si>
  <si>
    <t>Ryerson Holding Corporation</t>
  </si>
  <si>
    <t>SCHN</t>
  </si>
  <si>
    <t>Schnitzer Steel Industries Inc.</t>
  </si>
  <si>
    <t>CELG</t>
  </si>
  <si>
    <t>Celgene Corporation</t>
  </si>
  <si>
    <t>NBIX</t>
  </si>
  <si>
    <t>Neurocrine Biosciences Inc.</t>
  </si>
  <si>
    <t>MCK</t>
  </si>
  <si>
    <t>McKesson Corporation</t>
  </si>
  <si>
    <t>SEM</t>
  </si>
  <si>
    <t>Select Medical Holdings Corporation</t>
  </si>
  <si>
    <t>VIR</t>
  </si>
  <si>
    <t>Vir Biotechnology, Inc.</t>
  </si>
  <si>
    <t>BNTX</t>
  </si>
  <si>
    <t>BioNTech SE</t>
  </si>
  <si>
    <t>BCH</t>
  </si>
  <si>
    <t>Banco De Chile ADS</t>
  </si>
  <si>
    <t>MMC</t>
  </si>
  <si>
    <t>Marsh &amp; McLennan Companies Inc.</t>
  </si>
  <si>
    <t>MFC</t>
  </si>
  <si>
    <t>Manulife Financial Corporation</t>
  </si>
  <si>
    <t>LAZ</t>
  </si>
  <si>
    <t>Lazard LTD. LTD. Class A</t>
  </si>
  <si>
    <t>SF</t>
  </si>
  <si>
    <t>Stifel Financial Corporation</t>
  </si>
  <si>
    <t>KB</t>
  </si>
  <si>
    <t>KB Financial Group Inc</t>
  </si>
  <si>
    <t>IBKC</t>
  </si>
  <si>
    <t>CNBKA</t>
  </si>
  <si>
    <t>Century Bancorp Inc. Class A Common Stock</t>
  </si>
  <si>
    <t>BMTC</t>
  </si>
  <si>
    <t>Bryn Mawr Bank Corporation</t>
  </si>
  <si>
    <t>VRTS</t>
  </si>
  <si>
    <t>Virtus Investment Partners Inc.</t>
  </si>
  <si>
    <t>HTGC</t>
  </si>
  <si>
    <t>Hercules Capital Inc.</t>
  </si>
  <si>
    <t>HRTG</t>
  </si>
  <si>
    <t>Heritage Insurance Holdings Inc.</t>
  </si>
  <si>
    <t>DFIN</t>
  </si>
  <si>
    <t>Donnelley Financial Solutions Inc.</t>
  </si>
  <si>
    <t>AIZ</t>
  </si>
  <si>
    <t>Assurant Inc.</t>
  </si>
  <si>
    <t>WSBC</t>
  </si>
  <si>
    <t>WesBanco Inc.</t>
  </si>
  <si>
    <t>HMN</t>
  </si>
  <si>
    <t>Horace Mann Educators Corporation</t>
  </si>
  <si>
    <t>UVSP</t>
  </si>
  <si>
    <t>Univest Corporation of Pennsylvania</t>
  </si>
  <si>
    <t>PGC</t>
  </si>
  <si>
    <t>Peapack-Gladstone Financial Corporation</t>
  </si>
  <si>
    <t>RZA</t>
  </si>
  <si>
    <t>Reinsurance Group of America Incorporated 6.20% Fixed-to-Floating Rate Subordinated Debentures due 2042</t>
  </si>
  <si>
    <t>FANG</t>
  </si>
  <si>
    <t>Diamondback Energy Inc.</t>
  </si>
  <si>
    <t>11.11%</t>
  </si>
  <si>
    <t>PSX</t>
  </si>
  <si>
    <t>Phillips 66</t>
  </si>
  <si>
    <t>CNX</t>
  </si>
  <si>
    <t>CNX Resources Corporation</t>
  </si>
  <si>
    <t>BKR</t>
  </si>
  <si>
    <t>Baker Hughes Company</t>
  </si>
  <si>
    <t>OLLI</t>
  </si>
  <si>
    <t>Ollie's Bargain Outlet Holdings Inc.</t>
  </si>
  <si>
    <t>CENT</t>
  </si>
  <si>
    <t>Central Garden &amp; Pet Company</t>
  </si>
  <si>
    <t>SYY</t>
  </si>
  <si>
    <t>Sysco Corporation</t>
  </si>
  <si>
    <t>TMHC</t>
  </si>
  <si>
    <t>Taylor Morrison Home Corporation Class A</t>
  </si>
  <si>
    <t>ABG</t>
  </si>
  <si>
    <t>Asbury Automotive Group Inc</t>
  </si>
  <si>
    <t>HTHT</t>
  </si>
  <si>
    <t>China Lodging Group Limited</t>
  </si>
  <si>
    <t>5.94%</t>
  </si>
  <si>
    <t>SKX</t>
  </si>
  <si>
    <t>Skechers U.S.A. Inc.</t>
  </si>
  <si>
    <t>BLL</t>
  </si>
  <si>
    <t>Ball Corporation</t>
  </si>
  <si>
    <t>OUT</t>
  </si>
  <si>
    <t>OUTFRONT Media Inc.</t>
  </si>
  <si>
    <t>6.54%</t>
  </si>
  <si>
    <t>EYE</t>
  </si>
  <si>
    <t>National Vision Holdings Inc.</t>
  </si>
  <si>
    <t>CHL</t>
  </si>
  <si>
    <t>China Mobile Limited</t>
  </si>
  <si>
    <t>TDS</t>
  </si>
  <si>
    <t>Telephone and Data Systems Inc.</t>
  </si>
  <si>
    <t>SPOT</t>
  </si>
  <si>
    <t>Spotify Technology S.A.</t>
  </si>
  <si>
    <t>KL</t>
  </si>
  <si>
    <t>Kirkland Lake Gold Ltd.</t>
  </si>
  <si>
    <t>OLN</t>
  </si>
  <si>
    <t>Olin Corporation</t>
  </si>
  <si>
    <t>NGVT</t>
  </si>
  <si>
    <t>Ingevity Corporation</t>
  </si>
  <si>
    <t>OEC</t>
  </si>
  <si>
    <t>Orion Engineered Carbons S.A</t>
  </si>
  <si>
    <t>PAAS</t>
  </si>
  <si>
    <t>Pan American Silver Corp.</t>
  </si>
  <si>
    <t>AXE</t>
  </si>
  <si>
    <t>Anixter International Inc.</t>
  </si>
  <si>
    <t>KWR</t>
  </si>
  <si>
    <t>Quaker Chemical Corporation</t>
  </si>
  <si>
    <t>-6.66%</t>
  </si>
  <si>
    <t>LIN</t>
  </si>
  <si>
    <t>Linde plc</t>
  </si>
  <si>
    <t>DD</t>
  </si>
  <si>
    <t>DuPont de Nemours, Inc.</t>
  </si>
  <si>
    <t>DTJ</t>
  </si>
  <si>
    <t>DTE Energy Company 2016 Series B 5.375% Junior Subordinated Debentures due 2076</t>
  </si>
  <si>
    <t>TAC</t>
  </si>
  <si>
    <t>TransAlta Corporation</t>
  </si>
  <si>
    <t>TRMB</t>
  </si>
  <si>
    <t>Trimble Inc.</t>
  </si>
  <si>
    <t>SABR</t>
  </si>
  <si>
    <t>Sabre Corporation</t>
  </si>
  <si>
    <t>-4.82%</t>
  </si>
  <si>
    <t>TER</t>
  </si>
  <si>
    <t>Teradyne Inc.</t>
  </si>
  <si>
    <t>SAIC</t>
  </si>
  <si>
    <t>SCIENCE APPLICATIONS INTERNATIONAL CORPORATION</t>
  </si>
  <si>
    <t>LFUS</t>
  </si>
  <si>
    <t>Littelfuse Inc.</t>
  </si>
  <si>
    <t>LN</t>
  </si>
  <si>
    <t>LINE Corporation American Depositary Shares (each representing one share of)</t>
  </si>
  <si>
    <t>FN</t>
  </si>
  <si>
    <t>Fabrinet</t>
  </si>
  <si>
    <t>CUZ</t>
  </si>
  <si>
    <t>Cousins Properties Incorporated</t>
  </si>
  <si>
    <t>ACC</t>
  </si>
  <si>
    <t>American Campus Communities Inc</t>
  </si>
  <si>
    <t>OFC</t>
  </si>
  <si>
    <t>Corporate Office Properties Trust</t>
  </si>
  <si>
    <t>-4.28%</t>
  </si>
  <si>
    <t>WRI</t>
  </si>
  <si>
    <t>Weingarten Realty Investors</t>
  </si>
  <si>
    <t>LTC</t>
  </si>
  <si>
    <t>LTC Properties Inc.</t>
  </si>
  <si>
    <t>CTRE</t>
  </si>
  <si>
    <t>CareTrust REIT Inc.</t>
  </si>
  <si>
    <t>-4.87%</t>
  </si>
  <si>
    <t>QTS</t>
  </si>
  <si>
    <t>QTS Realty Trust Inc. Class A</t>
  </si>
  <si>
    <t>FPI</t>
  </si>
  <si>
    <t>Farmland Partners Inc.</t>
  </si>
  <si>
    <t>CTT</t>
  </si>
  <si>
    <t>CatchMark Timber Trust Inc. Class A</t>
  </si>
  <si>
    <t>-6.25%</t>
  </si>
  <si>
    <t>AER</t>
  </si>
  <si>
    <t>Aercap Holdings N.V.</t>
  </si>
  <si>
    <t>HEI</t>
  </si>
  <si>
    <t>Heico Corporation</t>
  </si>
  <si>
    <t>KNX</t>
  </si>
  <si>
    <t>Knight-Swift Transportation Holdings Inc.</t>
  </si>
  <si>
    <t>ACM</t>
  </si>
  <si>
    <t>AECOM</t>
  </si>
  <si>
    <t>PAC</t>
  </si>
  <si>
    <t>Grupo Aeroportuario Del Pacifico S.A. B. de C.V. de C.V. (each representing 10 Series B shares)</t>
  </si>
  <si>
    <t>VRSK</t>
  </si>
  <si>
    <t>Verisk Analytics Inc.</t>
  </si>
  <si>
    <t>-3.84%</t>
  </si>
  <si>
    <t>TDG</t>
  </si>
  <si>
    <t>Transdigm Group Incorporated Inc.</t>
  </si>
  <si>
    <t>SKYW</t>
  </si>
  <si>
    <t>SkyWest Inc.</t>
  </si>
  <si>
    <t>DHT</t>
  </si>
  <si>
    <t>DHT Holdings Inc.</t>
  </si>
  <si>
    <t>CATM</t>
  </si>
  <si>
    <t>Cardtronics plc</t>
  </si>
  <si>
    <t>CPLP</t>
  </si>
  <si>
    <t>Capital Product Partners L.P.</t>
  </si>
  <si>
    <t>AEGN</t>
  </si>
  <si>
    <t>Aegion Corp</t>
  </si>
  <si>
    <t>AZZ</t>
  </si>
  <si>
    <t>AZZ Inc.</t>
  </si>
  <si>
    <t>CMCO</t>
  </si>
  <si>
    <t>Columbus McKinnon Corporation</t>
  </si>
  <si>
    <t>DRYS</t>
  </si>
  <si>
    <t>MASI</t>
  </si>
  <si>
    <t>Masimo Corporation</t>
  </si>
  <si>
    <t>BAX</t>
  </si>
  <si>
    <t>Baxter International Inc.</t>
  </si>
  <si>
    <t>INVA</t>
  </si>
  <si>
    <t>Innoviva Inc.</t>
  </si>
  <si>
    <t>AGN</t>
  </si>
  <si>
    <t>Allergan plc</t>
  </si>
  <si>
    <t>WMGI</t>
  </si>
  <si>
    <t>Wright Medical Group N.V.</t>
  </si>
  <si>
    <t>REGN</t>
  </si>
  <si>
    <t>Regeneron Pharmaceuticals Inc.</t>
  </si>
  <si>
    <t>ILMN</t>
  </si>
  <si>
    <t>Illumina Inc.</t>
  </si>
  <si>
    <t>XON</t>
  </si>
  <si>
    <t>Intrexon Corporation</t>
  </si>
  <si>
    <t>MD</t>
  </si>
  <si>
    <t>Mednax Inc.</t>
  </si>
  <si>
    <t>MMSI</t>
  </si>
  <si>
    <t>Merit Medical Systems Inc.</t>
  </si>
  <si>
    <t>VREX</t>
  </si>
  <si>
    <t>Varex Imaging Corporation</t>
  </si>
  <si>
    <t>ZION</t>
  </si>
  <si>
    <t>Zions Bancorporation</t>
  </si>
  <si>
    <t>WF</t>
  </si>
  <si>
    <t>Woori Bank American Depositary Shares (Each representing 3 shares of)</t>
  </si>
  <si>
    <t>PUK</t>
  </si>
  <si>
    <t>Prudential Public Limited Company</t>
  </si>
  <si>
    <t>PACW</t>
  </si>
  <si>
    <t>PacWest Bancorp</t>
  </si>
  <si>
    <t>BAP</t>
  </si>
  <si>
    <t>Credicorp Ltd.</t>
  </si>
  <si>
    <t>9.27%</t>
  </si>
  <si>
    <t>NBTB</t>
  </si>
  <si>
    <t>NBT Bancorp Inc.</t>
  </si>
  <si>
    <t>HMST</t>
  </si>
  <si>
    <t>HomeStreet Inc.</t>
  </si>
  <si>
    <t>UNM</t>
  </si>
  <si>
    <t>Unum Group</t>
  </si>
  <si>
    <t>JRVR</t>
  </si>
  <si>
    <t>James River Group Holdings Ltd.</t>
  </si>
  <si>
    <t>PUB</t>
  </si>
  <si>
    <t>People's Utah Bancorp</t>
  </si>
  <si>
    <t>SMBC</t>
  </si>
  <si>
    <t>Southern Missouri Bancorp Inc.</t>
  </si>
  <si>
    <t>CGBD</t>
  </si>
  <si>
    <t>TCG BDC Inc.</t>
  </si>
  <si>
    <t>NMIH</t>
  </si>
  <si>
    <t>NMI Holdings Inc</t>
  </si>
  <si>
    <t>-8.72%</t>
  </si>
  <si>
    <t>ZBK</t>
  </si>
  <si>
    <t>Zions Bancorporation 6.95% Fixed-to-Floating Rate Subordinated Notes due September 15 2028</t>
  </si>
  <si>
    <t>AFC</t>
  </si>
  <si>
    <t>Allied Capital Corporation 6.875% Notes due April 15 2047</t>
  </si>
  <si>
    <t>FITBI</t>
  </si>
  <si>
    <t>Fifth Third Bancorp Depositary Share repstg 1/1000th Ownership Interest Perp Pfd Series I</t>
  </si>
  <si>
    <t>HFC</t>
  </si>
  <si>
    <t>HollyFrontier Corporation</t>
  </si>
  <si>
    <t>PAA</t>
  </si>
  <si>
    <t>Plains All American Pipeline L.P.</t>
  </si>
  <si>
    <t>PBA</t>
  </si>
  <si>
    <t>Pembina Pipeline Corp. (Canada)</t>
  </si>
  <si>
    <t>14.89%</t>
  </si>
  <si>
    <t>HP</t>
  </si>
  <si>
    <t>Helmerich &amp; Payne Inc.</t>
  </si>
  <si>
    <t>FLO</t>
  </si>
  <si>
    <t>Flowers Foods Inc.</t>
  </si>
  <si>
    <t>USFD</t>
  </si>
  <si>
    <t>US Foods Holding Corp.</t>
  </si>
  <si>
    <t>CALM</t>
  </si>
  <si>
    <t>Cal-Maine Foods Inc.</t>
  </si>
  <si>
    <t>IBA</t>
  </si>
  <si>
    <t>Industrias Bachoco S.A.B. de C.V.</t>
  </si>
  <si>
    <t>BYND</t>
  </si>
  <si>
    <t>Beyond Meat, Inc.</t>
  </si>
  <si>
    <t>FBHS</t>
  </si>
  <si>
    <t>Fortune Brands Home &amp; Security Inc.</t>
  </si>
  <si>
    <t>ATR</t>
  </si>
  <si>
    <t>AptarGroup Inc.</t>
  </si>
  <si>
    <t>TJX</t>
  </si>
  <si>
    <t>TJX Companies Inc. (The)</t>
  </si>
  <si>
    <t>TGNA</t>
  </si>
  <si>
    <t>TEGNA Inc</t>
  </si>
  <si>
    <t>MGA</t>
  </si>
  <si>
    <t>Magna International Inc.</t>
  </si>
  <si>
    <t>MTN</t>
  </si>
  <si>
    <t>Vail Resorts Inc.</t>
  </si>
  <si>
    <t>BFAM</t>
  </si>
  <si>
    <t>Bright Horizons Family Solutions Inc.</t>
  </si>
  <si>
    <t>DNKN</t>
  </si>
  <si>
    <t>Dunkin' Brands Group Inc.</t>
  </si>
  <si>
    <t>SEE</t>
  </si>
  <si>
    <t>Sealed Air Corporation</t>
  </si>
  <si>
    <t>UAA</t>
  </si>
  <si>
    <t>Under Armour Inc. Class A</t>
  </si>
  <si>
    <t>NCLH</t>
  </si>
  <si>
    <t>Norwegian Cruise Line Holdings Ltd.</t>
  </si>
  <si>
    <t>7.49%</t>
  </si>
  <si>
    <t>PENN</t>
  </si>
  <si>
    <t>Penn National Gaming Inc.</t>
  </si>
  <si>
    <t>SSP</t>
  </si>
  <si>
    <t>E.W. Scripps Company (The)</t>
  </si>
  <si>
    <t>-5.26%</t>
  </si>
  <si>
    <t>CPS</t>
  </si>
  <si>
    <t>Cooper-Standard Holdings Inc.</t>
  </si>
  <si>
    <t>11.93%</t>
  </si>
  <si>
    <t>GES</t>
  </si>
  <si>
    <t>Guess? Inc.</t>
  </si>
  <si>
    <t>BJRI</t>
  </si>
  <si>
    <t>BJ's Restaurants Inc.</t>
  </si>
  <si>
    <t>GLIBA</t>
  </si>
  <si>
    <t>GCI Liberty Inc. Class A Common Stock</t>
  </si>
  <si>
    <t>TMUS</t>
  </si>
  <si>
    <t>T-Mobile US Inc.</t>
  </si>
  <si>
    <t>SJR</t>
  </si>
  <si>
    <t>Shaw Communications Inc.</t>
  </si>
  <si>
    <t>AMOV</t>
  </si>
  <si>
    <t>America Movil S.A.B. de C.V. Class An Depositary Shares</t>
  </si>
  <si>
    <t>USM</t>
  </si>
  <si>
    <t>United States Cellular Corporation</t>
  </si>
  <si>
    <t>BILI</t>
  </si>
  <si>
    <t>Bilibili Inc.</t>
  </si>
  <si>
    <t>LYB</t>
  </si>
  <si>
    <t>LyondellBasell Industries NV Class A (Netherlands)</t>
  </si>
  <si>
    <t>FMC</t>
  </si>
  <si>
    <t>FMC Corporation</t>
  </si>
  <si>
    <t>FUL</t>
  </si>
  <si>
    <t>H. B. Fuller Company</t>
  </si>
  <si>
    <t>KALU</t>
  </si>
  <si>
    <t>Kaiser Aluminum Corporation</t>
  </si>
  <si>
    <t>AMWD</t>
  </si>
  <si>
    <t>American Woodmark Corporation</t>
  </si>
  <si>
    <t>PGTI</t>
  </si>
  <si>
    <t>PGT Innovations Inc.</t>
  </si>
  <si>
    <t>MGEE</t>
  </si>
  <si>
    <t>MGE Energy Inc.</t>
  </si>
  <si>
    <t>OTTR</t>
  </si>
  <si>
    <t>Otter Tail Corporation</t>
  </si>
  <si>
    <t>EE</t>
  </si>
  <si>
    <t>El Pasoectric Company</t>
  </si>
  <si>
    <t>ATO</t>
  </si>
  <si>
    <t>Atmos Energy Corporation</t>
  </si>
  <si>
    <t>BIP</t>
  </si>
  <si>
    <t>Brookfield Infrastructure Partners LP Limited Partnership Units</t>
  </si>
  <si>
    <t>-5.45%</t>
  </si>
  <si>
    <t>EVRG</t>
  </si>
  <si>
    <t>Evergy, Inc.</t>
  </si>
  <si>
    <t>CACI</t>
  </si>
  <si>
    <t>CACI International Inc. Class A</t>
  </si>
  <si>
    <t>AVT</t>
  </si>
  <si>
    <t>Avnet Inc.</t>
  </si>
  <si>
    <t>VSH</t>
  </si>
  <si>
    <t>Vishay Intertechnology Inc.</t>
  </si>
  <si>
    <t>COHR</t>
  </si>
  <si>
    <t>Coherent Inc.</t>
  </si>
  <si>
    <t>TDC</t>
  </si>
  <si>
    <t>Teradata Corporation</t>
  </si>
  <si>
    <t>BLKB</t>
  </si>
  <si>
    <t>Blackbaud Inc.</t>
  </si>
  <si>
    <t>RNG</t>
  </si>
  <si>
    <t>Ringcentral Inc. Class A</t>
  </si>
  <si>
    <t>TYL</t>
  </si>
  <si>
    <t>Tyler Technologies Inc.</t>
  </si>
  <si>
    <t>FORTY</t>
  </si>
  <si>
    <t>Formula Systems (1985) Ltd. ADS represents 1 ordinary shares</t>
  </si>
  <si>
    <t>SSYS</t>
  </si>
  <si>
    <t>Stratasys Ltd.</t>
  </si>
  <si>
    <t>HR</t>
  </si>
  <si>
    <t>Healthcare Realty Trust Incorporated</t>
  </si>
  <si>
    <t>HCP</t>
  </si>
  <si>
    <t>HCP Inc.</t>
  </si>
  <si>
    <t>EXR</t>
  </si>
  <si>
    <t>Extra Space Storage Inc</t>
  </si>
  <si>
    <t>ELS</t>
  </si>
  <si>
    <t>Equity Lifestyle Properties Inc.</t>
  </si>
  <si>
    <t>WPC</t>
  </si>
  <si>
    <t>W.P. Carey Inc. REIT</t>
  </si>
  <si>
    <t>GMRE</t>
  </si>
  <si>
    <t>Global Medical REIT Inc.</t>
  </si>
  <si>
    <t>-9.07%</t>
  </si>
  <si>
    <t>Z</t>
  </si>
  <si>
    <t>NLY</t>
  </si>
  <si>
    <t>Annaly Capital Management Inc</t>
  </si>
  <si>
    <t>-8.55%</t>
  </si>
  <si>
    <t>PEB</t>
  </si>
  <si>
    <t>Pebblebrook Hotel Trust of Beneficial Interest</t>
  </si>
  <si>
    <t>ACRE</t>
  </si>
  <si>
    <t>Ares Commercial Real Estate Corporation</t>
  </si>
  <si>
    <t>NDSN</t>
  </si>
  <si>
    <t>Nordson Corporation</t>
  </si>
  <si>
    <t>BRC</t>
  </si>
  <si>
    <t>Brady Corporation</t>
  </si>
  <si>
    <t>DOV</t>
  </si>
  <si>
    <t>Dover Corporation</t>
  </si>
  <si>
    <t>DLX</t>
  </si>
  <si>
    <t>Deluxe Corporation</t>
  </si>
  <si>
    <t>WCC</t>
  </si>
  <si>
    <t>WESCO International Inc.</t>
  </si>
  <si>
    <t>AAL</t>
  </si>
  <si>
    <t>American Airlines Group Inc.</t>
  </si>
  <si>
    <t>ACIW</t>
  </si>
  <si>
    <t>ACI Worldwide Inc.</t>
  </si>
  <si>
    <t>ERJ</t>
  </si>
  <si>
    <t>Embraer S.A.</t>
  </si>
  <si>
    <t>CUB</t>
  </si>
  <si>
    <t>Cubic Corporation</t>
  </si>
  <si>
    <t>ABC</t>
  </si>
  <si>
    <t>AmerisourceBergen Corporation</t>
  </si>
  <si>
    <t>SNN</t>
  </si>
  <si>
    <t>Smith &amp; Nephew SNATS Inc.</t>
  </si>
  <si>
    <t>RDNT</t>
  </si>
  <si>
    <t>RadNet Inc.</t>
  </si>
  <si>
    <t>ONCE</t>
  </si>
  <si>
    <t>Spark Therapeutics Inc.</t>
  </si>
  <si>
    <t>TNDM</t>
  </si>
  <si>
    <t>Tandem Diabetes Care Inc.</t>
  </si>
  <si>
    <t>BDX</t>
  </si>
  <si>
    <t>Becton Dickinson and Company</t>
  </si>
  <si>
    <t>MYGN</t>
  </si>
  <si>
    <t>Myriad Genetics Inc.</t>
  </si>
  <si>
    <t>FTSV</t>
  </si>
  <si>
    <t>Forty Seven, Inc.</t>
  </si>
  <si>
    <t>ALC</t>
  </si>
  <si>
    <t>Alcon, Inc.</t>
  </si>
  <si>
    <t>RY</t>
  </si>
  <si>
    <t>Royal Bank Of Canada</t>
  </si>
  <si>
    <t>BSAC</t>
  </si>
  <si>
    <t>Banco Santander - Chile ADS</t>
  </si>
  <si>
    <t>4.14%</t>
  </si>
  <si>
    <t>JPM</t>
  </si>
  <si>
    <t>JP Morgan Chase &amp; Co.</t>
  </si>
  <si>
    <t>INDB</t>
  </si>
  <si>
    <t>Independent Bank Corp.</t>
  </si>
  <si>
    <t>UBSI</t>
  </si>
  <si>
    <t>United Bankshares Inc.</t>
  </si>
  <si>
    <t>BAC</t>
  </si>
  <si>
    <t>Bank of America Corporation</t>
  </si>
  <si>
    <t>FITB</t>
  </si>
  <si>
    <t>-4.38%</t>
  </si>
  <si>
    <t>WSFS</t>
  </si>
  <si>
    <t>WSFS Financial Corporation</t>
  </si>
  <si>
    <t>FCF</t>
  </si>
  <si>
    <t>First Commonwealth Financial Corporation</t>
  </si>
  <si>
    <t>VBTX</t>
  </si>
  <si>
    <t>Veritex Holdings Inc.</t>
  </si>
  <si>
    <t>CCNE</t>
  </si>
  <si>
    <t>CNB Financial Corporation</t>
  </si>
  <si>
    <t>CADE</t>
  </si>
  <si>
    <t>Cadence Bancorporation Class A</t>
  </si>
  <si>
    <t>CME</t>
  </si>
  <si>
    <t>CME Group Inc.</t>
  </si>
  <si>
    <t>IBN</t>
  </si>
  <si>
    <t>ICICI Bank Limited</t>
  </si>
  <si>
    <t>FMBI</t>
  </si>
  <si>
    <t>First Midwest Bancorp Inc.</t>
  </si>
  <si>
    <t>HOPE</t>
  </si>
  <si>
    <t>Hope Bancorp Inc.</t>
  </si>
  <si>
    <t>LX</t>
  </si>
  <si>
    <t>LexinFintech Holdings Ltd.</t>
  </si>
  <si>
    <t>KREF</t>
  </si>
  <si>
    <t>KKR Real Estate Finance Trust Inc.</t>
  </si>
  <si>
    <t>7.5%</t>
  </si>
  <si>
    <t>GLRE</t>
  </si>
  <si>
    <t>Greenlight Reinsurance Ltd.</t>
  </si>
  <si>
    <t>CBSHP</t>
  </si>
  <si>
    <t>Commerce Bancshares Inc. Depositary Shares each representing a 1/1000th interest of 6.00% Series B Non-Cumulative Perpetual Preferred Stock</t>
  </si>
  <si>
    <t>SNP</t>
  </si>
  <si>
    <t>China Petroleum &amp; Chemical Corporation</t>
  </si>
  <si>
    <t>PE</t>
  </si>
  <si>
    <t>Parsley Energy Inc. Class A</t>
  </si>
  <si>
    <t>15.8%</t>
  </si>
  <si>
    <t>VVV</t>
  </si>
  <si>
    <t>Valvoline Inc.</t>
  </si>
  <si>
    <t>PTR</t>
  </si>
  <si>
    <t>PetroChina Company Limited</t>
  </si>
  <si>
    <t>BPL</t>
  </si>
  <si>
    <t>NOMD</t>
  </si>
  <si>
    <t>Nomad Foods Limited</t>
  </si>
  <si>
    <t>PEP</t>
  </si>
  <si>
    <t>PepsiCo Inc.</t>
  </si>
  <si>
    <t>NWL</t>
  </si>
  <si>
    <t>Newell Brands Inc.</t>
  </si>
  <si>
    <t>UVV</t>
  </si>
  <si>
    <t>Universal Corporation</t>
  </si>
  <si>
    <t>SCI</t>
  </si>
  <si>
    <t>Service Corporation International</t>
  </si>
  <si>
    <t>ORLY</t>
  </si>
  <si>
    <t>O'Reilly Automotive Inc.</t>
  </si>
  <si>
    <t>TPX</t>
  </si>
  <si>
    <t>Tempur Sealy International Inc.</t>
  </si>
  <si>
    <t>IP</t>
  </si>
  <si>
    <t>International Paper Company</t>
  </si>
  <si>
    <t>SAH</t>
  </si>
  <si>
    <t>Sonic Automotive Inc.</t>
  </si>
  <si>
    <t>TSLA</t>
  </si>
  <si>
    <t>Tesla Inc.</t>
  </si>
  <si>
    <t>LYV</t>
  </si>
  <si>
    <t>Live Nation Entertainment Inc.</t>
  </si>
  <si>
    <t>CZR</t>
  </si>
  <si>
    <t>Caesars Entertainment Corporation</t>
  </si>
  <si>
    <t>PLNT</t>
  </si>
  <si>
    <t>Planet Fitness Inc.</t>
  </si>
  <si>
    <t>HMC</t>
  </si>
  <si>
    <t>Honda Motor Company Ltd.</t>
  </si>
  <si>
    <t>SCHL</t>
  </si>
  <si>
    <t>Scholastic Corporation</t>
  </si>
  <si>
    <t>VIA</t>
  </si>
  <si>
    <t>UA</t>
  </si>
  <si>
    <t>Under Armour Inc. Class C</t>
  </si>
  <si>
    <t>ATNI</t>
  </si>
  <si>
    <t>ATN International Inc.</t>
  </si>
  <si>
    <t>-4.8%</t>
  </si>
  <si>
    <t>PINS</t>
  </si>
  <si>
    <t>Pinterest, Inc.</t>
  </si>
  <si>
    <t>HUYA</t>
  </si>
  <si>
    <t>HUYA Inc.</t>
  </si>
  <si>
    <t>SHW</t>
  </si>
  <si>
    <t>Sherwin-Williams Company (The)</t>
  </si>
  <si>
    <t>UFS</t>
  </si>
  <si>
    <t>Domtar Corporation (NEW)</t>
  </si>
  <si>
    <t>OSB</t>
  </si>
  <si>
    <t>Norbord Inc.</t>
  </si>
  <si>
    <t>SWM</t>
  </si>
  <si>
    <t>Schweitzer-Mauduit International Inc.</t>
  </si>
  <si>
    <t>SUZ</t>
  </si>
  <si>
    <t>Suzano S.A.</t>
  </si>
  <si>
    <t>NJR</t>
  </si>
  <si>
    <t>NewJersey Resources Corporation</t>
  </si>
  <si>
    <t>FTS</t>
  </si>
  <si>
    <t>Fortis Inc.</t>
  </si>
  <si>
    <t>AZPN</t>
  </si>
  <si>
    <t>Aspen Technology Inc.</t>
  </si>
  <si>
    <t>FB</t>
  </si>
  <si>
    <t>Facebook Inc.</t>
  </si>
  <si>
    <t>MANH</t>
  </si>
  <si>
    <t>Manhattan Associates Inc.</t>
  </si>
  <si>
    <t>-5.72%</t>
  </si>
  <si>
    <t>APH</t>
  </si>
  <si>
    <t>Amphenol Corporation</t>
  </si>
  <si>
    <t>CDNS</t>
  </si>
  <si>
    <t>Cadence Design Systems Inc.</t>
  </si>
  <si>
    <t>GIB</t>
  </si>
  <si>
    <t>CGI Group Inc.</t>
  </si>
  <si>
    <t>OSIS</t>
  </si>
  <si>
    <t>OSI Systems Inc.</t>
  </si>
  <si>
    <t>PAGS</t>
  </si>
  <si>
    <t>PagSeguro Digital Ltd. Class A</t>
  </si>
  <si>
    <t>PRSP</t>
  </si>
  <si>
    <t>Perspecta Inc.</t>
  </si>
  <si>
    <t>CSGS</t>
  </si>
  <si>
    <t>CSG Systems International Inc.</t>
  </si>
  <si>
    <t>BXMT</t>
  </si>
  <si>
    <t>Blackstone Mortgage Trust Inc.</t>
  </si>
  <si>
    <t>VTR</t>
  </si>
  <si>
    <t>Ventas Inc.</t>
  </si>
  <si>
    <t>GEO</t>
  </si>
  <si>
    <t>Geo Group Inc (The) REIT</t>
  </si>
  <si>
    <t>IIPR</t>
  </si>
  <si>
    <t>Innovative Industrial Properties Inc.</t>
  </si>
  <si>
    <t>-5.27%</t>
  </si>
  <si>
    <t>CHRW</t>
  </si>
  <si>
    <t>C.H. Robinson Worldwide Inc.</t>
  </si>
  <si>
    <t>DCI</t>
  </si>
  <si>
    <t>Donaldson Company Inc.</t>
  </si>
  <si>
    <t>HXL</t>
  </si>
  <si>
    <t>Hexcel Corporation</t>
  </si>
  <si>
    <t>GSH</t>
  </si>
  <si>
    <t>Guangshen Railway Company Limited</t>
  </si>
  <si>
    <t>NAV</t>
  </si>
  <si>
    <t>Navistar International Corporation</t>
  </si>
  <si>
    <t>ABT</t>
  </si>
  <si>
    <t>Abbott Laboratories</t>
  </si>
  <si>
    <t>ABBV</t>
  </si>
  <si>
    <t>AbbVie Inc.</t>
  </si>
  <si>
    <t>ATRI</t>
  </si>
  <si>
    <t>Atrion Corporation</t>
  </si>
  <si>
    <t>UMPQ</t>
  </si>
  <si>
    <t>Umpqua Holdings Corporation</t>
  </si>
  <si>
    <t>FDS</t>
  </si>
  <si>
    <t>FactSet Research Systems Inc.</t>
  </si>
  <si>
    <t>CNA</t>
  </si>
  <si>
    <t>CNA Financial Corporation</t>
  </si>
  <si>
    <t>-4.4%</t>
  </si>
  <si>
    <t>CFG</t>
  </si>
  <si>
    <t>Citizens Financial Group Inc.</t>
  </si>
  <si>
    <t>FAF</t>
  </si>
  <si>
    <t>First American Corporation (New)</t>
  </si>
  <si>
    <t>MCY</t>
  </si>
  <si>
    <t>Mercury General Corporation</t>
  </si>
  <si>
    <t>TCPC</t>
  </si>
  <si>
    <t>TCP Capital Corp.</t>
  </si>
  <si>
    <t>CQP</t>
  </si>
  <si>
    <t>Cheniere Energy Partners LP</t>
  </si>
  <si>
    <t>SU</t>
  </si>
  <si>
    <t>Suncor Energy Inc.</t>
  </si>
  <si>
    <t>15.69%</t>
  </si>
  <si>
    <t>TAP</t>
  </si>
  <si>
    <t>Molson Coors Brewing Company Class B</t>
  </si>
  <si>
    <t>SPTN</t>
  </si>
  <si>
    <t>SpartanNash Company</t>
  </si>
  <si>
    <t>POOL</t>
  </si>
  <si>
    <t>Pool Corporation</t>
  </si>
  <si>
    <t>LGIH</t>
  </si>
  <si>
    <t>LGI Homes Inc.</t>
  </si>
  <si>
    <t>PLAY</t>
  </si>
  <si>
    <t>Dave &amp; Buster's Entertainment Inc.</t>
  </si>
  <si>
    <t>YUM</t>
  </si>
  <si>
    <t>Yum! Brands Inc.</t>
  </si>
  <si>
    <t>GIL</t>
  </si>
  <si>
    <t>Gildan Activewear Inc. Class A Sub. Vot.</t>
  </si>
  <si>
    <t>DOW</t>
  </si>
  <si>
    <t>Dow Inc.</t>
  </si>
  <si>
    <t>Total det</t>
  </si>
  <si>
    <t>Other Liailities</t>
  </si>
  <si>
    <t>VALUE</t>
  </si>
  <si>
    <t>Stable</t>
  </si>
  <si>
    <t>DiffNow</t>
  </si>
  <si>
    <t>CocaCola European Partners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</si>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</sst>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0" xfId="1"/>
    <xf numFmtId="10" fontId="1" fillId="0" borderId="2" xfId="0" applyNumberFormat="1" applyFont="1" applyFill="1" applyBorder="1" applyAlignment="1">
      <alignment horizontal="center" vertical="top"/>
    </xf>
    <xf numFmtId="10" fontId="0" fillId="0" borderId="0" xfId="0" applyNumberFormat="1"/>
    <xf numFmtId="0" fontId="4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3" fillId="4" borderId="1" xfId="2" applyFill="1" applyBorder="1" applyAlignment="1">
      <alignment horizontal="center" vertical="top"/>
    </xf>
    <xf numFmtId="0" fontId="3" fillId="4" borderId="0" xfId="2" applyFill="1"/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3" fillId="6" borderId="0" xfId="2" applyFill="1"/>
    <xf numFmtId="0" fontId="2" fillId="6" borderId="0" xfId="1" applyFill="1"/>
    <xf numFmtId="0" fontId="1" fillId="6" borderId="0" xfId="0" applyFont="1" applyFill="1" applyBorder="1" applyAlignment="1">
      <alignment horizontal="center" vertical="top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7D8C-D636-4750-B7E1-E6D0CBCC8423}">
  <dimension ref="A1:V2115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4" max="4" width="52.88671875" customWidth="1"/>
    <col min="9" max="9" width="8.88671875" style="12"/>
    <col min="10" max="10" width="8.88671875" style="14"/>
    <col min="15" max="15" width="16.77734375" bestFit="1" customWidth="1"/>
  </cols>
  <sheetData>
    <row r="1" spans="1:22" x14ac:dyDescent="0.3">
      <c r="A1" s="1" t="s">
        <v>0</v>
      </c>
      <c r="B1" s="7" t="s">
        <v>4298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0" t="s">
        <v>7</v>
      </c>
      <c r="J1" s="13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5397</v>
      </c>
      <c r="Q1" s="1" t="s">
        <v>14</v>
      </c>
      <c r="R1" s="1" t="s">
        <v>5398</v>
      </c>
      <c r="S1" s="3" t="s">
        <v>5399</v>
      </c>
      <c r="T1" s="2" t="s">
        <v>5400</v>
      </c>
      <c r="U1" s="5" t="s">
        <v>5401</v>
      </c>
      <c r="V1" s="9"/>
    </row>
    <row r="2" spans="1:22" x14ac:dyDescent="0.3">
      <c r="A2" s="1" t="s">
        <v>1745</v>
      </c>
      <c r="B2" s="8"/>
      <c r="C2">
        <v>12.5</v>
      </c>
      <c r="D2" t="s">
        <v>1746</v>
      </c>
      <c r="E2" t="s">
        <v>413</v>
      </c>
      <c r="F2" t="s">
        <v>405</v>
      </c>
      <c r="G2" t="s">
        <v>1278</v>
      </c>
      <c r="H2">
        <v>28.03</v>
      </c>
      <c r="I2" s="11">
        <v>399.7</v>
      </c>
      <c r="J2" s="14">
        <v>505.16</v>
      </c>
      <c r="K2">
        <v>4</v>
      </c>
      <c r="L2">
        <v>397.79</v>
      </c>
      <c r="M2">
        <v>453.46</v>
      </c>
      <c r="N2" t="s">
        <v>28</v>
      </c>
      <c r="O2">
        <v>1.7</v>
      </c>
      <c r="P2">
        <v>0.78</v>
      </c>
      <c r="Q2">
        <v>0</v>
      </c>
      <c r="R2">
        <v>0</v>
      </c>
      <c r="S2" s="4">
        <f>(O2+P2)-(Q2+R2)</f>
        <v>2.48</v>
      </c>
      <c r="T2">
        <f>ROUND(ABS(M2/L2),2)</f>
        <v>1.1399999999999999</v>
      </c>
      <c r="U2" s="6">
        <f>1-(C2/J2)</f>
        <v>0.97525536463694673</v>
      </c>
      <c r="V2" t="s">
        <v>5403</v>
      </c>
    </row>
    <row r="3" spans="1:22" x14ac:dyDescent="0.3">
      <c r="A3" s="1" t="s">
        <v>1480</v>
      </c>
      <c r="B3" s="8"/>
      <c r="C3">
        <v>5.32</v>
      </c>
      <c r="D3" t="s">
        <v>1481</v>
      </c>
      <c r="E3" t="s">
        <v>413</v>
      </c>
      <c r="F3" t="s">
        <v>405</v>
      </c>
      <c r="G3" t="s">
        <v>1482</v>
      </c>
      <c r="H3">
        <v>1.87</v>
      </c>
      <c r="I3" s="11">
        <v>18.45</v>
      </c>
      <c r="J3" s="14">
        <v>29.96</v>
      </c>
      <c r="K3">
        <v>1</v>
      </c>
      <c r="L3">
        <v>19.8</v>
      </c>
      <c r="M3">
        <v>21.28</v>
      </c>
      <c r="N3" t="s">
        <v>18</v>
      </c>
      <c r="O3">
        <v>1.3</v>
      </c>
      <c r="P3">
        <v>0.35</v>
      </c>
      <c r="Q3">
        <v>0</v>
      </c>
      <c r="R3">
        <v>0.18</v>
      </c>
      <c r="S3" s="4">
        <f>(O3+P3)-(Q3+R3)</f>
        <v>1.47</v>
      </c>
      <c r="T3">
        <f>ROUND(ABS(M3/L3),2)</f>
        <v>1.07</v>
      </c>
      <c r="U3" s="6">
        <f>1-(C3/J3)</f>
        <v>0.82242990654205606</v>
      </c>
      <c r="V3" t="s">
        <v>3736</v>
      </c>
    </row>
    <row r="4" spans="1:22" x14ac:dyDescent="0.3">
      <c r="A4" s="1" t="s">
        <v>1471</v>
      </c>
      <c r="B4" s="8"/>
      <c r="C4">
        <f>VLOOKUP(TRIM(A4),Sheet1!$A$1:$B$4657,2,FALSE)</f>
        <v>193.92</v>
      </c>
      <c r="D4" t="s">
        <v>1472</v>
      </c>
      <c r="E4" t="s">
        <v>413</v>
      </c>
      <c r="F4" t="s">
        <v>405</v>
      </c>
      <c r="G4" t="s">
        <v>705</v>
      </c>
      <c r="H4">
        <v>13.36</v>
      </c>
      <c r="I4" s="11">
        <v>208.59</v>
      </c>
      <c r="J4" s="14">
        <v>257.01</v>
      </c>
      <c r="K4">
        <v>45</v>
      </c>
      <c r="L4">
        <v>221.78</v>
      </c>
      <c r="M4">
        <v>226.47</v>
      </c>
      <c r="N4" t="s">
        <v>18</v>
      </c>
      <c r="O4">
        <v>18.940000000000001</v>
      </c>
      <c r="P4">
        <v>2.95</v>
      </c>
      <c r="Q4">
        <v>0</v>
      </c>
      <c r="R4">
        <v>0.33</v>
      </c>
      <c r="S4" s="4">
        <f>(O4+P4)-(Q4+R4)</f>
        <v>21.560000000000002</v>
      </c>
      <c r="T4">
        <f>ROUND(ABS(M4/L4),2)</f>
        <v>1.02</v>
      </c>
      <c r="U4" s="6">
        <f>1-(C4/J4)</f>
        <v>0.24547682969534257</v>
      </c>
      <c r="V4" t="s">
        <v>5403</v>
      </c>
    </row>
    <row r="5" spans="1:22" x14ac:dyDescent="0.3">
      <c r="A5" s="1" t="s">
        <v>1999</v>
      </c>
      <c r="B5" s="8"/>
      <c r="C5">
        <f>VLOOKUP(TRIM(A5),Sheet1!$A$1:$B$4657,2,FALSE)</f>
        <v>7.36</v>
      </c>
      <c r="D5" t="s">
        <v>2000</v>
      </c>
      <c r="E5" t="s">
        <v>409</v>
      </c>
      <c r="F5" t="s">
        <v>405</v>
      </c>
      <c r="G5" t="s">
        <v>514</v>
      </c>
      <c r="H5">
        <v>0.06</v>
      </c>
      <c r="I5" s="11">
        <v>7.15</v>
      </c>
      <c r="J5" s="14">
        <v>25.75</v>
      </c>
      <c r="K5">
        <v>3</v>
      </c>
      <c r="L5">
        <v>9.83</v>
      </c>
      <c r="M5">
        <v>14.51</v>
      </c>
      <c r="N5" t="s">
        <v>18</v>
      </c>
      <c r="O5">
        <v>29.35</v>
      </c>
      <c r="P5">
        <v>4.09</v>
      </c>
      <c r="Q5">
        <v>0.21</v>
      </c>
      <c r="R5">
        <v>0.11</v>
      </c>
      <c r="S5" s="4">
        <f>(O5+P5)-(Q5+R5)</f>
        <v>33.119999999999997</v>
      </c>
      <c r="T5">
        <f>ROUND(ABS(M5/L5),2)</f>
        <v>1.48</v>
      </c>
      <c r="U5" s="6">
        <f>1-(C5/J5)</f>
        <v>0.71417475728155333</v>
      </c>
      <c r="V5" t="s">
        <v>5403</v>
      </c>
    </row>
    <row r="6" spans="1:22" x14ac:dyDescent="0.3">
      <c r="A6" s="1" t="s">
        <v>1188</v>
      </c>
      <c r="B6" s="8"/>
      <c r="C6">
        <v>7.72</v>
      </c>
      <c r="D6" t="s">
        <v>1189</v>
      </c>
      <c r="E6" t="s">
        <v>413</v>
      </c>
      <c r="F6" t="s">
        <v>405</v>
      </c>
      <c r="G6" t="s">
        <v>1190</v>
      </c>
      <c r="H6">
        <v>-0.37</v>
      </c>
      <c r="I6" s="11">
        <v>15.46</v>
      </c>
      <c r="J6" s="14">
        <v>26.48</v>
      </c>
      <c r="K6">
        <v>0</v>
      </c>
      <c r="L6">
        <v>18.809999999999999</v>
      </c>
      <c r="M6">
        <v>22.07</v>
      </c>
      <c r="N6" t="s">
        <v>18</v>
      </c>
      <c r="O6">
        <v>1.39</v>
      </c>
      <c r="P6">
        <v>0.4</v>
      </c>
      <c r="Q6">
        <v>0</v>
      </c>
      <c r="R6">
        <v>0.67</v>
      </c>
      <c r="S6" s="4">
        <f>(O6+P6)-(Q6+R6)</f>
        <v>1.1200000000000001</v>
      </c>
      <c r="T6">
        <f>ROUND(ABS(M6/L6),2)</f>
        <v>1.17</v>
      </c>
      <c r="U6" s="6">
        <f>1-(C6/J6)</f>
        <v>0.70845921450151061</v>
      </c>
      <c r="V6" t="s">
        <v>3736</v>
      </c>
    </row>
    <row r="7" spans="1:22" x14ac:dyDescent="0.3">
      <c r="A7" s="1" t="s">
        <v>830</v>
      </c>
      <c r="B7" s="8"/>
      <c r="C7">
        <v>7.83</v>
      </c>
      <c r="D7" t="s">
        <v>831</v>
      </c>
      <c r="E7" t="s">
        <v>413</v>
      </c>
      <c r="F7" t="s">
        <v>405</v>
      </c>
      <c r="G7" t="s">
        <v>832</v>
      </c>
      <c r="H7">
        <v>-0.11</v>
      </c>
      <c r="I7" s="11">
        <v>10.92</v>
      </c>
      <c r="J7" s="14">
        <v>17.260000000000002</v>
      </c>
      <c r="K7">
        <v>1</v>
      </c>
      <c r="L7">
        <v>12.23</v>
      </c>
      <c r="M7">
        <v>15.1</v>
      </c>
      <c r="N7" t="s">
        <v>18</v>
      </c>
      <c r="O7">
        <v>4.32</v>
      </c>
      <c r="P7">
        <v>1.91</v>
      </c>
      <c r="Q7">
        <v>0</v>
      </c>
      <c r="R7">
        <v>0.05</v>
      </c>
      <c r="S7" s="4">
        <f>(O7+P7)-(Q7+R7)</f>
        <v>6.1800000000000006</v>
      </c>
      <c r="T7">
        <f>ROUND(ABS(M7/L7),2)</f>
        <v>1.23</v>
      </c>
      <c r="U7" s="6">
        <f>1-(C7/J7)</f>
        <v>0.54634994206257248</v>
      </c>
      <c r="V7" t="s">
        <v>5403</v>
      </c>
    </row>
    <row r="8" spans="1:22" x14ac:dyDescent="0.3">
      <c r="A8" s="1" t="s">
        <v>1175</v>
      </c>
      <c r="B8" s="8"/>
      <c r="C8">
        <f>VLOOKUP(TRIM(A8),Sheet1!$A$1:$B$4657,2,FALSE)</f>
        <v>3.32</v>
      </c>
      <c r="D8" t="s">
        <v>1176</v>
      </c>
      <c r="E8" t="s">
        <v>409</v>
      </c>
      <c r="F8" t="s">
        <v>405</v>
      </c>
      <c r="G8" t="s">
        <v>1044</v>
      </c>
      <c r="H8">
        <v>-0.01</v>
      </c>
      <c r="I8" s="12">
        <v>3.42</v>
      </c>
      <c r="J8" s="14">
        <v>11.18</v>
      </c>
      <c r="K8">
        <v>3</v>
      </c>
      <c r="L8">
        <v>5.81</v>
      </c>
      <c r="M8">
        <v>7.78</v>
      </c>
      <c r="N8" t="s">
        <v>18</v>
      </c>
      <c r="O8">
        <v>27.9</v>
      </c>
      <c r="P8">
        <v>10.74</v>
      </c>
      <c r="Q8">
        <v>0</v>
      </c>
      <c r="R8">
        <v>0.18</v>
      </c>
      <c r="S8" s="4">
        <f>(O8+P8)-(Q8+R8)</f>
        <v>38.46</v>
      </c>
      <c r="T8">
        <f>ROUND(ABS(M8/L8),2)</f>
        <v>1.34</v>
      </c>
      <c r="U8" s="6">
        <f>1-(C8/J8)</f>
        <v>0.70304114490161007</v>
      </c>
      <c r="V8" t="s">
        <v>3736</v>
      </c>
    </row>
    <row r="9" spans="1:22" x14ac:dyDescent="0.3">
      <c r="A9" s="1" t="s">
        <v>2235</v>
      </c>
      <c r="B9" s="8"/>
      <c r="C9">
        <f>VLOOKUP(TRIM(A9),Sheet1!$A$1:$B$4657,2,FALSE)</f>
        <v>34.75</v>
      </c>
      <c r="D9" t="s">
        <v>2236</v>
      </c>
      <c r="E9" t="s">
        <v>413</v>
      </c>
      <c r="F9" t="s">
        <v>405</v>
      </c>
      <c r="G9" t="s">
        <v>480</v>
      </c>
      <c r="H9">
        <v>0.55000000000000004</v>
      </c>
      <c r="I9" s="11">
        <v>38.51</v>
      </c>
      <c r="J9" s="14">
        <v>78.08</v>
      </c>
      <c r="K9">
        <v>4</v>
      </c>
      <c r="L9">
        <v>48.97</v>
      </c>
      <c r="M9">
        <v>62.27</v>
      </c>
      <c r="N9" t="s">
        <v>28</v>
      </c>
      <c r="O9">
        <v>11.6</v>
      </c>
      <c r="P9">
        <v>2.67</v>
      </c>
      <c r="Q9">
        <v>0</v>
      </c>
      <c r="R9">
        <v>0.82</v>
      </c>
      <c r="S9" s="4">
        <f>(O9+P9)-(Q9+R9)</f>
        <v>13.45</v>
      </c>
      <c r="T9">
        <f>ROUND(ABS(M9/L9),2)</f>
        <v>1.27</v>
      </c>
      <c r="U9" s="6">
        <f>1-(C9/J9)</f>
        <v>0.55494364754098358</v>
      </c>
      <c r="V9" t="s">
        <v>5403</v>
      </c>
    </row>
    <row r="10" spans="1:22" x14ac:dyDescent="0.3">
      <c r="A10" s="1" t="s">
        <v>3728</v>
      </c>
      <c r="B10" s="8"/>
      <c r="C10">
        <f>VLOOKUP(TRIM(A10),Sheet1!$A$1:$B$4657,2,FALSE)</f>
        <v>10.23</v>
      </c>
      <c r="D10" t="s">
        <v>3729</v>
      </c>
      <c r="E10" t="s">
        <v>821</v>
      </c>
      <c r="F10" t="s">
        <v>405</v>
      </c>
      <c r="G10" t="s">
        <v>1622</v>
      </c>
      <c r="H10">
        <v>0.92</v>
      </c>
      <c r="I10" s="11">
        <v>11.04</v>
      </c>
      <c r="J10" s="14">
        <v>28.01</v>
      </c>
      <c r="K10">
        <v>4</v>
      </c>
      <c r="L10">
        <v>14.46</v>
      </c>
      <c r="M10">
        <v>18.71</v>
      </c>
      <c r="N10" t="s">
        <v>18</v>
      </c>
      <c r="O10">
        <v>20.12</v>
      </c>
      <c r="P10">
        <v>4.5199999999999996</v>
      </c>
      <c r="Q10">
        <v>0</v>
      </c>
      <c r="R10">
        <v>0.21</v>
      </c>
      <c r="S10" s="4">
        <f>(O10+P10)-(Q10+R10)</f>
        <v>24.43</v>
      </c>
      <c r="T10">
        <f>ROUND(ABS(M10/L10),2)</f>
        <v>1.29</v>
      </c>
      <c r="U10" s="6">
        <f>1-(C10/J10)</f>
        <v>0.63477329525169579</v>
      </c>
      <c r="V10" t="s">
        <v>5403</v>
      </c>
    </row>
    <row r="11" spans="1:22" x14ac:dyDescent="0.3">
      <c r="A11" s="1" t="s">
        <v>4710</v>
      </c>
      <c r="B11" s="8"/>
      <c r="C11">
        <f>VLOOKUP(TRIM(A11),Sheet1!$A$1:$B$4657,2,FALSE)</f>
        <v>8.93</v>
      </c>
      <c r="D11" t="s">
        <v>4711</v>
      </c>
      <c r="E11" t="s">
        <v>406</v>
      </c>
      <c r="F11" t="s">
        <v>405</v>
      </c>
      <c r="G11" t="s">
        <v>3719</v>
      </c>
      <c r="H11">
        <v>0.6</v>
      </c>
      <c r="I11" s="11">
        <v>9.57</v>
      </c>
      <c r="J11" s="14">
        <v>24.2</v>
      </c>
      <c r="K11">
        <v>9</v>
      </c>
      <c r="L11">
        <v>12.54</v>
      </c>
      <c r="M11">
        <v>15.18</v>
      </c>
      <c r="N11" t="s">
        <v>18</v>
      </c>
      <c r="O11">
        <v>91.25</v>
      </c>
      <c r="P11">
        <v>12.48</v>
      </c>
      <c r="Q11">
        <v>4.95</v>
      </c>
      <c r="R11">
        <v>6.31</v>
      </c>
      <c r="S11" s="4">
        <f>(O11+P11)-(Q11+R11)</f>
        <v>92.47</v>
      </c>
      <c r="T11">
        <f>ROUND(ABS(M11/L11),2)</f>
        <v>1.21</v>
      </c>
      <c r="U11" s="6">
        <f>1-(C11/J11)</f>
        <v>0.63099173553719012</v>
      </c>
      <c r="V11" t="s">
        <v>5403</v>
      </c>
    </row>
    <row r="12" spans="1:22" x14ac:dyDescent="0.3">
      <c r="A12" s="1" t="s">
        <v>1996</v>
      </c>
      <c r="B12" s="8"/>
      <c r="C12">
        <v>10.41</v>
      </c>
      <c r="D12" t="s">
        <v>1997</v>
      </c>
      <c r="E12" t="s">
        <v>413</v>
      </c>
      <c r="F12" t="s">
        <v>405</v>
      </c>
      <c r="G12" t="s">
        <v>664</v>
      </c>
      <c r="H12">
        <v>2.64</v>
      </c>
      <c r="I12" s="11">
        <v>44.62</v>
      </c>
      <c r="J12" s="14">
        <v>75.209999999999994</v>
      </c>
      <c r="K12">
        <v>1</v>
      </c>
      <c r="L12">
        <v>49.46</v>
      </c>
      <c r="M12">
        <v>60.51</v>
      </c>
      <c r="N12" t="s">
        <v>28</v>
      </c>
      <c r="O12">
        <v>1.82</v>
      </c>
      <c r="P12">
        <v>0.71</v>
      </c>
      <c r="Q12">
        <v>0</v>
      </c>
      <c r="R12">
        <v>0.02</v>
      </c>
      <c r="S12" s="4">
        <f>(O12+P12)-(Q12+R12)</f>
        <v>2.5100000000000002</v>
      </c>
      <c r="T12">
        <f>ROUND(ABS(M12/L12),2)</f>
        <v>1.22</v>
      </c>
      <c r="U12" s="6">
        <f>1-(C12/J12)</f>
        <v>0.86158755484643001</v>
      </c>
      <c r="V12" t="s">
        <v>5403</v>
      </c>
    </row>
    <row r="13" spans="1:22" x14ac:dyDescent="0.3">
      <c r="A13" s="1" t="s">
        <v>1180</v>
      </c>
      <c r="B13" s="8"/>
      <c r="C13">
        <v>13.29</v>
      </c>
      <c r="D13" t="s">
        <v>1181</v>
      </c>
      <c r="E13" t="s">
        <v>409</v>
      </c>
      <c r="F13" t="s">
        <v>405</v>
      </c>
      <c r="G13" t="s">
        <v>1182</v>
      </c>
      <c r="H13">
        <v>-0.44</v>
      </c>
      <c r="I13" s="11">
        <v>12.9</v>
      </c>
      <c r="J13" s="14">
        <v>19.420000000000002</v>
      </c>
      <c r="K13">
        <v>1</v>
      </c>
      <c r="L13">
        <v>15.45</v>
      </c>
      <c r="M13">
        <v>15.94</v>
      </c>
      <c r="N13" t="s">
        <v>18</v>
      </c>
      <c r="O13">
        <v>1.52</v>
      </c>
      <c r="P13">
        <v>0.25</v>
      </c>
      <c r="Q13">
        <v>0.28000000000000003</v>
      </c>
      <c r="R13">
        <v>0</v>
      </c>
      <c r="S13" s="4">
        <f>(O13+P13)-(Q13+R13)</f>
        <v>1.49</v>
      </c>
      <c r="T13">
        <f>ROUND(ABS(M13/L13),2)</f>
        <v>1.03</v>
      </c>
      <c r="U13" s="6">
        <f>1-(C13/J13)</f>
        <v>0.31565396498455212</v>
      </c>
      <c r="V13" t="s">
        <v>3736</v>
      </c>
    </row>
    <row r="14" spans="1:22" x14ac:dyDescent="0.3">
      <c r="A14" s="1" t="s">
        <v>2001</v>
      </c>
      <c r="B14" s="8"/>
      <c r="C14">
        <v>13.57</v>
      </c>
      <c r="D14" t="s">
        <v>2002</v>
      </c>
      <c r="E14" t="s">
        <v>409</v>
      </c>
      <c r="F14" t="s">
        <v>405</v>
      </c>
      <c r="G14" t="s">
        <v>1897</v>
      </c>
      <c r="H14">
        <v>-0.01</v>
      </c>
      <c r="I14" s="11">
        <v>5.05</v>
      </c>
      <c r="J14" s="14">
        <v>7.78</v>
      </c>
      <c r="K14">
        <v>1</v>
      </c>
      <c r="L14">
        <v>5.83</v>
      </c>
      <c r="M14">
        <v>5.73</v>
      </c>
      <c r="N14" t="s">
        <v>18</v>
      </c>
      <c r="O14">
        <v>3.27</v>
      </c>
      <c r="P14">
        <v>0</v>
      </c>
      <c r="Q14">
        <v>-0.01</v>
      </c>
      <c r="R14">
        <v>0.01</v>
      </c>
      <c r="S14" s="4">
        <f>(O14+P14)-(Q14+R14)</f>
        <v>3.27</v>
      </c>
      <c r="T14">
        <f>ROUND(ABS(M14/L14),2)</f>
        <v>0.98</v>
      </c>
      <c r="U14" s="6">
        <f>1-(C14/J14)</f>
        <v>-0.74421593830334198</v>
      </c>
      <c r="V14" t="s">
        <v>5403</v>
      </c>
    </row>
    <row r="15" spans="1:22" x14ac:dyDescent="0.3">
      <c r="A15" s="1" t="s">
        <v>1469</v>
      </c>
      <c r="B15" s="8"/>
      <c r="C15">
        <f>VLOOKUP(TRIM(A15),Sheet1!$A$1:$B$4657,2,FALSE)</f>
        <v>4.79</v>
      </c>
      <c r="D15" t="s">
        <v>1470</v>
      </c>
      <c r="E15" t="s">
        <v>409</v>
      </c>
      <c r="F15" t="s">
        <v>405</v>
      </c>
      <c r="G15" t="s">
        <v>857</v>
      </c>
      <c r="H15">
        <v>-0.02</v>
      </c>
      <c r="I15" s="12">
        <v>4.99</v>
      </c>
      <c r="J15" s="14">
        <v>11.11</v>
      </c>
      <c r="K15">
        <v>6</v>
      </c>
      <c r="L15">
        <v>6.26</v>
      </c>
      <c r="M15">
        <v>7.56</v>
      </c>
      <c r="N15" t="s">
        <v>18</v>
      </c>
      <c r="O15">
        <v>29.07</v>
      </c>
      <c r="P15">
        <v>14.72</v>
      </c>
      <c r="Q15">
        <v>1.35</v>
      </c>
      <c r="R15">
        <v>1.91</v>
      </c>
      <c r="S15" s="4">
        <f>(O15+P15)-(Q15+R15)</f>
        <v>40.53</v>
      </c>
      <c r="T15">
        <f>ROUND(ABS(M15/L15),2)</f>
        <v>1.21</v>
      </c>
      <c r="U15" s="6">
        <f>1-(C15/J15)</f>
        <v>0.56885688568856885</v>
      </c>
      <c r="V15" t="s">
        <v>5403</v>
      </c>
    </row>
    <row r="16" spans="1:22" x14ac:dyDescent="0.3">
      <c r="A16" s="1" t="s">
        <v>822</v>
      </c>
      <c r="B16" s="8"/>
      <c r="C16">
        <f>VLOOKUP(TRIM(A16),Sheet1!$A$1:$B$4657,2,FALSE)</f>
        <v>6.62</v>
      </c>
      <c r="D16" t="s">
        <v>823</v>
      </c>
      <c r="E16" t="s">
        <v>409</v>
      </c>
      <c r="F16" t="s">
        <v>405</v>
      </c>
      <c r="G16" t="s">
        <v>824</v>
      </c>
      <c r="H16">
        <v>0.04</v>
      </c>
      <c r="I16" s="11">
        <v>6.3</v>
      </c>
      <c r="J16" s="14">
        <v>14.68</v>
      </c>
      <c r="K16">
        <v>9</v>
      </c>
      <c r="L16">
        <v>9.18</v>
      </c>
      <c r="M16">
        <v>10.71</v>
      </c>
      <c r="N16" t="s">
        <v>18</v>
      </c>
      <c r="O16">
        <v>42.22</v>
      </c>
      <c r="P16">
        <v>11.14</v>
      </c>
      <c r="Q16">
        <v>0</v>
      </c>
      <c r="R16">
        <v>11.7</v>
      </c>
      <c r="S16" s="4">
        <f>(O16+P16)-(Q16+R16)</f>
        <v>41.66</v>
      </c>
      <c r="T16">
        <f>ROUND(ABS(M16/L16),2)</f>
        <v>1.17</v>
      </c>
      <c r="U16" s="6">
        <f>1-(C16/J16)</f>
        <v>0.54904632152588562</v>
      </c>
      <c r="V16" t="s">
        <v>5403</v>
      </c>
    </row>
    <row r="17" spans="1:22" x14ac:dyDescent="0.3">
      <c r="A17" s="1" t="s">
        <v>5107</v>
      </c>
      <c r="B17" s="8"/>
      <c r="C17">
        <f>VLOOKUP(TRIM(A17),Sheet1!$A$1:$B$4657,2,FALSE)</f>
        <v>45.8</v>
      </c>
      <c r="D17" t="s">
        <v>5108</v>
      </c>
      <c r="E17" t="s">
        <v>413</v>
      </c>
      <c r="F17" t="s">
        <v>405</v>
      </c>
      <c r="G17" t="s">
        <v>297</v>
      </c>
      <c r="H17">
        <v>0.15</v>
      </c>
      <c r="I17" s="11">
        <v>50.4</v>
      </c>
      <c r="J17" s="14">
        <v>98.91</v>
      </c>
      <c r="K17">
        <v>16</v>
      </c>
      <c r="L17">
        <v>64.180000000000007</v>
      </c>
      <c r="M17">
        <v>83.45</v>
      </c>
      <c r="N17" t="s">
        <v>18</v>
      </c>
      <c r="O17">
        <v>28.28</v>
      </c>
      <c r="P17">
        <v>8.5</v>
      </c>
      <c r="Q17">
        <v>0</v>
      </c>
      <c r="R17">
        <v>0.14000000000000001</v>
      </c>
      <c r="S17" s="4">
        <f>(O17+P17)-(Q17+R17)</f>
        <v>36.64</v>
      </c>
      <c r="T17">
        <f>ROUND(ABS(M17/L17),2)</f>
        <v>1.3</v>
      </c>
      <c r="U17" s="6">
        <f>1-(C17/J17)</f>
        <v>0.53695278536042867</v>
      </c>
      <c r="V17" t="s">
        <v>5403</v>
      </c>
    </row>
    <row r="18" spans="1:22" x14ac:dyDescent="0.3">
      <c r="A18" s="1" t="s">
        <v>1755</v>
      </c>
      <c r="B18" s="8"/>
      <c r="C18">
        <v>19.52</v>
      </c>
      <c r="D18" t="s">
        <v>1756</v>
      </c>
      <c r="E18" t="s">
        <v>404</v>
      </c>
      <c r="F18" t="s">
        <v>405</v>
      </c>
      <c r="G18" t="s">
        <v>814</v>
      </c>
      <c r="H18">
        <v>0.4</v>
      </c>
      <c r="I18" s="11">
        <v>21.91</v>
      </c>
      <c r="J18" s="14">
        <v>46.7</v>
      </c>
      <c r="K18">
        <v>0</v>
      </c>
      <c r="L18">
        <v>26.58</v>
      </c>
      <c r="M18">
        <v>34.06</v>
      </c>
      <c r="N18" t="s">
        <v>18</v>
      </c>
      <c r="O18">
        <v>1.07</v>
      </c>
      <c r="P18">
        <v>0.33</v>
      </c>
      <c r="Q18">
        <v>0</v>
      </c>
      <c r="R18">
        <v>0.02</v>
      </c>
      <c r="S18" s="4">
        <f>(O18+P18)-(Q18+R18)</f>
        <v>1.3800000000000001</v>
      </c>
      <c r="T18">
        <f>ROUND(ABS(M18/L18),2)</f>
        <v>1.28</v>
      </c>
      <c r="U18" s="6">
        <f>1-(C18/J18)</f>
        <v>0.58201284796573871</v>
      </c>
      <c r="V18" t="s">
        <v>3736</v>
      </c>
    </row>
    <row r="19" spans="1:22" x14ac:dyDescent="0.3">
      <c r="A19" s="1" t="s">
        <v>4714</v>
      </c>
      <c r="B19" s="8"/>
      <c r="C19">
        <f>VLOOKUP(TRIM(A19),Sheet1!$A$1:$B$4657,2,FALSE)</f>
        <v>26.54</v>
      </c>
      <c r="D19" t="s">
        <v>4715</v>
      </c>
      <c r="E19" t="s">
        <v>821</v>
      </c>
      <c r="F19" t="s">
        <v>405</v>
      </c>
      <c r="G19" t="s">
        <v>494</v>
      </c>
      <c r="H19">
        <v>0.95</v>
      </c>
      <c r="I19" s="11">
        <v>27.8</v>
      </c>
      <c r="J19" s="14">
        <v>55.15</v>
      </c>
      <c r="K19">
        <v>5</v>
      </c>
      <c r="L19">
        <v>32.799999999999997</v>
      </c>
      <c r="M19">
        <v>42.83</v>
      </c>
      <c r="N19" t="s">
        <v>18</v>
      </c>
      <c r="O19">
        <v>12.17</v>
      </c>
      <c r="P19">
        <v>4.05</v>
      </c>
      <c r="Q19">
        <v>0</v>
      </c>
      <c r="R19">
        <v>2.93</v>
      </c>
      <c r="S19" s="4">
        <f>(O19+P19)-(Q19+R19)</f>
        <v>13.29</v>
      </c>
      <c r="T19">
        <f>ROUND(ABS(M19/L19),2)</f>
        <v>1.31</v>
      </c>
      <c r="U19" s="6">
        <f>1-(C19/J19)</f>
        <v>0.51876699909338164</v>
      </c>
      <c r="V19" t="s">
        <v>5403</v>
      </c>
    </row>
    <row r="20" spans="1:22" x14ac:dyDescent="0.3">
      <c r="A20" s="1" t="s">
        <v>2671</v>
      </c>
      <c r="B20" s="8"/>
      <c r="C20">
        <f>VLOOKUP(TRIM(A20),Sheet1!$A$1:$B$4657,2,FALSE)</f>
        <v>15.97</v>
      </c>
      <c r="D20" t="s">
        <v>2672</v>
      </c>
      <c r="E20" t="s">
        <v>1478</v>
      </c>
      <c r="F20" t="s">
        <v>405</v>
      </c>
      <c r="G20" t="s">
        <v>776</v>
      </c>
      <c r="H20">
        <v>-0.92</v>
      </c>
      <c r="I20" s="11">
        <v>16.78</v>
      </c>
      <c r="J20" s="14">
        <v>31.58</v>
      </c>
      <c r="K20">
        <v>11</v>
      </c>
      <c r="L20">
        <v>23.97</v>
      </c>
      <c r="M20">
        <v>27.76</v>
      </c>
      <c r="N20" t="s">
        <v>18</v>
      </c>
      <c r="O20">
        <v>17.25</v>
      </c>
      <c r="P20">
        <v>5.92</v>
      </c>
      <c r="Q20">
        <v>0</v>
      </c>
      <c r="R20">
        <v>0.53</v>
      </c>
      <c r="S20" s="4">
        <f>(O20+P20)-(Q20+R20)</f>
        <v>22.64</v>
      </c>
      <c r="T20">
        <f>ROUND(ABS(M20/L20),2)</f>
        <v>1.1599999999999999</v>
      </c>
      <c r="U20" s="6">
        <f>1-(C20/J20)</f>
        <v>0.49430018999366687</v>
      </c>
      <c r="V20" t="s">
        <v>5403</v>
      </c>
    </row>
    <row r="21" spans="1:22" x14ac:dyDescent="0.3">
      <c r="A21" s="1" t="s">
        <v>4095</v>
      </c>
      <c r="B21" s="8"/>
      <c r="C21">
        <f>VLOOKUP(TRIM(A21),Sheet1!$A$1:$B$4657,2,FALSE)</f>
        <v>16.32</v>
      </c>
      <c r="D21" t="s">
        <v>4096</v>
      </c>
      <c r="E21" t="s">
        <v>413</v>
      </c>
      <c r="F21" t="s">
        <v>405</v>
      </c>
      <c r="G21" t="s">
        <v>2345</v>
      </c>
      <c r="H21">
        <v>-0.55000000000000004</v>
      </c>
      <c r="I21" s="11">
        <v>18.2</v>
      </c>
      <c r="J21" s="14">
        <v>32.200000000000003</v>
      </c>
      <c r="K21">
        <v>4</v>
      </c>
      <c r="L21">
        <v>22.73</v>
      </c>
      <c r="M21">
        <v>27.92</v>
      </c>
      <c r="N21" t="s">
        <v>18</v>
      </c>
      <c r="O21">
        <v>6.68</v>
      </c>
      <c r="P21">
        <v>3.86</v>
      </c>
      <c r="Q21">
        <v>0</v>
      </c>
      <c r="R21">
        <v>0.37</v>
      </c>
      <c r="S21" s="4">
        <f>(O21+P21)-(Q21+R21)</f>
        <v>10.17</v>
      </c>
      <c r="T21">
        <f>ROUND(ABS(M21/L21),2)</f>
        <v>1.23</v>
      </c>
      <c r="U21" s="6">
        <f>1-(C21/J21)</f>
        <v>0.49316770186335412</v>
      </c>
      <c r="V21" t="s">
        <v>5403</v>
      </c>
    </row>
    <row r="22" spans="1:22" x14ac:dyDescent="0.3">
      <c r="A22" s="1" t="s">
        <v>1178</v>
      </c>
      <c r="B22" s="8"/>
      <c r="C22">
        <f>VLOOKUP(TRIM(A22),Sheet1!$A$1:$B$2755,2,FALSE)</f>
        <v>6.77</v>
      </c>
      <c r="D22" t="s">
        <v>1179</v>
      </c>
      <c r="E22" t="s">
        <v>406</v>
      </c>
      <c r="F22" t="s">
        <v>405</v>
      </c>
      <c r="G22" t="s">
        <v>1159</v>
      </c>
      <c r="H22">
        <v>0.48</v>
      </c>
      <c r="I22" s="11">
        <v>7.69</v>
      </c>
      <c r="J22" s="14">
        <v>11.14</v>
      </c>
      <c r="K22">
        <v>1</v>
      </c>
      <c r="L22">
        <v>8.94</v>
      </c>
      <c r="M22">
        <v>9.4700000000000006</v>
      </c>
      <c r="N22" t="s">
        <v>18</v>
      </c>
      <c r="O22">
        <v>2.4900000000000002</v>
      </c>
      <c r="P22">
        <v>0</v>
      </c>
      <c r="Q22">
        <v>0.15</v>
      </c>
      <c r="R22">
        <v>0.22</v>
      </c>
      <c r="S22" s="4">
        <f>(O22+P22)-(Q22+R22)</f>
        <v>2.12</v>
      </c>
      <c r="T22">
        <f>ROUND(ABS(M22/L22),2)</f>
        <v>1.06</v>
      </c>
      <c r="U22" s="6">
        <f>1-(C22/J22)</f>
        <v>0.3922800718132855</v>
      </c>
      <c r="V22" t="s">
        <v>3736</v>
      </c>
    </row>
    <row r="23" spans="1:22" x14ac:dyDescent="0.3">
      <c r="A23" s="1" t="s">
        <v>4099</v>
      </c>
      <c r="B23" s="8"/>
      <c r="C23">
        <f>VLOOKUP(TRIM(A23),Sheet1!$A$1:$B$4657,2,FALSE)</f>
        <v>31.55</v>
      </c>
      <c r="D23" t="s">
        <v>4100</v>
      </c>
      <c r="E23" t="s">
        <v>406</v>
      </c>
      <c r="F23" t="s">
        <v>405</v>
      </c>
      <c r="G23" t="s">
        <v>943</v>
      </c>
      <c r="H23">
        <v>1.44</v>
      </c>
      <c r="I23" s="11">
        <v>33.53</v>
      </c>
      <c r="J23" s="14">
        <v>61.22</v>
      </c>
      <c r="K23">
        <v>11</v>
      </c>
      <c r="L23">
        <v>37.96</v>
      </c>
      <c r="M23">
        <v>45.8</v>
      </c>
      <c r="N23" t="s">
        <v>18</v>
      </c>
      <c r="O23">
        <v>70.790000000000006</v>
      </c>
      <c r="P23">
        <v>18.47</v>
      </c>
      <c r="Q23">
        <v>-0.98</v>
      </c>
      <c r="R23">
        <v>2.84</v>
      </c>
      <c r="S23" s="4">
        <f>(O23+P23)-(Q23+R23)</f>
        <v>87.4</v>
      </c>
      <c r="T23">
        <f>ROUND(ABS(M23/L23),2)</f>
        <v>1.21</v>
      </c>
      <c r="U23" s="6">
        <f>1-(C23/J23)</f>
        <v>0.48464554067298271</v>
      </c>
      <c r="V23" t="s">
        <v>5403</v>
      </c>
    </row>
    <row r="24" spans="1:22" x14ac:dyDescent="0.3">
      <c r="A24" s="1" t="s">
        <v>1994</v>
      </c>
      <c r="B24" s="8"/>
      <c r="C24">
        <v>27.06</v>
      </c>
      <c r="D24" t="s">
        <v>1995</v>
      </c>
      <c r="E24" t="s">
        <v>404</v>
      </c>
      <c r="F24" t="s">
        <v>405</v>
      </c>
      <c r="G24" t="s">
        <v>1208</v>
      </c>
      <c r="H24">
        <v>0.48</v>
      </c>
      <c r="I24" s="11">
        <v>17.72</v>
      </c>
      <c r="J24" s="14">
        <v>31.67</v>
      </c>
      <c r="K24">
        <v>1</v>
      </c>
      <c r="L24">
        <v>23.29</v>
      </c>
      <c r="M24">
        <v>27.08</v>
      </c>
      <c r="N24" t="s">
        <v>28</v>
      </c>
      <c r="O24">
        <v>1.91</v>
      </c>
      <c r="P24">
        <v>0.35</v>
      </c>
      <c r="Q24">
        <v>0</v>
      </c>
      <c r="R24">
        <v>0.17</v>
      </c>
      <c r="S24" s="4">
        <f>(O24+P24)-(Q24+R24)</f>
        <v>2.09</v>
      </c>
      <c r="T24">
        <f>ROUND(ABS(M24/L24),2)</f>
        <v>1.1599999999999999</v>
      </c>
      <c r="U24" s="6">
        <f>1-(C24/J24)</f>
        <v>0.14556362488159147</v>
      </c>
      <c r="V24" t="s">
        <v>3736</v>
      </c>
    </row>
    <row r="25" spans="1:22" x14ac:dyDescent="0.3">
      <c r="A25" s="1" t="s">
        <v>2237</v>
      </c>
      <c r="B25" s="8"/>
      <c r="C25">
        <f>VLOOKUP(TRIM(A25),Sheet1!$A$1:$B$4657,2,FALSE)</f>
        <v>45.53</v>
      </c>
      <c r="D25" t="s">
        <v>2238</v>
      </c>
      <c r="E25" t="s">
        <v>413</v>
      </c>
      <c r="F25" t="s">
        <v>405</v>
      </c>
      <c r="G25" t="s">
        <v>1812</v>
      </c>
      <c r="H25">
        <v>-0.42</v>
      </c>
      <c r="I25" s="11">
        <v>47.7</v>
      </c>
      <c r="J25" s="14">
        <v>86.18</v>
      </c>
      <c r="K25">
        <v>6</v>
      </c>
      <c r="L25">
        <v>57.32</v>
      </c>
      <c r="M25">
        <v>71.03</v>
      </c>
      <c r="N25" t="s">
        <v>18</v>
      </c>
      <c r="O25">
        <v>16.010000000000002</v>
      </c>
      <c r="P25">
        <v>5.78</v>
      </c>
      <c r="Q25">
        <v>0</v>
      </c>
      <c r="R25">
        <v>1.0900000000000001</v>
      </c>
      <c r="S25" s="4">
        <f>(O25+P25)-(Q25+R25)</f>
        <v>20.700000000000003</v>
      </c>
      <c r="T25">
        <f>ROUND(ABS(M25/L25),2)</f>
        <v>1.24</v>
      </c>
      <c r="U25" s="6">
        <f>1-(C25/J25)</f>
        <v>0.47168716639591557</v>
      </c>
      <c r="V25" t="s">
        <v>5403</v>
      </c>
    </row>
    <row r="26" spans="1:22" x14ac:dyDescent="0.3">
      <c r="A26" s="1" t="s">
        <v>3125</v>
      </c>
      <c r="B26" s="8"/>
      <c r="C26">
        <f>VLOOKUP(TRIM(A26),Sheet1!$A$1:$B$4657,2,FALSE)</f>
        <v>2.98</v>
      </c>
      <c r="D26" t="s">
        <v>3126</v>
      </c>
      <c r="E26" t="s">
        <v>821</v>
      </c>
      <c r="F26" t="s">
        <v>405</v>
      </c>
      <c r="G26" t="s">
        <v>193</v>
      </c>
      <c r="H26">
        <v>7.0000000000000007E-2</v>
      </c>
      <c r="I26" s="12">
        <v>3.18</v>
      </c>
      <c r="J26" s="14">
        <v>5.57</v>
      </c>
      <c r="K26">
        <v>4</v>
      </c>
      <c r="L26">
        <v>3.5</v>
      </c>
      <c r="M26">
        <v>4.32</v>
      </c>
      <c r="N26" t="s">
        <v>18</v>
      </c>
      <c r="O26">
        <v>8.7799999999999994</v>
      </c>
      <c r="P26">
        <v>2.42</v>
      </c>
      <c r="Q26">
        <v>0</v>
      </c>
      <c r="R26">
        <v>0.68</v>
      </c>
      <c r="S26" s="4">
        <f>(O26+P26)-(Q26+R26)</f>
        <v>10.52</v>
      </c>
      <c r="T26">
        <f>ROUND(ABS(M26/L26),2)</f>
        <v>1.23</v>
      </c>
      <c r="U26" s="6">
        <f>1-(C26/J26)</f>
        <v>0.46499102333931785</v>
      </c>
      <c r="V26" t="s">
        <v>3736</v>
      </c>
    </row>
    <row r="27" spans="1:22" x14ac:dyDescent="0.3">
      <c r="A27" s="1" t="s">
        <v>4492</v>
      </c>
      <c r="B27" s="8"/>
      <c r="C27">
        <f>VLOOKUP(TRIM(A27),Sheet1!$A$1:$B$4657,2,FALSE)</f>
        <v>36.51</v>
      </c>
      <c r="D27" t="s">
        <v>4493</v>
      </c>
      <c r="E27" t="s">
        <v>404</v>
      </c>
      <c r="F27" t="s">
        <v>405</v>
      </c>
      <c r="G27" t="s">
        <v>1754</v>
      </c>
      <c r="H27">
        <v>-0.77</v>
      </c>
      <c r="I27" s="11">
        <v>39.869999999999997</v>
      </c>
      <c r="J27" s="14">
        <v>68.72</v>
      </c>
      <c r="K27">
        <v>4</v>
      </c>
      <c r="L27">
        <v>50.22</v>
      </c>
      <c r="M27">
        <v>60.28</v>
      </c>
      <c r="N27" t="s">
        <v>28</v>
      </c>
      <c r="O27">
        <v>9.77</v>
      </c>
      <c r="P27">
        <v>3.37</v>
      </c>
      <c r="Q27">
        <v>0</v>
      </c>
      <c r="R27">
        <v>0.5</v>
      </c>
      <c r="S27" s="4">
        <f>(O27+P27)-(Q27+R27)</f>
        <v>12.64</v>
      </c>
      <c r="T27">
        <f>ROUND(ABS(M27/L27),2)</f>
        <v>1.2</v>
      </c>
      <c r="U27" s="6">
        <f>1-(C27/J27)</f>
        <v>0.46871362048894061</v>
      </c>
      <c r="V27" t="s">
        <v>5403</v>
      </c>
    </row>
    <row r="28" spans="1:22" x14ac:dyDescent="0.3">
      <c r="A28" s="1" t="s">
        <v>3117</v>
      </c>
      <c r="B28" s="8"/>
      <c r="C28">
        <f>VLOOKUP(TRIM(A28),Sheet1!$A$1:$B$4657,2,FALSE)</f>
        <v>13.64</v>
      </c>
      <c r="D28" t="s">
        <v>3118</v>
      </c>
      <c r="E28" t="s">
        <v>413</v>
      </c>
      <c r="F28" t="s">
        <v>405</v>
      </c>
      <c r="G28" t="s">
        <v>156</v>
      </c>
      <c r="H28">
        <v>0.32</v>
      </c>
      <c r="I28" s="11">
        <v>14.46</v>
      </c>
      <c r="J28" s="14">
        <v>25.66</v>
      </c>
      <c r="K28">
        <v>3</v>
      </c>
      <c r="L28">
        <v>17.559999999999999</v>
      </c>
      <c r="M28">
        <v>21.55</v>
      </c>
      <c r="N28" t="s">
        <v>28</v>
      </c>
      <c r="O28">
        <v>7.95</v>
      </c>
      <c r="P28">
        <v>2.3199999999999998</v>
      </c>
      <c r="Q28">
        <v>0</v>
      </c>
      <c r="R28">
        <v>0.23</v>
      </c>
      <c r="S28" s="4">
        <f>(O28+P28)-(Q28+R28)</f>
        <v>10.039999999999999</v>
      </c>
      <c r="T28">
        <f>ROUND(ABS(M28/L28),2)</f>
        <v>1.23</v>
      </c>
      <c r="U28" s="6">
        <f>1-(C28/J28)</f>
        <v>0.46843335931410757</v>
      </c>
      <c r="V28" t="s">
        <v>5403</v>
      </c>
    </row>
    <row r="29" spans="1:22" x14ac:dyDescent="0.3">
      <c r="A29" s="1" t="s">
        <v>818</v>
      </c>
      <c r="B29" s="8"/>
      <c r="C29">
        <v>31.72</v>
      </c>
      <c r="D29" t="s">
        <v>819</v>
      </c>
      <c r="E29" t="s">
        <v>404</v>
      </c>
      <c r="F29" t="s">
        <v>405</v>
      </c>
      <c r="G29" t="s">
        <v>820</v>
      </c>
      <c r="H29">
        <v>-0.47</v>
      </c>
      <c r="I29" s="11">
        <v>13.44</v>
      </c>
      <c r="J29" s="14">
        <v>28.43</v>
      </c>
      <c r="K29">
        <v>1</v>
      </c>
      <c r="L29">
        <v>20.28</v>
      </c>
      <c r="M29">
        <v>23.09</v>
      </c>
      <c r="N29" t="s">
        <v>28</v>
      </c>
      <c r="O29">
        <v>3.25</v>
      </c>
      <c r="P29">
        <v>1.29</v>
      </c>
      <c r="Q29">
        <v>0</v>
      </c>
      <c r="R29">
        <v>0.24</v>
      </c>
      <c r="S29" s="4">
        <f>(O29+P29)-(Q29+R29)</f>
        <v>4.3</v>
      </c>
      <c r="T29">
        <f>ROUND(ABS(M29/L29),2)</f>
        <v>1.1399999999999999</v>
      </c>
      <c r="U29" s="6">
        <f>1-(C29/J29)</f>
        <v>-0.1157228279985929</v>
      </c>
      <c r="V29" t="s">
        <v>3736</v>
      </c>
    </row>
    <row r="30" spans="1:22" x14ac:dyDescent="0.3">
      <c r="A30" s="1" t="s">
        <v>2233</v>
      </c>
      <c r="B30" s="8"/>
      <c r="C30">
        <f>VLOOKUP(TRIM(A30),Sheet1!$A$1:$B$4657,2,FALSE)</f>
        <v>70.94</v>
      </c>
      <c r="D30" t="s">
        <v>2234</v>
      </c>
      <c r="E30" t="s">
        <v>413</v>
      </c>
      <c r="F30" t="s">
        <v>405</v>
      </c>
      <c r="G30" t="s">
        <v>1981</v>
      </c>
      <c r="H30">
        <v>-0.09</v>
      </c>
      <c r="I30" s="11">
        <v>75.2</v>
      </c>
      <c r="J30" s="14">
        <v>128.88</v>
      </c>
      <c r="K30">
        <v>8</v>
      </c>
      <c r="L30">
        <v>88.18</v>
      </c>
      <c r="M30">
        <v>112.5</v>
      </c>
      <c r="N30" t="s">
        <v>28</v>
      </c>
      <c r="O30">
        <v>9.48</v>
      </c>
      <c r="P30">
        <v>3.9</v>
      </c>
      <c r="Q30">
        <v>0</v>
      </c>
      <c r="R30">
        <v>1.32</v>
      </c>
      <c r="S30" s="4">
        <f>(O30+P30)-(Q30+R30)</f>
        <v>12.06</v>
      </c>
      <c r="T30">
        <f>ROUND(ABS(M30/L30),2)</f>
        <v>1.28</v>
      </c>
      <c r="U30" s="6">
        <f>1-(C30/J30)</f>
        <v>0.44956548727498447</v>
      </c>
      <c r="V30" t="s">
        <v>5403</v>
      </c>
    </row>
    <row r="31" spans="1:22" x14ac:dyDescent="0.3">
      <c r="A31" s="1" t="s">
        <v>1742</v>
      </c>
      <c r="B31" s="8"/>
      <c r="C31">
        <f>VLOOKUP(TRIM(A31),Sheet1!$A$1:$B$4657,2,FALSE)</f>
        <v>12.24</v>
      </c>
      <c r="D31" t="s">
        <v>1743</v>
      </c>
      <c r="E31" t="s">
        <v>404</v>
      </c>
      <c r="F31" t="s">
        <v>405</v>
      </c>
      <c r="G31" t="s">
        <v>1744</v>
      </c>
      <c r="H31">
        <v>1.56</v>
      </c>
      <c r="I31" s="11">
        <v>13.08</v>
      </c>
      <c r="J31" s="14">
        <v>22.13</v>
      </c>
      <c r="K31">
        <v>8</v>
      </c>
      <c r="L31">
        <v>16.52</v>
      </c>
      <c r="M31">
        <v>18.3</v>
      </c>
      <c r="N31" t="s">
        <v>28</v>
      </c>
      <c r="O31">
        <v>4.03</v>
      </c>
      <c r="P31">
        <v>1.38</v>
      </c>
      <c r="Q31">
        <v>0.04</v>
      </c>
      <c r="R31">
        <v>0.23</v>
      </c>
      <c r="S31" s="4">
        <f>(O31+P31)-(Q31+R31)</f>
        <v>5.1400000000000006</v>
      </c>
      <c r="T31">
        <f>ROUND(ABS(M31/L31),2)</f>
        <v>1.1100000000000001</v>
      </c>
      <c r="U31" s="6">
        <f>1-(C31/J31)</f>
        <v>0.44690465431540893</v>
      </c>
      <c r="V31" t="s">
        <v>5403</v>
      </c>
    </row>
    <row r="32" spans="1:22" x14ac:dyDescent="0.3">
      <c r="A32" s="1" t="s">
        <v>3343</v>
      </c>
      <c r="B32" s="8"/>
      <c r="C32">
        <f>VLOOKUP(TRIM(A32),Sheet1!$A$1:$B$4657,2,FALSE)</f>
        <v>21.85</v>
      </c>
      <c r="D32" t="s">
        <v>3344</v>
      </c>
      <c r="E32" t="s">
        <v>413</v>
      </c>
      <c r="F32" t="s">
        <v>405</v>
      </c>
      <c r="G32" t="s">
        <v>515</v>
      </c>
      <c r="H32">
        <v>0.11</v>
      </c>
      <c r="I32" s="11">
        <v>22.71</v>
      </c>
      <c r="J32" s="14">
        <v>39</v>
      </c>
      <c r="K32">
        <v>5</v>
      </c>
      <c r="L32">
        <v>25.55</v>
      </c>
      <c r="M32">
        <v>26.78</v>
      </c>
      <c r="N32" t="s">
        <v>28</v>
      </c>
      <c r="O32">
        <v>4.2699999999999996</v>
      </c>
      <c r="P32">
        <v>1.35</v>
      </c>
      <c r="Q32">
        <v>0.06</v>
      </c>
      <c r="R32">
        <v>0.37</v>
      </c>
      <c r="S32" s="4">
        <f>(O32+P32)-(Q32+R32)</f>
        <v>5.1899999999999995</v>
      </c>
      <c r="T32">
        <f>ROUND(ABS(M32/L32),2)</f>
        <v>1.05</v>
      </c>
      <c r="U32" s="6">
        <f>1-(C32/J32)</f>
        <v>0.43974358974358974</v>
      </c>
      <c r="V32" t="s">
        <v>5403</v>
      </c>
    </row>
    <row r="33" spans="1:22" x14ac:dyDescent="0.3">
      <c r="A33" s="1" t="s">
        <v>4904</v>
      </c>
      <c r="B33" s="8"/>
      <c r="C33">
        <f>VLOOKUP(TRIM(A33),Sheet1!$A$1:$B$2657,2,FALSE)</f>
        <v>14.78</v>
      </c>
      <c r="D33" t="s">
        <v>4905</v>
      </c>
      <c r="E33" t="s">
        <v>409</v>
      </c>
      <c r="F33" t="s">
        <v>405</v>
      </c>
      <c r="G33" t="s">
        <v>520</v>
      </c>
      <c r="H33">
        <v>0.06</v>
      </c>
      <c r="I33" s="11">
        <v>15.27</v>
      </c>
      <c r="J33" s="14">
        <v>26.2</v>
      </c>
      <c r="K33">
        <v>3</v>
      </c>
      <c r="L33">
        <v>19.68</v>
      </c>
      <c r="M33">
        <v>19.41</v>
      </c>
      <c r="N33" t="s">
        <v>18</v>
      </c>
      <c r="O33">
        <v>1.94</v>
      </c>
      <c r="P33">
        <v>0.01</v>
      </c>
      <c r="Q33">
        <v>0.22</v>
      </c>
      <c r="R33">
        <v>0.01</v>
      </c>
      <c r="S33" s="4">
        <f>(O33+P33)-(Q33+R33)</f>
        <v>1.72</v>
      </c>
      <c r="T33">
        <f>ROUND(ABS(M33/L33),2)</f>
        <v>0.99</v>
      </c>
      <c r="U33" s="6">
        <f>1-(C33/J33)</f>
        <v>0.43587786259541983</v>
      </c>
    </row>
    <row r="34" spans="1:22" x14ac:dyDescent="0.3">
      <c r="A34" s="1" t="s">
        <v>4706</v>
      </c>
      <c r="B34" s="8"/>
      <c r="C34">
        <f>VLOOKUP(TRIM(A34),Sheet1!$A$1:$B$4657,2,FALSE)</f>
        <v>56.79</v>
      </c>
      <c r="D34" t="s">
        <v>4707</v>
      </c>
      <c r="E34" t="s">
        <v>413</v>
      </c>
      <c r="F34" t="s">
        <v>405</v>
      </c>
      <c r="G34" t="s">
        <v>425</v>
      </c>
      <c r="H34">
        <v>0.93</v>
      </c>
      <c r="I34" s="11">
        <v>57.73</v>
      </c>
      <c r="J34" s="14">
        <v>99.4</v>
      </c>
      <c r="K34">
        <v>6</v>
      </c>
      <c r="L34">
        <v>75.45</v>
      </c>
      <c r="M34">
        <v>71.44</v>
      </c>
      <c r="N34" t="s">
        <v>28</v>
      </c>
      <c r="O34">
        <v>9.86</v>
      </c>
      <c r="P34">
        <v>3.05</v>
      </c>
      <c r="Q34">
        <v>0</v>
      </c>
      <c r="R34">
        <v>0.5</v>
      </c>
      <c r="S34" s="4">
        <f>(O34+P34)-(Q34+R34)</f>
        <v>12.41</v>
      </c>
      <c r="T34">
        <f>ROUND(ABS(M34/L34),2)</f>
        <v>0.95</v>
      </c>
      <c r="U34" s="6">
        <f>1-(C34/J34)</f>
        <v>0.42867203219315897</v>
      </c>
      <c r="V34" t="s">
        <v>5403</v>
      </c>
    </row>
    <row r="35" spans="1:22" x14ac:dyDescent="0.3">
      <c r="A35" s="1" t="s">
        <v>3559</v>
      </c>
      <c r="B35" s="8"/>
      <c r="C35">
        <f>VLOOKUP(TRIM(A35),Sheet1!$A$1:$B$4657,2,FALSE)</f>
        <v>25.62</v>
      </c>
      <c r="D35" t="s">
        <v>3560</v>
      </c>
      <c r="E35" t="s">
        <v>404</v>
      </c>
      <c r="F35" t="s">
        <v>405</v>
      </c>
      <c r="G35" t="s">
        <v>1258</v>
      </c>
      <c r="H35">
        <v>0.09</v>
      </c>
      <c r="I35" s="11">
        <v>27.04</v>
      </c>
      <c r="J35" s="14">
        <v>44.82</v>
      </c>
      <c r="K35">
        <v>20</v>
      </c>
      <c r="L35">
        <v>35.01</v>
      </c>
      <c r="M35">
        <v>40.22</v>
      </c>
      <c r="N35" t="s">
        <v>18</v>
      </c>
      <c r="O35">
        <v>42.29</v>
      </c>
      <c r="P35">
        <v>7.21</v>
      </c>
      <c r="Q35">
        <v>0</v>
      </c>
      <c r="R35">
        <v>1.06</v>
      </c>
      <c r="S35" s="4">
        <f>(O35+P35)-(Q35+R35)</f>
        <v>48.44</v>
      </c>
      <c r="T35">
        <f>ROUND(ABS(M35/L35),2)</f>
        <v>1.1499999999999999</v>
      </c>
      <c r="U35" s="6">
        <f>1-(C35/J35)</f>
        <v>0.42838018741633199</v>
      </c>
      <c r="V35" t="s">
        <v>5403</v>
      </c>
    </row>
    <row r="36" spans="1:22" x14ac:dyDescent="0.3">
      <c r="A36" s="1" t="s">
        <v>411</v>
      </c>
      <c r="B36" s="8"/>
      <c r="C36">
        <f>VLOOKUP(TRIM(A36),Sheet1!$A$1:$B$2755,2,FALSE)</f>
        <v>8.8800000000000008</v>
      </c>
      <c r="D36" t="s">
        <v>412</v>
      </c>
      <c r="E36" t="s">
        <v>413</v>
      </c>
      <c r="F36" t="s">
        <v>405</v>
      </c>
      <c r="G36" t="s">
        <v>414</v>
      </c>
      <c r="H36">
        <v>0.34</v>
      </c>
      <c r="I36" s="11">
        <v>10.050000000000001</v>
      </c>
      <c r="J36" s="14">
        <v>18.89</v>
      </c>
      <c r="K36">
        <v>0</v>
      </c>
      <c r="L36">
        <v>11.49</v>
      </c>
      <c r="M36">
        <v>12.76</v>
      </c>
      <c r="N36" t="s">
        <v>18</v>
      </c>
      <c r="O36">
        <v>1.83</v>
      </c>
      <c r="P36">
        <v>0.81</v>
      </c>
      <c r="Q36">
        <v>0</v>
      </c>
      <c r="R36">
        <v>0.22</v>
      </c>
      <c r="S36" s="4">
        <f>(O36+P36)-(Q36+R36)</f>
        <v>2.42</v>
      </c>
      <c r="T36">
        <f>ROUND(ABS(M36/L36),2)</f>
        <v>1.1100000000000001</v>
      </c>
      <c r="U36" s="6">
        <f>1-(C36/J36)</f>
        <v>0.52991000529380616</v>
      </c>
      <c r="V36" t="s">
        <v>3736</v>
      </c>
    </row>
    <row r="37" spans="1:22" x14ac:dyDescent="0.3">
      <c r="A37" s="1" t="s">
        <v>1173</v>
      </c>
      <c r="B37" s="8"/>
      <c r="C37">
        <f>VLOOKUP(TRIM(A37),Sheet1!$A$1:$B$4657,2,FALSE)</f>
        <v>8.31</v>
      </c>
      <c r="D37" t="s">
        <v>1174</v>
      </c>
      <c r="E37" t="s">
        <v>409</v>
      </c>
      <c r="F37" t="s">
        <v>405</v>
      </c>
      <c r="G37" t="s">
        <v>63</v>
      </c>
      <c r="H37">
        <v>0.2</v>
      </c>
      <c r="I37" s="11">
        <v>8.15</v>
      </c>
      <c r="J37" s="14">
        <v>14.19</v>
      </c>
      <c r="K37">
        <v>41</v>
      </c>
      <c r="L37">
        <v>9.5399999999999991</v>
      </c>
      <c r="M37">
        <v>11.5</v>
      </c>
      <c r="N37" t="s">
        <v>18</v>
      </c>
      <c r="O37">
        <v>88.19</v>
      </c>
      <c r="P37">
        <v>19.78</v>
      </c>
      <c r="Q37">
        <v>1.96</v>
      </c>
      <c r="R37">
        <v>2.99</v>
      </c>
      <c r="S37" s="4">
        <f>(O37+P37)-(Q37+R37)</f>
        <v>103.02</v>
      </c>
      <c r="T37">
        <f>ROUND(ABS(M37/L37),2)</f>
        <v>1.21</v>
      </c>
      <c r="U37" s="6">
        <f>1-(C37/J37)</f>
        <v>0.41437632135306546</v>
      </c>
      <c r="V37" t="s">
        <v>5403</v>
      </c>
    </row>
    <row r="38" spans="1:22" x14ac:dyDescent="0.3">
      <c r="A38" s="1" t="s">
        <v>1185</v>
      </c>
      <c r="B38" s="8"/>
      <c r="C38">
        <v>51.88</v>
      </c>
      <c r="D38" t="s">
        <v>1186</v>
      </c>
      <c r="E38" t="s">
        <v>413</v>
      </c>
      <c r="F38" t="s">
        <v>405</v>
      </c>
      <c r="G38" t="s">
        <v>889</v>
      </c>
      <c r="H38">
        <v>-7.0000000000000007E-2</v>
      </c>
      <c r="I38" s="11">
        <v>12.4</v>
      </c>
      <c r="J38" s="14">
        <v>60.17</v>
      </c>
      <c r="K38">
        <v>0</v>
      </c>
      <c r="L38">
        <v>22.96</v>
      </c>
      <c r="M38">
        <v>33.630000000000003</v>
      </c>
      <c r="N38" t="s">
        <v>18</v>
      </c>
      <c r="O38">
        <v>4.6100000000000003</v>
      </c>
      <c r="P38">
        <v>1.5</v>
      </c>
      <c r="Q38">
        <v>0.55000000000000004</v>
      </c>
      <c r="R38">
        <v>0</v>
      </c>
      <c r="S38" s="4">
        <f>(O38+P38)-(Q38+R38)</f>
        <v>5.5600000000000005</v>
      </c>
      <c r="T38">
        <f>ROUND(ABS(M38/L38),2)</f>
        <v>1.46</v>
      </c>
      <c r="U38" s="6">
        <f>1-(C38/J38)</f>
        <v>0.13777630048196776</v>
      </c>
      <c r="V38" t="s">
        <v>3736</v>
      </c>
    </row>
    <row r="39" spans="1:22" x14ac:dyDescent="0.3">
      <c r="A39" s="1" t="s">
        <v>4716</v>
      </c>
      <c r="B39" s="8"/>
      <c r="C39">
        <f>VLOOKUP(TRIM(A39),Sheet1!$A$1:$B$4657,2,FALSE)</f>
        <v>32.49</v>
      </c>
      <c r="D39" t="s">
        <v>4717</v>
      </c>
      <c r="E39" t="s">
        <v>821</v>
      </c>
      <c r="F39" t="s">
        <v>405</v>
      </c>
      <c r="G39" t="s">
        <v>484</v>
      </c>
      <c r="H39">
        <v>1.1499999999999999</v>
      </c>
      <c r="I39" s="11">
        <v>34.04</v>
      </c>
      <c r="J39" s="14">
        <v>55.34</v>
      </c>
      <c r="K39">
        <v>19</v>
      </c>
      <c r="L39">
        <v>36.07</v>
      </c>
      <c r="M39">
        <v>44.88</v>
      </c>
      <c r="N39" t="s">
        <v>18</v>
      </c>
      <c r="O39">
        <v>45.5</v>
      </c>
      <c r="P39">
        <v>9.2200000000000006</v>
      </c>
      <c r="Q39">
        <v>0</v>
      </c>
      <c r="R39">
        <v>0</v>
      </c>
      <c r="S39" s="4">
        <f>(O39+P39)-(Q39+R39)</f>
        <v>54.72</v>
      </c>
      <c r="T39">
        <f>ROUND(ABS(M39/L39),2)</f>
        <v>1.24</v>
      </c>
      <c r="U39" s="6">
        <f>1-(C39/J39)</f>
        <v>0.41290205999277196</v>
      </c>
      <c r="V39" t="s">
        <v>5403</v>
      </c>
    </row>
    <row r="40" spans="1:22" x14ac:dyDescent="0.3">
      <c r="A40" s="1" t="s">
        <v>4896</v>
      </c>
      <c r="B40" s="8"/>
      <c r="C40">
        <f>VLOOKUP(TRIM(A40),Sheet1!$A$1:$B$2657,2,FALSE)</f>
        <v>29.6</v>
      </c>
      <c r="D40" t="s">
        <v>4897</v>
      </c>
      <c r="E40" t="s">
        <v>409</v>
      </c>
      <c r="F40" t="s">
        <v>405</v>
      </c>
      <c r="G40" t="s">
        <v>724</v>
      </c>
      <c r="H40">
        <v>0.03</v>
      </c>
      <c r="I40" s="11">
        <v>31.56</v>
      </c>
      <c r="J40" s="14">
        <v>51.08</v>
      </c>
      <c r="K40">
        <v>8</v>
      </c>
      <c r="L40">
        <v>32.6</v>
      </c>
      <c r="M40">
        <v>41.13</v>
      </c>
      <c r="N40" t="s">
        <v>28</v>
      </c>
      <c r="O40">
        <v>1.71</v>
      </c>
      <c r="P40">
        <v>0.02</v>
      </c>
      <c r="Q40">
        <v>-0.02</v>
      </c>
      <c r="R40">
        <v>0.05</v>
      </c>
      <c r="S40" s="4">
        <f>(O40+P40)-(Q40+R40)</f>
        <v>1.7</v>
      </c>
      <c r="T40">
        <f>ROUND(ABS(M40/L40),2)</f>
        <v>1.26</v>
      </c>
      <c r="U40" s="6">
        <f>1-(C40/J40)</f>
        <v>0.42051683633516046</v>
      </c>
    </row>
    <row r="41" spans="1:22" x14ac:dyDescent="0.3">
      <c r="A41" s="1" t="s">
        <v>1183</v>
      </c>
      <c r="B41" s="8"/>
      <c r="C41">
        <f>VLOOKUP(TRIM(A41),Sheet1!$A$1:$B$2755,2,FALSE)</f>
        <v>4.3600000000000003</v>
      </c>
      <c r="D41" t="s">
        <v>1184</v>
      </c>
      <c r="E41" t="s">
        <v>413</v>
      </c>
      <c r="F41" t="s">
        <v>405</v>
      </c>
      <c r="G41" t="s">
        <v>837</v>
      </c>
      <c r="H41">
        <v>0.31</v>
      </c>
      <c r="I41" s="11">
        <v>5.87</v>
      </c>
      <c r="J41" s="14">
        <v>15.5</v>
      </c>
      <c r="K41">
        <v>0</v>
      </c>
      <c r="L41">
        <v>7</v>
      </c>
      <c r="M41">
        <v>9.17</v>
      </c>
      <c r="N41" t="s">
        <v>18</v>
      </c>
      <c r="O41">
        <v>5.27</v>
      </c>
      <c r="P41">
        <v>3.03</v>
      </c>
      <c r="Q41">
        <v>0</v>
      </c>
      <c r="R41">
        <v>0.6</v>
      </c>
      <c r="S41" s="4">
        <f>(O41+P41)-(Q41+R41)</f>
        <v>7.6999999999999993</v>
      </c>
      <c r="T41">
        <f>ROUND(ABS(M41/L41),2)</f>
        <v>1.31</v>
      </c>
      <c r="U41" s="6">
        <f>1-(C41/J41)</f>
        <v>0.71870967741935488</v>
      </c>
      <c r="V41" t="s">
        <v>3736</v>
      </c>
    </row>
    <row r="42" spans="1:22" x14ac:dyDescent="0.3">
      <c r="A42" s="1" t="s">
        <v>3734</v>
      </c>
      <c r="B42" s="8"/>
      <c r="C42">
        <f>VLOOKUP(TRIM(A42),Sheet1!$A$1:$B$4657,2,FALSE)</f>
        <v>36.07</v>
      </c>
      <c r="D42" t="s">
        <v>3735</v>
      </c>
      <c r="E42" t="s">
        <v>406</v>
      </c>
      <c r="F42" t="s">
        <v>405</v>
      </c>
      <c r="G42" t="s">
        <v>1146</v>
      </c>
      <c r="H42">
        <v>1.84</v>
      </c>
      <c r="I42" s="11">
        <v>36.799999999999997</v>
      </c>
      <c r="J42" s="14">
        <v>61.17</v>
      </c>
      <c r="K42">
        <v>11</v>
      </c>
      <c r="L42">
        <v>39.4</v>
      </c>
      <c r="M42">
        <v>49.86</v>
      </c>
      <c r="N42" t="s">
        <v>18</v>
      </c>
      <c r="O42">
        <v>18.34</v>
      </c>
      <c r="P42">
        <v>4.32</v>
      </c>
      <c r="Q42">
        <v>0</v>
      </c>
      <c r="R42">
        <v>0.8</v>
      </c>
      <c r="S42" s="4">
        <f>(O42+P42)-(Q42+R42)</f>
        <v>21.86</v>
      </c>
      <c r="T42">
        <f>ROUND(ABS(M42/L42),2)</f>
        <v>1.27</v>
      </c>
      <c r="U42" s="6">
        <f>1-(C42/J42)</f>
        <v>0.41033186202386795</v>
      </c>
      <c r="V42" t="s">
        <v>5403</v>
      </c>
    </row>
    <row r="43" spans="1:22" x14ac:dyDescent="0.3">
      <c r="A43" s="1" t="s">
        <v>1748</v>
      </c>
      <c r="B43" s="8"/>
      <c r="C43">
        <f>VLOOKUP(TRIM(A43),Sheet1!$A$1:$B$4657,2,FALSE)</f>
        <v>48.44</v>
      </c>
      <c r="D43" t="s">
        <v>1749</v>
      </c>
      <c r="E43" t="s">
        <v>413</v>
      </c>
      <c r="F43" t="s">
        <v>405</v>
      </c>
      <c r="G43" t="s">
        <v>427</v>
      </c>
      <c r="H43">
        <v>1.7</v>
      </c>
      <c r="I43" s="11">
        <v>52.55</v>
      </c>
      <c r="J43" s="14">
        <v>81.819999999999993</v>
      </c>
      <c r="K43">
        <v>3</v>
      </c>
      <c r="L43">
        <v>64.12</v>
      </c>
      <c r="M43">
        <v>73</v>
      </c>
      <c r="N43" t="s">
        <v>18</v>
      </c>
      <c r="O43">
        <v>7.25</v>
      </c>
      <c r="P43">
        <v>1.67</v>
      </c>
      <c r="Q43">
        <v>0</v>
      </c>
      <c r="R43">
        <v>0</v>
      </c>
      <c r="S43" s="4">
        <f>(O43+P43)-(Q43+R43)</f>
        <v>8.92</v>
      </c>
      <c r="T43">
        <f>ROUND(ABS(M43/L43),2)</f>
        <v>1.1399999999999999</v>
      </c>
      <c r="U43" s="6">
        <f>1-(C43/J43)</f>
        <v>0.40796871180640426</v>
      </c>
      <c r="V43" t="s">
        <v>5403</v>
      </c>
    </row>
    <row r="44" spans="1:22" x14ac:dyDescent="0.3">
      <c r="A44" s="1" t="s">
        <v>3351</v>
      </c>
      <c r="B44" s="8"/>
      <c r="C44">
        <f>VLOOKUP(TRIM(A44),Sheet1!$A$1:$B$4657,2,FALSE)</f>
        <v>27.16</v>
      </c>
      <c r="D44" t="s">
        <v>3352</v>
      </c>
      <c r="E44" t="s">
        <v>409</v>
      </c>
      <c r="F44" t="s">
        <v>405</v>
      </c>
      <c r="G44" t="s">
        <v>503</v>
      </c>
      <c r="H44">
        <v>0.56000000000000005</v>
      </c>
      <c r="I44" s="11">
        <v>28.43</v>
      </c>
      <c r="J44" s="14">
        <v>44.82</v>
      </c>
      <c r="K44">
        <v>21</v>
      </c>
      <c r="L44">
        <v>32.78</v>
      </c>
      <c r="M44">
        <v>36.74</v>
      </c>
      <c r="N44" t="s">
        <v>18</v>
      </c>
      <c r="O44">
        <v>16.41</v>
      </c>
      <c r="P44">
        <v>6.94</v>
      </c>
      <c r="Q44">
        <v>0</v>
      </c>
      <c r="R44">
        <v>0.05</v>
      </c>
      <c r="S44" s="4">
        <f>(O44+P44)-(Q44+R44)</f>
        <v>23.3</v>
      </c>
      <c r="T44">
        <f>ROUND(ABS(M44/L44),2)</f>
        <v>1.1200000000000001</v>
      </c>
      <c r="U44" s="6">
        <f>1-(C44/J44)</f>
        <v>0.39402052655064701</v>
      </c>
      <c r="V44" t="s">
        <v>5403</v>
      </c>
    </row>
    <row r="45" spans="1:22" x14ac:dyDescent="0.3">
      <c r="A45" s="1" t="s">
        <v>2906</v>
      </c>
      <c r="B45" s="8"/>
      <c r="C45">
        <f>VLOOKUP(TRIM(A45),Sheet1!$A$1:$B$4657,2,FALSE)</f>
        <v>81.44</v>
      </c>
      <c r="D45" t="s">
        <v>2907</v>
      </c>
      <c r="E45" t="s">
        <v>413</v>
      </c>
      <c r="F45" t="s">
        <v>405</v>
      </c>
      <c r="G45" t="s">
        <v>152</v>
      </c>
      <c r="H45">
        <v>-1.02</v>
      </c>
      <c r="I45" s="11">
        <v>87.31</v>
      </c>
      <c r="J45" s="14">
        <v>134.36000000000001</v>
      </c>
      <c r="K45">
        <v>20</v>
      </c>
      <c r="L45">
        <v>100.64</v>
      </c>
      <c r="M45">
        <v>119.19</v>
      </c>
      <c r="N45" t="s">
        <v>18</v>
      </c>
      <c r="O45">
        <v>16.02</v>
      </c>
      <c r="P45">
        <v>5.0199999999999996</v>
      </c>
      <c r="Q45">
        <v>0</v>
      </c>
      <c r="R45">
        <v>1.38</v>
      </c>
      <c r="S45" s="4">
        <f>(O45+P45)-(Q45+R45)</f>
        <v>19.66</v>
      </c>
      <c r="T45">
        <f>ROUND(ABS(M45/L45),2)</f>
        <v>1.18</v>
      </c>
      <c r="U45" s="6">
        <f>1-(C45/J45)</f>
        <v>0.3938672223876154</v>
      </c>
      <c r="V45" t="s">
        <v>5403</v>
      </c>
    </row>
    <row r="46" spans="1:22" x14ac:dyDescent="0.3">
      <c r="A46" s="1" t="s">
        <v>1757</v>
      </c>
      <c r="B46" s="8"/>
      <c r="C46">
        <v>67.87</v>
      </c>
      <c r="D46" t="s">
        <v>1758</v>
      </c>
      <c r="E46" t="s">
        <v>413</v>
      </c>
      <c r="F46" t="s">
        <v>405</v>
      </c>
      <c r="G46" t="s">
        <v>46</v>
      </c>
      <c r="H46">
        <v>0</v>
      </c>
      <c r="I46" s="11">
        <v>32</v>
      </c>
      <c r="J46" s="14">
        <v>37.53</v>
      </c>
      <c r="K46">
        <v>0</v>
      </c>
      <c r="L46">
        <v>31.99</v>
      </c>
      <c r="M46">
        <v>32.229999999999997</v>
      </c>
      <c r="N46" t="s">
        <v>18</v>
      </c>
      <c r="O46">
        <v>0.82</v>
      </c>
      <c r="P46">
        <v>0.3</v>
      </c>
      <c r="Q46">
        <v>0</v>
      </c>
      <c r="R46">
        <v>0</v>
      </c>
      <c r="S46" s="4">
        <f>(O46+P46)-(Q46+R46)</f>
        <v>1.1199999999999999</v>
      </c>
      <c r="T46">
        <f>ROUND(ABS(M46/L46),2)</f>
        <v>1.01</v>
      </c>
      <c r="U46" s="6">
        <f>1-(C46/J46)</f>
        <v>-0.80841993072208895</v>
      </c>
      <c r="V46" t="s">
        <v>3736</v>
      </c>
    </row>
    <row r="47" spans="1:22" x14ac:dyDescent="0.3">
      <c r="A47" s="1" t="s">
        <v>1473</v>
      </c>
      <c r="B47" s="8"/>
      <c r="C47">
        <f>VLOOKUP(TRIM(A47),Sheet1!$A$1:$B$4657,2,FALSE)</f>
        <v>22.14</v>
      </c>
      <c r="D47" t="s">
        <v>1474</v>
      </c>
      <c r="E47" t="s">
        <v>406</v>
      </c>
      <c r="F47" t="s">
        <v>405</v>
      </c>
      <c r="G47" t="s">
        <v>1475</v>
      </c>
      <c r="H47">
        <v>1.79</v>
      </c>
      <c r="I47" s="11">
        <v>21.96</v>
      </c>
      <c r="J47" s="14">
        <v>36.14</v>
      </c>
      <c r="K47">
        <v>4</v>
      </c>
      <c r="L47">
        <v>24.23</v>
      </c>
      <c r="M47">
        <v>29.8</v>
      </c>
      <c r="N47" t="s">
        <v>18</v>
      </c>
      <c r="O47">
        <v>8.2799999999999994</v>
      </c>
      <c r="P47">
        <v>2.73</v>
      </c>
      <c r="Q47">
        <v>0</v>
      </c>
      <c r="R47">
        <v>-0.01</v>
      </c>
      <c r="S47" s="4">
        <f>(O47+P47)-(Q47+R47)</f>
        <v>11.02</v>
      </c>
      <c r="T47">
        <f>ROUND(ABS(M47/L47),2)</f>
        <v>1.23</v>
      </c>
      <c r="U47" s="6">
        <f>1-(C47/J47)</f>
        <v>0.38738240177089101</v>
      </c>
      <c r="V47" t="s">
        <v>5403</v>
      </c>
    </row>
    <row r="48" spans="1:22" x14ac:dyDescent="0.3">
      <c r="A48" s="1" t="s">
        <v>1476</v>
      </c>
      <c r="B48" s="8"/>
      <c r="C48">
        <v>76.099999999999994</v>
      </c>
      <c r="D48" t="s">
        <v>1477</v>
      </c>
      <c r="E48" t="s">
        <v>1478</v>
      </c>
      <c r="F48" t="s">
        <v>405</v>
      </c>
      <c r="G48" t="s">
        <v>1479</v>
      </c>
      <c r="H48">
        <v>2.21</v>
      </c>
      <c r="I48" s="11">
        <v>38.049999999999997</v>
      </c>
      <c r="J48" s="14">
        <v>58.1</v>
      </c>
      <c r="K48">
        <v>2</v>
      </c>
      <c r="L48">
        <v>44.28</v>
      </c>
      <c r="M48">
        <v>46.05</v>
      </c>
      <c r="N48" t="s">
        <v>18</v>
      </c>
      <c r="O48">
        <v>1.89</v>
      </c>
      <c r="P48">
        <v>0.16</v>
      </c>
      <c r="Q48">
        <v>0</v>
      </c>
      <c r="R48">
        <v>0.08</v>
      </c>
      <c r="S48" s="4">
        <f>(O48+P48)-(Q48+R48)</f>
        <v>1.9699999999999998</v>
      </c>
      <c r="T48">
        <f>ROUND(ABS(M48/L48),2)</f>
        <v>1.04</v>
      </c>
      <c r="U48" s="6">
        <f>1-(C48/J48)</f>
        <v>-0.30981067125645434</v>
      </c>
      <c r="V48" t="s">
        <v>3736</v>
      </c>
    </row>
    <row r="49" spans="1:22" x14ac:dyDescent="0.3">
      <c r="A49" s="1" t="s">
        <v>4093</v>
      </c>
      <c r="B49" s="8"/>
      <c r="C49">
        <f>VLOOKUP(TRIM(A49),Sheet1!$A$1:$B$4657,2,FALSE)</f>
        <v>37.06</v>
      </c>
      <c r="D49" t="s">
        <v>4094</v>
      </c>
      <c r="E49" t="s">
        <v>409</v>
      </c>
      <c r="F49" t="s">
        <v>405</v>
      </c>
      <c r="G49" t="s">
        <v>459</v>
      </c>
      <c r="H49">
        <v>0.76</v>
      </c>
      <c r="I49" s="11">
        <v>38.020000000000003</v>
      </c>
      <c r="J49" s="14">
        <v>59.02</v>
      </c>
      <c r="K49">
        <v>96</v>
      </c>
      <c r="L49">
        <v>41.75</v>
      </c>
      <c r="M49">
        <v>49.13</v>
      </c>
      <c r="N49" t="s">
        <v>18</v>
      </c>
      <c r="O49">
        <v>100.86</v>
      </c>
      <c r="P49">
        <v>25.85</v>
      </c>
      <c r="Q49">
        <v>10.88</v>
      </c>
      <c r="R49">
        <v>3.83</v>
      </c>
      <c r="S49" s="4">
        <f>(O49+P49)-(Q49+R49)</f>
        <v>112</v>
      </c>
      <c r="T49">
        <f>ROUND(ABS(M49/L49),2)</f>
        <v>1.18</v>
      </c>
      <c r="U49" s="6">
        <f>1-(C49/J49)</f>
        <v>0.37207726194510338</v>
      </c>
      <c r="V49" t="s">
        <v>5403</v>
      </c>
    </row>
    <row r="50" spans="1:22" x14ac:dyDescent="0.3">
      <c r="A50" s="1" t="s">
        <v>3926</v>
      </c>
      <c r="B50" s="8"/>
      <c r="C50">
        <f>VLOOKUP(TRIM(A50),Sheet1!$A$1:$B$4657,2,FALSE)</f>
        <v>41</v>
      </c>
      <c r="D50" t="s">
        <v>3927</v>
      </c>
      <c r="E50" t="s">
        <v>409</v>
      </c>
      <c r="F50" t="s">
        <v>405</v>
      </c>
      <c r="G50" t="s">
        <v>2434</v>
      </c>
      <c r="H50">
        <v>0.13</v>
      </c>
      <c r="I50" s="11">
        <v>40.369999999999997</v>
      </c>
      <c r="J50" s="14">
        <v>64.88</v>
      </c>
      <c r="K50">
        <v>9</v>
      </c>
      <c r="L50">
        <v>47.37</v>
      </c>
      <c r="M50">
        <v>55.67</v>
      </c>
      <c r="N50" t="s">
        <v>18</v>
      </c>
      <c r="O50">
        <v>7.85</v>
      </c>
      <c r="P50">
        <v>1.72</v>
      </c>
      <c r="Q50">
        <v>0.56999999999999995</v>
      </c>
      <c r="R50">
        <v>0.05</v>
      </c>
      <c r="S50" s="4">
        <f>(O50+P50)-(Q50+R50)</f>
        <v>8.9500000000000011</v>
      </c>
      <c r="T50">
        <f>ROUND(ABS(M50/L50),2)</f>
        <v>1.18</v>
      </c>
      <c r="U50" s="6">
        <f>1-(C50/J50)</f>
        <v>0.36806411837237973</v>
      </c>
      <c r="V50" t="s">
        <v>5403</v>
      </c>
    </row>
    <row r="51" spans="1:22" x14ac:dyDescent="0.3">
      <c r="A51" s="1" t="s">
        <v>1466</v>
      </c>
      <c r="B51" s="8"/>
      <c r="C51">
        <f>VLOOKUP(TRIM(A51),Sheet1!$A$1:$B$4657,2,FALSE)</f>
        <v>20.54</v>
      </c>
      <c r="D51" t="s">
        <v>1467</v>
      </c>
      <c r="E51" t="s">
        <v>404</v>
      </c>
      <c r="F51" t="s">
        <v>405</v>
      </c>
      <c r="G51" t="s">
        <v>1468</v>
      </c>
      <c r="H51">
        <v>-0.44</v>
      </c>
      <c r="I51" s="11">
        <v>22.15</v>
      </c>
      <c r="J51" s="14">
        <v>32.22</v>
      </c>
      <c r="K51">
        <v>4</v>
      </c>
      <c r="L51">
        <v>26.41</v>
      </c>
      <c r="M51">
        <v>28.26</v>
      </c>
      <c r="N51" t="s">
        <v>28</v>
      </c>
      <c r="O51">
        <v>6.99</v>
      </c>
      <c r="P51">
        <v>2.11</v>
      </c>
      <c r="Q51">
        <v>4.72</v>
      </c>
      <c r="R51">
        <v>1.86</v>
      </c>
      <c r="S51" s="4">
        <f>(O51+P51)-(Q51+R51)</f>
        <v>2.5199999999999996</v>
      </c>
      <c r="T51">
        <f>ROUND(ABS(M51/L51),2)</f>
        <v>1.07</v>
      </c>
      <c r="U51" s="6">
        <f>1-(C51/J51)</f>
        <v>0.3625077591558038</v>
      </c>
      <c r="V51" t="s">
        <v>5403</v>
      </c>
    </row>
    <row r="52" spans="1:22" x14ac:dyDescent="0.3">
      <c r="A52" s="1" t="s">
        <v>3730</v>
      </c>
      <c r="B52" s="8"/>
      <c r="C52">
        <f>VLOOKUP(TRIM(A52),Sheet1!$A$1:$B$4657,2,FALSE)</f>
        <v>7.73</v>
      </c>
      <c r="D52" t="s">
        <v>3731</v>
      </c>
      <c r="E52" t="s">
        <v>409</v>
      </c>
      <c r="F52" t="s">
        <v>405</v>
      </c>
      <c r="G52" t="s">
        <v>849</v>
      </c>
      <c r="H52">
        <v>0.21</v>
      </c>
      <c r="I52" s="11">
        <v>7.7</v>
      </c>
      <c r="J52" s="14">
        <v>12.12</v>
      </c>
      <c r="K52">
        <v>3</v>
      </c>
      <c r="L52">
        <v>7.85</v>
      </c>
      <c r="M52">
        <v>8.81</v>
      </c>
      <c r="N52" t="s">
        <v>18</v>
      </c>
      <c r="O52">
        <v>5.94</v>
      </c>
      <c r="P52">
        <v>1.1100000000000001</v>
      </c>
      <c r="Q52">
        <v>0.06</v>
      </c>
      <c r="R52">
        <v>0.11</v>
      </c>
      <c r="S52" s="4">
        <f>(O52+P52)-(Q52+R52)</f>
        <v>6.8800000000000008</v>
      </c>
      <c r="T52">
        <f>ROUND(ABS(M52/L52),2)</f>
        <v>1.1200000000000001</v>
      </c>
      <c r="U52" s="6">
        <f>1-(C52/J52)</f>
        <v>0.36221122112211213</v>
      </c>
      <c r="V52" t="s">
        <v>5403</v>
      </c>
    </row>
    <row r="53" spans="1:22" x14ac:dyDescent="0.3">
      <c r="A53" s="1" t="s">
        <v>4708</v>
      </c>
      <c r="B53" s="8"/>
      <c r="C53">
        <f>VLOOKUP(TRIM(A53),Sheet1!$A$1:$B$4657,2,FALSE)</f>
        <v>88.89</v>
      </c>
      <c r="D53" t="s">
        <v>4709</v>
      </c>
      <c r="E53" t="s">
        <v>409</v>
      </c>
      <c r="F53" t="s">
        <v>405</v>
      </c>
      <c r="G53" t="s">
        <v>194</v>
      </c>
      <c r="H53">
        <v>-2.46</v>
      </c>
      <c r="I53" s="11">
        <v>90.96</v>
      </c>
      <c r="J53" s="14">
        <v>138.78</v>
      </c>
      <c r="K53">
        <v>5</v>
      </c>
      <c r="L53">
        <v>95.91</v>
      </c>
      <c r="M53">
        <v>112.37</v>
      </c>
      <c r="N53" t="s">
        <v>28</v>
      </c>
      <c r="O53">
        <v>2.54</v>
      </c>
      <c r="P53">
        <v>0.22</v>
      </c>
      <c r="Q53">
        <v>0</v>
      </c>
      <c r="R53">
        <v>7.0000000000000007E-2</v>
      </c>
      <c r="S53" s="4">
        <f>(O53+P53)-(Q53+R53)</f>
        <v>2.6900000000000004</v>
      </c>
      <c r="T53">
        <f>ROUND(ABS(M53/L53),2)</f>
        <v>1.17</v>
      </c>
      <c r="U53" s="6">
        <f>1-(C53/J53)</f>
        <v>0.35948984003458717</v>
      </c>
      <c r="V53" t="s">
        <v>5403</v>
      </c>
    </row>
    <row r="54" spans="1:22" x14ac:dyDescent="0.3">
      <c r="A54" s="1" t="s">
        <v>1752</v>
      </c>
      <c r="B54" s="8"/>
      <c r="C54">
        <f>VLOOKUP(TRIM(A54),Sheet1!$A$1:$B$2755,2,FALSE)</f>
        <v>6.06</v>
      </c>
      <c r="D54" t="s">
        <v>1753</v>
      </c>
      <c r="E54" t="s">
        <v>409</v>
      </c>
      <c r="F54" t="s">
        <v>405</v>
      </c>
      <c r="G54" t="s">
        <v>1097</v>
      </c>
      <c r="H54">
        <v>-0.21</v>
      </c>
      <c r="I54" s="11">
        <v>6.44</v>
      </c>
      <c r="J54" s="14">
        <v>13.83</v>
      </c>
      <c r="K54">
        <v>1</v>
      </c>
      <c r="L54">
        <v>7.09</v>
      </c>
      <c r="M54">
        <v>9.84</v>
      </c>
      <c r="N54" t="s">
        <v>18</v>
      </c>
      <c r="O54">
        <v>1.2</v>
      </c>
      <c r="P54">
        <v>0.46</v>
      </c>
      <c r="Q54">
        <v>0</v>
      </c>
      <c r="R54">
        <v>0</v>
      </c>
      <c r="S54" s="4">
        <f>(O54+P54)-(Q54+R54)</f>
        <v>1.66</v>
      </c>
      <c r="T54">
        <f>ROUND(ABS(M54/L54),2)</f>
        <v>1.39</v>
      </c>
      <c r="U54" s="6">
        <f>1-(C54/J54)</f>
        <v>0.56182212581344904</v>
      </c>
      <c r="V54" t="s">
        <v>3736</v>
      </c>
    </row>
    <row r="55" spans="1:22" x14ac:dyDescent="0.3">
      <c r="A55" s="1" t="s">
        <v>3127</v>
      </c>
      <c r="B55" s="8"/>
      <c r="C55">
        <f>VLOOKUP(TRIM(A55),Sheet1!$A$1:$B$4657,2,FALSE)</f>
        <v>26.57</v>
      </c>
      <c r="D55" t="s">
        <v>3128</v>
      </c>
      <c r="E55" t="s">
        <v>404</v>
      </c>
      <c r="F55" t="s">
        <v>405</v>
      </c>
      <c r="G55" t="s">
        <v>442</v>
      </c>
      <c r="H55">
        <v>0.61</v>
      </c>
      <c r="I55" s="11">
        <v>26.28</v>
      </c>
      <c r="J55" s="14">
        <v>40.880000000000003</v>
      </c>
      <c r="K55">
        <v>20</v>
      </c>
      <c r="L55">
        <v>31.18</v>
      </c>
      <c r="M55">
        <v>35.630000000000003</v>
      </c>
      <c r="N55" t="s">
        <v>18</v>
      </c>
      <c r="O55">
        <v>40.43</v>
      </c>
      <c r="P55">
        <v>10.71</v>
      </c>
      <c r="Q55">
        <v>-0.22</v>
      </c>
      <c r="R55">
        <v>0.44</v>
      </c>
      <c r="S55" s="4">
        <f>(O55+P55)-(Q55+R55)</f>
        <v>50.92</v>
      </c>
      <c r="T55">
        <f>ROUND(ABS(M55/L55),2)</f>
        <v>1.1399999999999999</v>
      </c>
      <c r="U55" s="6">
        <f>1-(C55/J55)</f>
        <v>0.35004892367906071</v>
      </c>
      <c r="V55" t="s">
        <v>5403</v>
      </c>
    </row>
    <row r="56" spans="1:22" x14ac:dyDescent="0.3">
      <c r="A56" s="1" t="s">
        <v>2239</v>
      </c>
      <c r="B56" s="8"/>
      <c r="C56">
        <f>VLOOKUP(TRIM(A56),Sheet1!$A$1:$B$4657,2,FALSE)</f>
        <v>3.23</v>
      </c>
      <c r="D56" t="s">
        <v>2240</v>
      </c>
      <c r="E56" t="s">
        <v>409</v>
      </c>
      <c r="F56" t="s">
        <v>405</v>
      </c>
      <c r="G56" t="s">
        <v>564</v>
      </c>
      <c r="H56">
        <v>0.03</v>
      </c>
      <c r="I56" s="12">
        <v>3.14</v>
      </c>
      <c r="J56" s="14">
        <v>4.93</v>
      </c>
      <c r="K56">
        <v>3</v>
      </c>
      <c r="L56">
        <v>3.88</v>
      </c>
      <c r="M56">
        <v>3.71</v>
      </c>
      <c r="N56" t="s">
        <v>18</v>
      </c>
      <c r="O56">
        <v>2.5499999999999998</v>
      </c>
      <c r="P56">
        <v>0.48</v>
      </c>
      <c r="Q56">
        <v>0.01</v>
      </c>
      <c r="R56">
        <v>0.1</v>
      </c>
      <c r="S56" s="4">
        <f>(O56+P56)-(Q56+R56)</f>
        <v>2.92</v>
      </c>
      <c r="T56">
        <f>ROUND(ABS(M56/L56),2)</f>
        <v>0.96</v>
      </c>
      <c r="U56" s="6">
        <f>1-(C56/J56)</f>
        <v>0.34482758620689646</v>
      </c>
      <c r="V56" t="s">
        <v>3736</v>
      </c>
    </row>
    <row r="57" spans="1:22" x14ac:dyDescent="0.3">
      <c r="A57" s="1" t="s">
        <v>812</v>
      </c>
      <c r="B57" s="8"/>
      <c r="C57">
        <f>VLOOKUP(TRIM(A57),Sheet1!$A$1:$B$2755,2,FALSE)</f>
        <v>7.76</v>
      </c>
      <c r="D57" t="s">
        <v>813</v>
      </c>
      <c r="E57" t="s">
        <v>413</v>
      </c>
      <c r="F57" t="s">
        <v>405</v>
      </c>
      <c r="G57" t="s">
        <v>814</v>
      </c>
      <c r="H57">
        <v>0.18</v>
      </c>
      <c r="I57" s="11">
        <v>10.5</v>
      </c>
      <c r="J57" s="14">
        <v>41.6</v>
      </c>
      <c r="K57">
        <v>1</v>
      </c>
      <c r="L57">
        <v>13.38</v>
      </c>
      <c r="M57">
        <v>15.59</v>
      </c>
      <c r="N57" t="s">
        <v>28</v>
      </c>
      <c r="O57">
        <v>7.26</v>
      </c>
      <c r="P57">
        <v>4.16</v>
      </c>
      <c r="Q57">
        <v>0</v>
      </c>
      <c r="R57">
        <v>0.24</v>
      </c>
      <c r="S57" s="4">
        <f>(O57+P57)-(Q57+R57)</f>
        <v>11.18</v>
      </c>
      <c r="T57">
        <f>ROUND(ABS(M57/L57),2)</f>
        <v>1.17</v>
      </c>
      <c r="U57" s="6">
        <f>1-(C57/J57)</f>
        <v>0.81346153846153846</v>
      </c>
      <c r="V57" t="s">
        <v>3736</v>
      </c>
    </row>
    <row r="58" spans="1:22" x14ac:dyDescent="0.3">
      <c r="A58" s="1" t="s">
        <v>827</v>
      </c>
      <c r="B58" s="8"/>
      <c r="C58">
        <f>VLOOKUP(TRIM(A58),Sheet1!$A$1:$B$4657,2,FALSE)</f>
        <v>100.01</v>
      </c>
      <c r="D58" t="s">
        <v>828</v>
      </c>
      <c r="E58" t="s">
        <v>413</v>
      </c>
      <c r="F58" t="s">
        <v>405</v>
      </c>
      <c r="G58" t="s">
        <v>829</v>
      </c>
      <c r="H58">
        <v>-2.21</v>
      </c>
      <c r="I58" s="11">
        <v>112.45</v>
      </c>
      <c r="J58" s="14">
        <v>152.94999999999999</v>
      </c>
      <c r="K58">
        <v>11</v>
      </c>
      <c r="L58">
        <v>119.25</v>
      </c>
      <c r="M58">
        <v>125.98</v>
      </c>
      <c r="N58" t="s">
        <v>18</v>
      </c>
      <c r="O58">
        <v>13.29</v>
      </c>
      <c r="P58">
        <v>4.38</v>
      </c>
      <c r="Q58">
        <v>0</v>
      </c>
      <c r="R58">
        <v>0.11</v>
      </c>
      <c r="S58" s="4">
        <f>(O58+P58)-(Q58+R58)</f>
        <v>17.559999999999999</v>
      </c>
      <c r="T58">
        <f>ROUND(ABS(M58/L58),2)</f>
        <v>1.06</v>
      </c>
      <c r="U58" s="6">
        <f>1-(C58/J58)</f>
        <v>0.3461261850277868</v>
      </c>
      <c r="V58" t="s">
        <v>5403</v>
      </c>
    </row>
    <row r="59" spans="1:22" x14ac:dyDescent="0.3">
      <c r="A59" s="1" t="s">
        <v>2241</v>
      </c>
      <c r="B59" s="8"/>
      <c r="C59">
        <f>VLOOKUP(TRIM(A59),Sheet1!$A$1:$B$2755,2,FALSE)</f>
        <v>10.7</v>
      </c>
      <c r="D59" t="s">
        <v>2242</v>
      </c>
      <c r="E59" t="s">
        <v>1478</v>
      </c>
      <c r="F59" t="s">
        <v>405</v>
      </c>
      <c r="G59" t="s">
        <v>856</v>
      </c>
      <c r="H59">
        <v>-0.04</v>
      </c>
      <c r="I59" s="11">
        <v>11.35</v>
      </c>
      <c r="J59" s="14">
        <v>23.35</v>
      </c>
      <c r="K59">
        <v>0</v>
      </c>
      <c r="L59">
        <v>14.88</v>
      </c>
      <c r="M59">
        <v>15.53</v>
      </c>
      <c r="N59" t="s">
        <v>18</v>
      </c>
      <c r="O59">
        <v>1.72</v>
      </c>
      <c r="P59">
        <v>0.01</v>
      </c>
      <c r="Q59">
        <v>0</v>
      </c>
      <c r="R59">
        <v>0.26</v>
      </c>
      <c r="S59" s="4">
        <f>(O59+P59)-(Q59+R59)</f>
        <v>1.47</v>
      </c>
      <c r="T59">
        <f>ROUND(ABS(M59/L59),2)</f>
        <v>1.04</v>
      </c>
      <c r="U59" s="6">
        <f>1-(C59/J59)</f>
        <v>0.54175588865096369</v>
      </c>
      <c r="V59" t="s">
        <v>3736</v>
      </c>
    </row>
    <row r="60" spans="1:22" x14ac:dyDescent="0.3">
      <c r="A60" s="1" t="s">
        <v>4097</v>
      </c>
      <c r="B60" s="8"/>
      <c r="C60">
        <f>VLOOKUP(TRIM(A60),Sheet1!$A$1:$B$4657,2,FALSE)</f>
        <v>21.94</v>
      </c>
      <c r="D60" t="s">
        <v>4098</v>
      </c>
      <c r="E60" t="s">
        <v>1478</v>
      </c>
      <c r="F60" t="s">
        <v>405</v>
      </c>
      <c r="G60" t="s">
        <v>1834</v>
      </c>
      <c r="H60">
        <v>-0.04</v>
      </c>
      <c r="I60" s="11">
        <v>23.32</v>
      </c>
      <c r="J60" s="14">
        <v>33.1</v>
      </c>
      <c r="K60">
        <v>3</v>
      </c>
      <c r="L60">
        <v>25.04</v>
      </c>
      <c r="M60">
        <v>28.9</v>
      </c>
      <c r="N60" t="s">
        <v>18</v>
      </c>
      <c r="O60">
        <v>2.86</v>
      </c>
      <c r="P60">
        <v>1.06</v>
      </c>
      <c r="Q60">
        <v>0</v>
      </c>
      <c r="R60">
        <v>0.15</v>
      </c>
      <c r="S60" s="4">
        <f>(O60+P60)-(Q60+R60)</f>
        <v>3.77</v>
      </c>
      <c r="T60">
        <f>ROUND(ABS(M60/L60),2)</f>
        <v>1.1499999999999999</v>
      </c>
      <c r="U60" s="6">
        <f>1-(C60/J60)</f>
        <v>0.3371601208459214</v>
      </c>
      <c r="V60" t="s">
        <v>5403</v>
      </c>
    </row>
    <row r="61" spans="1:22" x14ac:dyDescent="0.3">
      <c r="A61" s="1" t="s">
        <v>815</v>
      </c>
      <c r="B61" s="8"/>
      <c r="C61">
        <f>VLOOKUP(TRIM(A61),Sheet1!$A$1:$B$2755,2,FALSE)</f>
        <v>15.72</v>
      </c>
      <c r="D61" t="s">
        <v>816</v>
      </c>
      <c r="E61" t="s">
        <v>406</v>
      </c>
      <c r="F61" t="s">
        <v>405</v>
      </c>
      <c r="G61" t="s">
        <v>817</v>
      </c>
      <c r="H61">
        <v>1.21</v>
      </c>
      <c r="I61" s="11">
        <v>14.8</v>
      </c>
      <c r="J61" s="14">
        <v>24.04</v>
      </c>
      <c r="K61">
        <v>1</v>
      </c>
      <c r="L61">
        <v>17.11</v>
      </c>
      <c r="M61">
        <v>19.54</v>
      </c>
      <c r="N61" t="s">
        <v>28</v>
      </c>
      <c r="O61">
        <v>3.76</v>
      </c>
      <c r="P61">
        <v>1.24</v>
      </c>
      <c r="Q61">
        <v>0.18</v>
      </c>
      <c r="R61">
        <v>0.39</v>
      </c>
      <c r="S61" s="4">
        <f>(O61+P61)-(Q61+R61)</f>
        <v>4.43</v>
      </c>
      <c r="T61">
        <f>ROUND(ABS(M61/L61),2)</f>
        <v>1.1399999999999999</v>
      </c>
      <c r="U61" s="6">
        <f>1-(C61/J61)</f>
        <v>0.34608985024958394</v>
      </c>
      <c r="V61" t="s">
        <v>3736</v>
      </c>
    </row>
    <row r="62" spans="1:22" x14ac:dyDescent="0.3">
      <c r="A62" s="1" t="s">
        <v>2243</v>
      </c>
      <c r="B62" s="8"/>
      <c r="C62">
        <v>475.8</v>
      </c>
      <c r="D62" t="s">
        <v>2244</v>
      </c>
      <c r="E62" t="s">
        <v>409</v>
      </c>
      <c r="F62" t="s">
        <v>405</v>
      </c>
      <c r="G62" t="s">
        <v>607</v>
      </c>
      <c r="H62">
        <v>-0.02</v>
      </c>
      <c r="I62" s="12">
        <v>0.44</v>
      </c>
      <c r="J62" s="14">
        <v>0.72</v>
      </c>
      <c r="K62">
        <v>0</v>
      </c>
      <c r="L62">
        <v>0.46</v>
      </c>
      <c r="M62">
        <v>0.51</v>
      </c>
      <c r="N62" t="s">
        <v>18</v>
      </c>
      <c r="O62" t="s">
        <v>47</v>
      </c>
      <c r="P62" t="s">
        <v>17</v>
      </c>
      <c r="Q62" t="s">
        <v>17</v>
      </c>
      <c r="R62" t="s">
        <v>17</v>
      </c>
    </row>
    <row r="63" spans="1:22" x14ac:dyDescent="0.3">
      <c r="A63" s="1" t="s">
        <v>1750</v>
      </c>
      <c r="B63" s="8"/>
      <c r="C63">
        <f>VLOOKUP(TRIM(A63),Sheet1!$A$1:$B$2755,2,FALSE)</f>
        <v>14.68</v>
      </c>
      <c r="D63" t="s">
        <v>1751</v>
      </c>
      <c r="E63" t="s">
        <v>404</v>
      </c>
      <c r="F63" t="s">
        <v>405</v>
      </c>
      <c r="G63" t="s">
        <v>594</v>
      </c>
      <c r="H63">
        <v>0.9</v>
      </c>
      <c r="I63" s="11">
        <v>12.64</v>
      </c>
      <c r="J63" s="14">
        <v>25.22</v>
      </c>
      <c r="K63">
        <v>1</v>
      </c>
      <c r="L63">
        <v>17.25</v>
      </c>
      <c r="M63">
        <v>21.57</v>
      </c>
      <c r="N63" t="s">
        <v>18</v>
      </c>
      <c r="O63">
        <v>3.86</v>
      </c>
      <c r="P63">
        <v>1.83</v>
      </c>
      <c r="Q63">
        <v>0</v>
      </c>
      <c r="R63">
        <v>0.31</v>
      </c>
      <c r="S63" s="4">
        <f>(O63+P63)-(Q63+R63)</f>
        <v>5.38</v>
      </c>
      <c r="T63">
        <f>ROUND(ABS(M63/L63),2)</f>
        <v>1.25</v>
      </c>
      <c r="U63" s="6">
        <f>1-(C63/J63)</f>
        <v>0.4179222839016653</v>
      </c>
      <c r="V63" t="s">
        <v>3736</v>
      </c>
    </row>
    <row r="64" spans="1:22" x14ac:dyDescent="0.3">
      <c r="A64" s="1" t="s">
        <v>4494</v>
      </c>
      <c r="B64" s="8"/>
      <c r="C64">
        <f>VLOOKUP(TRIM(A64),Sheet1!$A$1:$B$2657,2,FALSE)</f>
        <v>75.099999999999994</v>
      </c>
      <c r="D64" t="s">
        <v>4495</v>
      </c>
      <c r="E64" t="s">
        <v>404</v>
      </c>
      <c r="F64" t="s">
        <v>405</v>
      </c>
      <c r="G64" t="s">
        <v>3930</v>
      </c>
      <c r="H64">
        <v>-1.68</v>
      </c>
      <c r="I64" s="11">
        <v>82.34</v>
      </c>
      <c r="J64" s="14">
        <v>111.46</v>
      </c>
      <c r="K64">
        <v>3</v>
      </c>
      <c r="L64">
        <v>93.45</v>
      </c>
      <c r="M64">
        <v>96.1</v>
      </c>
      <c r="N64" t="s">
        <v>28</v>
      </c>
      <c r="O64">
        <v>1.49</v>
      </c>
      <c r="P64">
        <v>0.61</v>
      </c>
      <c r="Q64">
        <v>0</v>
      </c>
      <c r="R64">
        <v>0</v>
      </c>
      <c r="S64" s="4">
        <f>(O64+P64)-(Q64+R64)</f>
        <v>2.1</v>
      </c>
      <c r="T64">
        <f>ROUND(ABS(M64/L64),2)</f>
        <v>1.03</v>
      </c>
      <c r="U64" s="6">
        <f>1-(C64/J64)</f>
        <v>0.32621568275614576</v>
      </c>
      <c r="V64" t="s">
        <v>5403</v>
      </c>
    </row>
    <row r="65" spans="1:22" x14ac:dyDescent="0.3">
      <c r="A65" s="1" t="s">
        <v>4498</v>
      </c>
      <c r="B65" s="8"/>
      <c r="C65">
        <f>VLOOKUP(TRIM(A65),Sheet1!$A$1:$B$4657,2,FALSE)</f>
        <v>33.92</v>
      </c>
      <c r="D65" t="s">
        <v>4499</v>
      </c>
      <c r="E65" t="s">
        <v>404</v>
      </c>
      <c r="F65" t="s">
        <v>405</v>
      </c>
      <c r="G65" t="s">
        <v>92</v>
      </c>
      <c r="H65">
        <v>-0.44</v>
      </c>
      <c r="I65" s="11">
        <v>35.200000000000003</v>
      </c>
      <c r="J65" s="14">
        <v>50.06</v>
      </c>
      <c r="K65">
        <v>9</v>
      </c>
      <c r="L65">
        <v>40.46</v>
      </c>
      <c r="M65">
        <v>44.38</v>
      </c>
      <c r="N65" t="s">
        <v>18</v>
      </c>
      <c r="O65">
        <v>5.39</v>
      </c>
      <c r="P65">
        <v>2.98</v>
      </c>
      <c r="Q65">
        <v>0</v>
      </c>
      <c r="R65">
        <v>0.15</v>
      </c>
      <c r="S65" s="4">
        <f>(O65+P65)-(Q65+R65)</f>
        <v>8.2199999999999989</v>
      </c>
      <c r="T65">
        <f>ROUND(ABS(M65/L65),2)</f>
        <v>1.1000000000000001</v>
      </c>
      <c r="U65" s="6">
        <f>1-(C65/J65)</f>
        <v>0.32241310427487013</v>
      </c>
      <c r="V65" t="s">
        <v>5403</v>
      </c>
    </row>
    <row r="66" spans="1:22" x14ac:dyDescent="0.3">
      <c r="A66" s="1" t="s">
        <v>2429</v>
      </c>
      <c r="B66" s="8"/>
      <c r="C66">
        <f>VLOOKUP(TRIM(A66),Sheet1!$A$1:$B$4657,2,FALSE)</f>
        <v>193.09</v>
      </c>
      <c r="D66" t="s">
        <v>2430</v>
      </c>
      <c r="E66" t="s">
        <v>404</v>
      </c>
      <c r="F66" t="s">
        <v>405</v>
      </c>
      <c r="G66" t="s">
        <v>1274</v>
      </c>
      <c r="H66">
        <v>-3.4</v>
      </c>
      <c r="I66" s="11">
        <v>179.01</v>
      </c>
      <c r="J66" s="14">
        <v>281.82</v>
      </c>
      <c r="K66">
        <v>10</v>
      </c>
      <c r="L66">
        <v>217.8</v>
      </c>
      <c r="M66">
        <v>254.94</v>
      </c>
      <c r="N66" t="s">
        <v>18</v>
      </c>
      <c r="O66">
        <v>10.130000000000001</v>
      </c>
      <c r="P66">
        <v>2.77</v>
      </c>
      <c r="Q66">
        <v>0</v>
      </c>
      <c r="R66">
        <v>0.44</v>
      </c>
      <c r="S66" s="4">
        <f>(O66+P66)-(Q66+R66)</f>
        <v>12.46</v>
      </c>
      <c r="T66">
        <f>ROUND(ABS(M66/L66),2)</f>
        <v>1.17</v>
      </c>
      <c r="U66" s="6">
        <f>1-(C66/J66)</f>
        <v>0.31484635582996234</v>
      </c>
      <c r="V66" t="s">
        <v>5403</v>
      </c>
    </row>
    <row r="67" spans="1:22" x14ac:dyDescent="0.3">
      <c r="A67" s="1" t="s">
        <v>1170</v>
      </c>
      <c r="B67" s="8"/>
      <c r="C67">
        <f>VLOOKUP(TRIM(A67),Sheet1!$A$1:$B$4657,2,FALSE)</f>
        <v>4.3</v>
      </c>
      <c r="D67" t="s">
        <v>1171</v>
      </c>
      <c r="E67" t="s">
        <v>409</v>
      </c>
      <c r="F67" t="s">
        <v>405</v>
      </c>
      <c r="G67" t="s">
        <v>1172</v>
      </c>
      <c r="H67">
        <v>-0.14000000000000001</v>
      </c>
      <c r="I67" s="12">
        <v>4.5</v>
      </c>
      <c r="J67" s="14">
        <v>6.27</v>
      </c>
      <c r="K67">
        <v>5</v>
      </c>
      <c r="L67">
        <v>4.92</v>
      </c>
      <c r="M67">
        <v>4.71</v>
      </c>
      <c r="N67" t="s">
        <v>18</v>
      </c>
      <c r="O67">
        <v>8.06</v>
      </c>
      <c r="P67">
        <v>1.74</v>
      </c>
      <c r="Q67">
        <v>0.08</v>
      </c>
      <c r="R67">
        <v>0.15</v>
      </c>
      <c r="S67" s="4">
        <f>(O67+P67)-(Q67+R67)</f>
        <v>9.57</v>
      </c>
      <c r="T67">
        <f>ROUND(ABS(M67/L67),2)</f>
        <v>0.96</v>
      </c>
      <c r="U67" s="6">
        <f>1-(C67/J67)</f>
        <v>0.31419457735247203</v>
      </c>
      <c r="V67" t="s">
        <v>5403</v>
      </c>
    </row>
    <row r="68" spans="1:22" x14ac:dyDescent="0.3">
      <c r="A68" s="1" t="s">
        <v>3121</v>
      </c>
      <c r="B68" s="8"/>
      <c r="C68">
        <f>VLOOKUP(TRIM(A68),Sheet1!$A$1:$B$4657,2,FALSE)</f>
        <v>16.46</v>
      </c>
      <c r="D68" t="s">
        <v>3122</v>
      </c>
      <c r="E68" t="s">
        <v>409</v>
      </c>
      <c r="F68" t="s">
        <v>405</v>
      </c>
      <c r="G68" t="s">
        <v>510</v>
      </c>
      <c r="H68">
        <v>-7.0000000000000007E-2</v>
      </c>
      <c r="I68" s="11">
        <v>17.940000000000001</v>
      </c>
      <c r="J68" s="14">
        <v>23.85</v>
      </c>
      <c r="K68">
        <v>7</v>
      </c>
      <c r="L68">
        <v>18.87</v>
      </c>
      <c r="M68">
        <v>19.89</v>
      </c>
      <c r="N68" t="s">
        <v>18</v>
      </c>
      <c r="O68">
        <v>6.64</v>
      </c>
      <c r="P68">
        <v>2.0499999999999998</v>
      </c>
      <c r="Q68">
        <v>-0.21</v>
      </c>
      <c r="R68">
        <v>0.06</v>
      </c>
      <c r="S68" s="4">
        <f>(O68+P68)-(Q68+R68)</f>
        <v>8.84</v>
      </c>
      <c r="T68">
        <f>ROUND(ABS(M68/L68),2)</f>
        <v>1.05</v>
      </c>
      <c r="U68" s="6">
        <f>1-(C68/J68)</f>
        <v>0.30985324947589099</v>
      </c>
      <c r="V68" t="s">
        <v>5403</v>
      </c>
    </row>
    <row r="69" spans="1:22" x14ac:dyDescent="0.3">
      <c r="A69" s="1" t="s">
        <v>1168</v>
      </c>
      <c r="B69" s="8"/>
      <c r="C69">
        <f>VLOOKUP(TRIM(A69),Sheet1!$A$1:$B$4657,2,FALSE)</f>
        <v>44.56</v>
      </c>
      <c r="D69" t="s">
        <v>1169</v>
      </c>
      <c r="E69" t="s">
        <v>409</v>
      </c>
      <c r="F69" t="s">
        <v>405</v>
      </c>
      <c r="G69" t="s">
        <v>481</v>
      </c>
      <c r="H69">
        <v>1.34</v>
      </c>
      <c r="I69" s="11">
        <v>45.98</v>
      </c>
      <c r="J69" s="14">
        <v>64.02</v>
      </c>
      <c r="K69">
        <v>73</v>
      </c>
      <c r="L69">
        <v>46.97</v>
      </c>
      <c r="M69">
        <v>52.86</v>
      </c>
      <c r="N69" t="s">
        <v>18</v>
      </c>
      <c r="O69">
        <v>90.95</v>
      </c>
      <c r="P69">
        <v>13.92</v>
      </c>
      <c r="Q69">
        <v>-0.93</v>
      </c>
      <c r="R69">
        <v>2.06</v>
      </c>
      <c r="S69" s="4">
        <f>(O69+P69)-(Q69+R69)</f>
        <v>103.74000000000001</v>
      </c>
      <c r="T69">
        <f>ROUND(ABS(M69/L69),2)</f>
        <v>1.1299999999999999</v>
      </c>
      <c r="U69" s="6">
        <f>1-(C69/J69)</f>
        <v>0.3039675101530771</v>
      </c>
      <c r="V69" t="s">
        <v>5403</v>
      </c>
    </row>
    <row r="70" spans="1:22" x14ac:dyDescent="0.3">
      <c r="A70" s="1" t="s">
        <v>5109</v>
      </c>
      <c r="B70" s="8"/>
      <c r="C70">
        <f>VLOOKUP(TRIM(A70),Sheet1!$A$1:$B$4657,2,FALSE)</f>
        <v>75.77</v>
      </c>
      <c r="D70" t="s">
        <v>5110</v>
      </c>
      <c r="E70" t="s">
        <v>821</v>
      </c>
      <c r="F70" t="s">
        <v>405</v>
      </c>
      <c r="G70" t="s">
        <v>836</v>
      </c>
      <c r="H70">
        <v>-0.42</v>
      </c>
      <c r="I70" s="11">
        <v>84.99</v>
      </c>
      <c r="J70" s="14">
        <v>108.77</v>
      </c>
      <c r="K70">
        <v>10</v>
      </c>
      <c r="L70">
        <v>88.76</v>
      </c>
      <c r="M70">
        <v>92.66</v>
      </c>
      <c r="N70" t="s">
        <v>18</v>
      </c>
      <c r="O70">
        <v>9.8699999999999992</v>
      </c>
      <c r="P70">
        <v>3.26</v>
      </c>
      <c r="Q70">
        <v>0</v>
      </c>
      <c r="R70">
        <v>0.54</v>
      </c>
      <c r="S70" s="4">
        <f>(O70+P70)-(Q70+R70)</f>
        <v>12.59</v>
      </c>
      <c r="T70">
        <f>ROUND(ABS(M70/L70),2)</f>
        <v>1.04</v>
      </c>
      <c r="U70" s="6">
        <f>1-(C70/J70)</f>
        <v>0.30339247954399196</v>
      </c>
      <c r="V70" t="s">
        <v>5403</v>
      </c>
    </row>
    <row r="71" spans="1:22" x14ac:dyDescent="0.3">
      <c r="A71" s="1" t="s">
        <v>4299</v>
      </c>
      <c r="B71" s="8"/>
      <c r="C71">
        <f>VLOOKUP(TRIM(A71),Sheet1!$A$1:$B$4657,2,FALSE)</f>
        <v>149.54</v>
      </c>
      <c r="D71" t="s">
        <v>4300</v>
      </c>
      <c r="E71" t="s">
        <v>413</v>
      </c>
      <c r="F71" t="s">
        <v>405</v>
      </c>
      <c r="G71" t="s">
        <v>2248</v>
      </c>
      <c r="H71">
        <v>-2.4</v>
      </c>
      <c r="I71" s="11">
        <v>160.69999999999999</v>
      </c>
      <c r="J71" s="14">
        <v>211.24</v>
      </c>
      <c r="K71">
        <v>45</v>
      </c>
      <c r="L71">
        <v>183.19</v>
      </c>
      <c r="M71">
        <v>189.78</v>
      </c>
      <c r="N71" t="s">
        <v>18</v>
      </c>
      <c r="O71">
        <v>20.87</v>
      </c>
      <c r="P71">
        <v>6.35</v>
      </c>
      <c r="Q71">
        <v>0</v>
      </c>
      <c r="R71">
        <v>1.55</v>
      </c>
      <c r="S71" s="4">
        <f>(O71+P71)-(Q71+R71)</f>
        <v>25.669999999999998</v>
      </c>
      <c r="T71">
        <f>ROUND(ABS(M71/L71),2)</f>
        <v>1.04</v>
      </c>
      <c r="U71" s="6">
        <f>1-(C71/J71)</f>
        <v>0.29208483241810268</v>
      </c>
      <c r="V71" t="s">
        <v>5403</v>
      </c>
    </row>
    <row r="72" spans="1:22" x14ac:dyDescent="0.3">
      <c r="A72" s="1" t="s">
        <v>4908</v>
      </c>
      <c r="B72" s="8"/>
      <c r="C72">
        <f>VLOOKUP(TRIM(A72),Sheet1!$A$1:$B$2657,2,FALSE)</f>
        <v>115.06</v>
      </c>
      <c r="D72" t="s">
        <v>4909</v>
      </c>
      <c r="E72" t="s">
        <v>413</v>
      </c>
      <c r="F72" t="s">
        <v>405</v>
      </c>
      <c r="G72" t="s">
        <v>4910</v>
      </c>
      <c r="H72">
        <v>-9.1</v>
      </c>
      <c r="I72" s="11">
        <v>139.76</v>
      </c>
      <c r="J72" s="14">
        <v>224.3</v>
      </c>
      <c r="K72">
        <v>2</v>
      </c>
      <c r="L72">
        <v>157.97999999999999</v>
      </c>
      <c r="M72">
        <v>159.09</v>
      </c>
      <c r="N72" t="s">
        <v>18</v>
      </c>
      <c r="O72">
        <v>2.85</v>
      </c>
      <c r="P72">
        <v>0.92</v>
      </c>
      <c r="Q72">
        <v>0</v>
      </c>
      <c r="R72">
        <v>0.09</v>
      </c>
      <c r="S72" s="4">
        <f>(O72+P72)-(Q72+R72)</f>
        <v>3.68</v>
      </c>
      <c r="T72">
        <f>ROUND(ABS(M72/L72),2)</f>
        <v>1.01</v>
      </c>
      <c r="U72" s="6">
        <f>1-(C72/J72)</f>
        <v>0.48702630405706648</v>
      </c>
    </row>
    <row r="73" spans="1:22" x14ac:dyDescent="0.3">
      <c r="A73" s="1" t="s">
        <v>5301</v>
      </c>
      <c r="B73" s="8"/>
      <c r="C73">
        <f>VLOOKUP(TRIM(A73),Sheet1!$A$1:$B$4657,2,FALSE)</f>
        <v>434.6</v>
      </c>
      <c r="D73" t="s">
        <v>5302</v>
      </c>
      <c r="E73" t="s">
        <v>404</v>
      </c>
      <c r="F73" t="s">
        <v>405</v>
      </c>
      <c r="G73" t="s">
        <v>1096</v>
      </c>
      <c r="H73">
        <v>-12.71</v>
      </c>
      <c r="I73" s="11">
        <v>481.75</v>
      </c>
      <c r="J73" s="14">
        <v>599.95000000000005</v>
      </c>
      <c r="K73">
        <v>43</v>
      </c>
      <c r="L73">
        <v>515.88</v>
      </c>
      <c r="M73">
        <v>556.47</v>
      </c>
      <c r="N73" t="s">
        <v>28</v>
      </c>
      <c r="O73">
        <v>20.5</v>
      </c>
      <c r="P73">
        <v>8.48</v>
      </c>
      <c r="Q73">
        <v>0</v>
      </c>
      <c r="R73">
        <v>1.62</v>
      </c>
      <c r="S73" s="4">
        <f>(O73+P73)-(Q73+R73)</f>
        <v>27.36</v>
      </c>
      <c r="T73">
        <f>ROUND(ABS(M73/L73),2)</f>
        <v>1.08</v>
      </c>
      <c r="U73" s="6">
        <f>1-(C73/J73)</f>
        <v>0.27560630052504376</v>
      </c>
      <c r="V73" t="s">
        <v>5403</v>
      </c>
    </row>
    <row r="74" spans="1:22" x14ac:dyDescent="0.3">
      <c r="A74" s="1" t="s">
        <v>4089</v>
      </c>
      <c r="B74" s="8"/>
      <c r="C74">
        <f>VLOOKUP(TRIM(A74),Sheet1!$A$1:$B$4657,2,FALSE)</f>
        <v>111.45</v>
      </c>
      <c r="D74" t="s">
        <v>4090</v>
      </c>
      <c r="E74" t="s">
        <v>404</v>
      </c>
      <c r="F74" t="s">
        <v>405</v>
      </c>
      <c r="G74" t="s">
        <v>3676</v>
      </c>
      <c r="H74">
        <v>8.4499999999999993</v>
      </c>
      <c r="I74" s="11">
        <v>113.2</v>
      </c>
      <c r="J74" s="14">
        <v>152.49</v>
      </c>
      <c r="K74">
        <v>14</v>
      </c>
      <c r="L74">
        <v>117.54</v>
      </c>
      <c r="M74">
        <v>136.97999999999999</v>
      </c>
      <c r="N74" t="s">
        <v>28</v>
      </c>
      <c r="O74">
        <v>10.65</v>
      </c>
      <c r="P74">
        <v>2.78</v>
      </c>
      <c r="Q74">
        <v>0</v>
      </c>
      <c r="R74">
        <v>0.8</v>
      </c>
      <c r="S74" s="4">
        <f>(O74+P74)-(Q74+R74)</f>
        <v>12.629999999999999</v>
      </c>
      <c r="T74">
        <f>ROUND(ABS(M74/L74),2)</f>
        <v>1.17</v>
      </c>
      <c r="U74" s="6">
        <f>1-(C74/J74)</f>
        <v>0.26913240212472955</v>
      </c>
      <c r="V74" t="s">
        <v>5403</v>
      </c>
    </row>
    <row r="75" spans="1:22" x14ac:dyDescent="0.3">
      <c r="A75" s="1" t="s">
        <v>825</v>
      </c>
      <c r="B75" s="8"/>
      <c r="C75">
        <f>VLOOKUP(TRIM(A75),Sheet1!$A$1:$B$4657,2,FALSE)</f>
        <v>56.94</v>
      </c>
      <c r="D75" t="s">
        <v>826</v>
      </c>
      <c r="E75" t="s">
        <v>413</v>
      </c>
      <c r="F75" t="s">
        <v>405</v>
      </c>
      <c r="G75" t="s">
        <v>687</v>
      </c>
      <c r="H75">
        <v>1.1299999999999999</v>
      </c>
      <c r="I75" s="11">
        <v>61.63</v>
      </c>
      <c r="J75" s="14">
        <v>77.47</v>
      </c>
      <c r="K75">
        <v>7</v>
      </c>
      <c r="L75">
        <v>65.400000000000006</v>
      </c>
      <c r="M75">
        <v>70.59</v>
      </c>
      <c r="N75" t="s">
        <v>18</v>
      </c>
      <c r="O75">
        <v>5.44</v>
      </c>
      <c r="P75">
        <v>2.5299999999999998</v>
      </c>
      <c r="Q75">
        <v>0</v>
      </c>
      <c r="R75">
        <v>0</v>
      </c>
      <c r="S75" s="4">
        <f>(O75+P75)-(Q75+R75)</f>
        <v>7.9700000000000006</v>
      </c>
      <c r="T75">
        <f>ROUND(ABS(M75/L75),2)</f>
        <v>1.08</v>
      </c>
      <c r="U75" s="6">
        <f>1-(C75/J75)</f>
        <v>0.26500580870014201</v>
      </c>
      <c r="V75" t="s">
        <v>5403</v>
      </c>
    </row>
    <row r="76" spans="1:22" x14ac:dyDescent="0.3">
      <c r="A76" s="1" t="s">
        <v>3555</v>
      </c>
      <c r="B76" s="8"/>
      <c r="C76">
        <f>VLOOKUP(TRIM(A76),Sheet1!$A$1:$B$2657,2,FALSE)</f>
        <v>84.24</v>
      </c>
      <c r="D76" t="s">
        <v>3556</v>
      </c>
      <c r="E76" t="s">
        <v>413</v>
      </c>
      <c r="F76" t="s">
        <v>405</v>
      </c>
      <c r="G76" t="s">
        <v>131</v>
      </c>
      <c r="H76">
        <v>-0.77</v>
      </c>
      <c r="I76" s="11">
        <v>86.69</v>
      </c>
      <c r="J76" s="14">
        <v>105.87</v>
      </c>
      <c r="K76">
        <v>1</v>
      </c>
      <c r="L76">
        <v>90.62</v>
      </c>
      <c r="M76">
        <v>96.54</v>
      </c>
      <c r="N76" t="s">
        <v>28</v>
      </c>
      <c r="O76">
        <v>1.58</v>
      </c>
      <c r="P76">
        <v>0.22</v>
      </c>
      <c r="Q76">
        <v>0</v>
      </c>
      <c r="R76">
        <v>0.03</v>
      </c>
      <c r="S76" s="4">
        <f>(O76+P76)-(Q76+R76)</f>
        <v>1.77</v>
      </c>
      <c r="T76">
        <f>ROUND(ABS(M76/L76),2)</f>
        <v>1.07</v>
      </c>
      <c r="U76" s="6">
        <f>1-(C76/J76)</f>
        <v>0.20430716916973657</v>
      </c>
    </row>
    <row r="77" spans="1:22" x14ac:dyDescent="0.3">
      <c r="A77" s="1" t="s">
        <v>4906</v>
      </c>
      <c r="B77" s="8"/>
      <c r="C77">
        <f>VLOOKUP(TRIM(A77),Sheet1!$A$1:$B$2657,2,FALSE)</f>
        <v>88.62</v>
      </c>
      <c r="D77" t="s">
        <v>4907</v>
      </c>
      <c r="E77" t="s">
        <v>409</v>
      </c>
      <c r="F77" t="s">
        <v>405</v>
      </c>
      <c r="G77" t="s">
        <v>682</v>
      </c>
      <c r="H77">
        <v>-1.55</v>
      </c>
      <c r="I77" s="11">
        <v>88.54</v>
      </c>
      <c r="J77" s="14">
        <v>99.39</v>
      </c>
      <c r="K77">
        <v>2</v>
      </c>
      <c r="L77">
        <v>92.01</v>
      </c>
      <c r="M77">
        <v>85.91</v>
      </c>
      <c r="N77" t="s">
        <v>18</v>
      </c>
      <c r="O77">
        <v>4.6500000000000004</v>
      </c>
      <c r="P77">
        <v>1.26</v>
      </c>
      <c r="Q77">
        <v>0</v>
      </c>
      <c r="R77">
        <v>0</v>
      </c>
      <c r="S77" s="4">
        <f>(O77+P77)-(Q77+R77)</f>
        <v>5.91</v>
      </c>
      <c r="T77">
        <f>ROUND(ABS(M77/L77),2)</f>
        <v>0.93</v>
      </c>
      <c r="U77" s="6">
        <f>1-(C77/J77)</f>
        <v>0.10836100211288857</v>
      </c>
    </row>
    <row r="78" spans="1:22" x14ac:dyDescent="0.3">
      <c r="A78" s="1" t="s">
        <v>4087</v>
      </c>
      <c r="B78" s="8"/>
      <c r="C78">
        <f>VLOOKUP(TRIM(A78),Sheet1!$A$1:$B$2657,2,FALSE)</f>
        <v>66.95</v>
      </c>
      <c r="D78" t="s">
        <v>4088</v>
      </c>
      <c r="E78" t="s">
        <v>404</v>
      </c>
      <c r="F78" t="s">
        <v>405</v>
      </c>
      <c r="G78" t="s">
        <v>515</v>
      </c>
      <c r="H78">
        <v>0.38</v>
      </c>
      <c r="I78" s="11">
        <v>75.819999999999993</v>
      </c>
      <c r="J78" s="14">
        <v>125.66</v>
      </c>
      <c r="K78">
        <v>2</v>
      </c>
      <c r="L78">
        <v>96.37</v>
      </c>
      <c r="M78">
        <v>102.61</v>
      </c>
      <c r="N78" t="s">
        <v>28</v>
      </c>
      <c r="O78">
        <v>2.6</v>
      </c>
      <c r="P78">
        <v>0.73</v>
      </c>
      <c r="Q78">
        <v>0</v>
      </c>
      <c r="R78">
        <v>0.1</v>
      </c>
      <c r="S78" s="4">
        <f>(O78+P78)-(Q78+R78)</f>
        <v>3.23</v>
      </c>
      <c r="T78">
        <f>ROUND(ABS(M78/L78),2)</f>
        <v>1.06</v>
      </c>
      <c r="U78" s="6">
        <f>1-(C78/J78)</f>
        <v>0.46721311475409832</v>
      </c>
    </row>
    <row r="79" spans="1:22" x14ac:dyDescent="0.3">
      <c r="A79" s="1" t="s">
        <v>4496</v>
      </c>
      <c r="B79" s="8"/>
      <c r="C79">
        <f>VLOOKUP(TRIM(A79),Sheet1!$A$1:$B$2657,2,FALSE)</f>
        <v>67.260000000000005</v>
      </c>
      <c r="D79" t="s">
        <v>4497</v>
      </c>
      <c r="E79" t="s">
        <v>413</v>
      </c>
      <c r="F79" t="s">
        <v>405</v>
      </c>
      <c r="G79" t="s">
        <v>170</v>
      </c>
      <c r="H79">
        <v>0.93</v>
      </c>
      <c r="I79" s="11">
        <v>76.41</v>
      </c>
      <c r="J79" s="14">
        <v>107.85</v>
      </c>
      <c r="K79">
        <v>1</v>
      </c>
      <c r="L79">
        <v>82.48</v>
      </c>
      <c r="M79">
        <v>93.53</v>
      </c>
      <c r="N79" t="s">
        <v>28</v>
      </c>
      <c r="O79">
        <v>1.47</v>
      </c>
      <c r="P79">
        <v>0.21</v>
      </c>
      <c r="Q79">
        <v>0</v>
      </c>
      <c r="R79">
        <v>0.12</v>
      </c>
      <c r="S79" s="4">
        <f>(O79+P79)-(Q79+R79)</f>
        <v>1.56</v>
      </c>
      <c r="T79">
        <f>ROUND(ABS(M79/L79),2)</f>
        <v>1.1299999999999999</v>
      </c>
      <c r="U79" s="6">
        <f>1-(C79/J79)</f>
        <v>0.37635605006954098</v>
      </c>
    </row>
    <row r="80" spans="1:22" x14ac:dyDescent="0.3">
      <c r="A80" s="1" t="s">
        <v>5113</v>
      </c>
      <c r="B80" s="8"/>
      <c r="C80">
        <f>VLOOKUP(TRIM(A80),Sheet1!$A$1:$B$2657,2,FALSE)</f>
        <v>65.97</v>
      </c>
      <c r="D80" t="s">
        <v>5114</v>
      </c>
      <c r="E80" t="s">
        <v>409</v>
      </c>
      <c r="F80" t="s">
        <v>405</v>
      </c>
      <c r="G80" t="s">
        <v>564</v>
      </c>
      <c r="H80">
        <v>0.67</v>
      </c>
      <c r="I80" s="11">
        <v>71.52</v>
      </c>
      <c r="J80" s="14">
        <v>117.06</v>
      </c>
      <c r="K80">
        <v>1</v>
      </c>
      <c r="L80">
        <v>86.68</v>
      </c>
      <c r="M80">
        <v>100.68</v>
      </c>
      <c r="N80" t="s">
        <v>18</v>
      </c>
      <c r="O80">
        <v>1.53</v>
      </c>
      <c r="P80">
        <v>0.5</v>
      </c>
      <c r="Q80">
        <v>0</v>
      </c>
      <c r="R80">
        <v>0.06</v>
      </c>
      <c r="S80" s="4">
        <f>(O80+P80)-(Q80+R80)</f>
        <v>1.9700000000000002</v>
      </c>
      <c r="T80">
        <f>ROUND(ABS(M80/L80),2)</f>
        <v>1.1599999999999999</v>
      </c>
      <c r="U80" s="6">
        <f>1-(C80/J80)</f>
        <v>0.43644284982060488</v>
      </c>
    </row>
    <row r="81" spans="1:22" x14ac:dyDescent="0.3">
      <c r="A81" s="1" t="s">
        <v>3928</v>
      </c>
      <c r="B81" s="8"/>
      <c r="C81">
        <f>VLOOKUP(TRIM(A81),Sheet1!$A$1:$B$2657,2,FALSE)</f>
        <v>54.75</v>
      </c>
      <c r="D81" t="s">
        <v>3929</v>
      </c>
      <c r="E81" t="s">
        <v>404</v>
      </c>
      <c r="F81" t="s">
        <v>405</v>
      </c>
      <c r="G81" t="s">
        <v>1316</v>
      </c>
      <c r="H81">
        <v>3.91</v>
      </c>
      <c r="I81" s="11">
        <v>59.32</v>
      </c>
      <c r="J81" s="14">
        <v>97.1</v>
      </c>
      <c r="K81">
        <v>2</v>
      </c>
      <c r="L81">
        <v>71.73</v>
      </c>
      <c r="M81">
        <v>86.3</v>
      </c>
      <c r="N81" t="s">
        <v>18</v>
      </c>
      <c r="O81">
        <v>2.17</v>
      </c>
      <c r="P81">
        <v>0.69</v>
      </c>
      <c r="Q81">
        <v>0</v>
      </c>
      <c r="R81">
        <v>0</v>
      </c>
      <c r="S81" s="4">
        <f>(O81+P81)-(Q81+R81)</f>
        <v>2.86</v>
      </c>
      <c r="T81">
        <f>ROUND(ABS(M81/L81),2)</f>
        <v>1.2</v>
      </c>
      <c r="U81" s="6">
        <f>1-(C81/J81)</f>
        <v>0.43614830072090627</v>
      </c>
    </row>
    <row r="82" spans="1:22" x14ac:dyDescent="0.3">
      <c r="A82" s="1" t="s">
        <v>4301</v>
      </c>
      <c r="B82" s="8"/>
      <c r="C82">
        <f>VLOOKUP(TRIM(A82),Sheet1!$A$1:$B$4657,2,FALSE)</f>
        <v>27.69</v>
      </c>
      <c r="D82" t="s">
        <v>4302</v>
      </c>
      <c r="E82" t="s">
        <v>409</v>
      </c>
      <c r="F82" t="s">
        <v>405</v>
      </c>
      <c r="G82" t="s">
        <v>867</v>
      </c>
      <c r="H82">
        <v>0.48</v>
      </c>
      <c r="I82" s="11">
        <v>28.61</v>
      </c>
      <c r="J82" s="14">
        <v>34</v>
      </c>
      <c r="K82">
        <v>12</v>
      </c>
      <c r="L82">
        <v>28.98</v>
      </c>
      <c r="M82">
        <v>28.01</v>
      </c>
      <c r="N82" t="s">
        <v>18</v>
      </c>
      <c r="O82">
        <v>6.47</v>
      </c>
      <c r="P82">
        <v>1.26</v>
      </c>
      <c r="Q82">
        <v>0</v>
      </c>
      <c r="R82">
        <v>0.01</v>
      </c>
      <c r="S82" s="4">
        <f>(O82+P82)-(Q82+R82)</f>
        <v>7.72</v>
      </c>
      <c r="T82">
        <f>ROUND(ABS(M82/L82),2)</f>
        <v>0.97</v>
      </c>
      <c r="U82" s="6">
        <f>1-(C82/J82)</f>
        <v>0.18558823529411761</v>
      </c>
      <c r="V82" t="s">
        <v>5403</v>
      </c>
    </row>
    <row r="83" spans="1:22" x14ac:dyDescent="0.3">
      <c r="A83" s="1" t="s">
        <v>4712</v>
      </c>
      <c r="B83" s="8"/>
      <c r="C83">
        <f>VLOOKUP(TRIM(A83),Sheet1!$A$1:$B$4657,2,FALSE)</f>
        <v>102.57</v>
      </c>
      <c r="D83" t="s">
        <v>4713</v>
      </c>
      <c r="E83" t="s">
        <v>821</v>
      </c>
      <c r="F83" t="s">
        <v>405</v>
      </c>
      <c r="G83" t="s">
        <v>1662</v>
      </c>
      <c r="H83">
        <v>0.08</v>
      </c>
      <c r="I83" s="11">
        <v>106.68</v>
      </c>
      <c r="J83" s="14">
        <v>125.69</v>
      </c>
      <c r="K83">
        <v>5</v>
      </c>
      <c r="L83">
        <v>108.37</v>
      </c>
      <c r="M83">
        <v>105.69</v>
      </c>
      <c r="N83" t="s">
        <v>18</v>
      </c>
      <c r="O83">
        <v>3.03</v>
      </c>
      <c r="P83">
        <v>1.65</v>
      </c>
      <c r="Q83">
        <v>0</v>
      </c>
      <c r="R83">
        <v>-0.03</v>
      </c>
      <c r="S83" s="4">
        <f>(O83+P83)-(Q83+R83)</f>
        <v>4.71</v>
      </c>
      <c r="T83">
        <f>ROUND(ABS(M83/L83),2)</f>
        <v>0.98</v>
      </c>
      <c r="U83" s="6">
        <f>1-(C83/J83)</f>
        <v>0.18394462566632197</v>
      </c>
      <c r="V83" t="s">
        <v>5403</v>
      </c>
    </row>
    <row r="84" spans="1:22" x14ac:dyDescent="0.3">
      <c r="A84" s="1" t="s">
        <v>3732</v>
      </c>
      <c r="B84" s="8"/>
      <c r="C84">
        <f>VLOOKUP(TRIM(A84),Sheet1!$A$1:$B$4657,2,FALSE)</f>
        <v>101.82</v>
      </c>
      <c r="D84" t="s">
        <v>3733</v>
      </c>
      <c r="E84" t="s">
        <v>409</v>
      </c>
      <c r="F84" t="s">
        <v>405</v>
      </c>
      <c r="G84" t="s">
        <v>851</v>
      </c>
      <c r="H84">
        <v>2.56</v>
      </c>
      <c r="I84" s="11">
        <v>101.78</v>
      </c>
      <c r="J84" s="14">
        <v>122.65</v>
      </c>
      <c r="K84">
        <v>19</v>
      </c>
      <c r="L84">
        <v>109.55</v>
      </c>
      <c r="M84">
        <v>101.73</v>
      </c>
      <c r="N84" t="s">
        <v>18</v>
      </c>
      <c r="O84">
        <v>4.93</v>
      </c>
      <c r="P84">
        <v>0.21</v>
      </c>
      <c r="Q84">
        <v>0.03</v>
      </c>
      <c r="R84">
        <v>0</v>
      </c>
      <c r="S84" s="4">
        <f>(O84+P84)-(Q84+R84)</f>
        <v>5.1099999999999994</v>
      </c>
      <c r="T84">
        <f>ROUND(ABS(M84/L84),2)</f>
        <v>0.93</v>
      </c>
      <c r="U84" s="6">
        <f>1-(C84/J84)</f>
        <v>0.16983285772523449</v>
      </c>
      <c r="V84" t="s">
        <v>5403</v>
      </c>
    </row>
    <row r="85" spans="1:22" x14ac:dyDescent="0.3">
      <c r="A85" s="1" t="s">
        <v>4296</v>
      </c>
      <c r="B85" s="8"/>
      <c r="C85">
        <f>VLOOKUP(TRIM(A85),Sheet1!$A$1:$B$2657,2,FALSE)</f>
        <v>41.99</v>
      </c>
      <c r="D85" t="s">
        <v>4297</v>
      </c>
      <c r="E85" t="s">
        <v>404</v>
      </c>
      <c r="F85" t="s">
        <v>405</v>
      </c>
      <c r="G85" t="s">
        <v>451</v>
      </c>
      <c r="H85">
        <v>0.74</v>
      </c>
      <c r="I85" s="11">
        <v>48.75</v>
      </c>
      <c r="J85" s="14">
        <v>89.21</v>
      </c>
      <c r="K85">
        <v>1</v>
      </c>
      <c r="L85">
        <v>67.39</v>
      </c>
      <c r="M85">
        <v>67.42</v>
      </c>
      <c r="N85" t="s">
        <v>28</v>
      </c>
      <c r="O85">
        <v>1.78</v>
      </c>
      <c r="P85">
        <v>0.8</v>
      </c>
      <c r="Q85">
        <v>0</v>
      </c>
      <c r="R85">
        <v>0.01</v>
      </c>
      <c r="S85" s="4">
        <f>(O85+P85)-(Q85+R85)</f>
        <v>2.5700000000000003</v>
      </c>
      <c r="T85">
        <f>ROUND(ABS(M85/L85),2)</f>
        <v>1</v>
      </c>
      <c r="U85" s="6">
        <f>1-(C85/J85)</f>
        <v>0.52931285730299282</v>
      </c>
    </row>
    <row r="86" spans="1:22" x14ac:dyDescent="0.3">
      <c r="A86" s="1" t="s">
        <v>5115</v>
      </c>
      <c r="B86" s="8"/>
      <c r="C86">
        <f>VLOOKUP(TRIM(A86),Sheet1!$A$1:$B$2657,2,FALSE)</f>
        <v>43.24</v>
      </c>
      <c r="D86" t="s">
        <v>5116</v>
      </c>
      <c r="E86" t="s">
        <v>404</v>
      </c>
      <c r="F86" t="s">
        <v>405</v>
      </c>
      <c r="G86" t="s">
        <v>628</v>
      </c>
      <c r="H86">
        <v>-0.18</v>
      </c>
      <c r="I86" s="11">
        <v>47.33</v>
      </c>
      <c r="J86" s="14">
        <v>117.7</v>
      </c>
      <c r="K86">
        <v>0</v>
      </c>
      <c r="L86">
        <v>80.08</v>
      </c>
      <c r="M86">
        <v>96.08</v>
      </c>
      <c r="N86" t="s">
        <v>18</v>
      </c>
      <c r="O86">
        <v>1.53</v>
      </c>
      <c r="P86">
        <v>0.69</v>
      </c>
      <c r="Q86">
        <v>0</v>
      </c>
      <c r="R86">
        <v>0</v>
      </c>
      <c r="S86" s="4">
        <f>(O86+P86)-(Q86+R86)</f>
        <v>2.2199999999999998</v>
      </c>
      <c r="T86">
        <f>ROUND(ABS(M86/L86),2)</f>
        <v>1.2</v>
      </c>
      <c r="U86" s="6">
        <f>1-(C86/J86)</f>
        <v>0.63262531860662707</v>
      </c>
    </row>
    <row r="87" spans="1:22" x14ac:dyDescent="0.3">
      <c r="A87" s="1" t="s">
        <v>5309</v>
      </c>
      <c r="B87" s="8"/>
      <c r="C87" t="e">
        <f>VLOOKUP(TRIM(A87),Sheet1!$A$1:$B$1578,2,FALSE)</f>
        <v>#N/A</v>
      </c>
      <c r="D87" t="s">
        <v>5310</v>
      </c>
      <c r="E87" t="s">
        <v>4504</v>
      </c>
      <c r="F87" t="s">
        <v>405</v>
      </c>
      <c r="G87" t="s">
        <v>1557</v>
      </c>
      <c r="H87">
        <v>0.39</v>
      </c>
      <c r="I87" s="12">
        <v>7.18</v>
      </c>
      <c r="J87" s="14">
        <v>12.47</v>
      </c>
      <c r="K87">
        <v>9</v>
      </c>
      <c r="L87">
        <v>7.7</v>
      </c>
      <c r="M87">
        <v>8.7100000000000009</v>
      </c>
      <c r="N87" t="s">
        <v>75</v>
      </c>
      <c r="O87">
        <v>13.89</v>
      </c>
      <c r="P87">
        <v>0</v>
      </c>
      <c r="Q87">
        <v>0.03</v>
      </c>
      <c r="R87">
        <v>0</v>
      </c>
    </row>
    <row r="88" spans="1:22" x14ac:dyDescent="0.3">
      <c r="A88" s="1" t="s">
        <v>407</v>
      </c>
      <c r="B88" s="8"/>
      <c r="C88">
        <v>9.15</v>
      </c>
      <c r="D88" t="s">
        <v>408</v>
      </c>
      <c r="E88" t="s">
        <v>409</v>
      </c>
      <c r="F88" t="s">
        <v>405</v>
      </c>
      <c r="G88" t="s">
        <v>410</v>
      </c>
      <c r="H88">
        <v>0.05</v>
      </c>
      <c r="I88" s="12">
        <v>19.63</v>
      </c>
      <c r="J88" s="14">
        <v>22.57</v>
      </c>
      <c r="K88">
        <v>34</v>
      </c>
      <c r="L88">
        <v>19.170000000000002</v>
      </c>
      <c r="M88">
        <v>17.940000000000001</v>
      </c>
      <c r="N88" t="s">
        <v>37</v>
      </c>
      <c r="O88">
        <v>22.63</v>
      </c>
      <c r="P88">
        <v>5.74</v>
      </c>
      <c r="Q88">
        <v>0.06</v>
      </c>
      <c r="R88">
        <v>0.52</v>
      </c>
    </row>
    <row r="89" spans="1:22" x14ac:dyDescent="0.3">
      <c r="A89" s="1" t="s">
        <v>4310</v>
      </c>
      <c r="B89" s="8"/>
      <c r="C89">
        <f>VLOOKUP(TRIM(A89),Sheet1!$A$1:$B$2657,2,FALSE)</f>
        <v>36.44</v>
      </c>
      <c r="D89" t="s">
        <v>4311</v>
      </c>
      <c r="E89" t="s">
        <v>404</v>
      </c>
      <c r="F89" t="s">
        <v>405</v>
      </c>
      <c r="G89" t="s">
        <v>2010</v>
      </c>
      <c r="H89">
        <v>-0.24</v>
      </c>
      <c r="I89" s="11">
        <v>41.01</v>
      </c>
      <c r="J89" s="14">
        <v>80.25</v>
      </c>
      <c r="K89">
        <v>1</v>
      </c>
      <c r="L89">
        <v>58.49</v>
      </c>
      <c r="M89">
        <v>65.67</v>
      </c>
      <c r="N89" t="s">
        <v>18</v>
      </c>
      <c r="O89">
        <v>1.1000000000000001</v>
      </c>
      <c r="P89">
        <v>0.56999999999999995</v>
      </c>
      <c r="Q89">
        <v>0</v>
      </c>
      <c r="R89">
        <v>0.03</v>
      </c>
      <c r="S89" s="4">
        <f>(O89+P89)-(Q89+R89)</f>
        <v>1.64</v>
      </c>
      <c r="T89">
        <f>ROUND(ABS(M89/L89),2)</f>
        <v>1.1200000000000001</v>
      </c>
      <c r="U89" s="6">
        <f>1-(C89/J89)</f>
        <v>0.54591900311526476</v>
      </c>
    </row>
    <row r="90" spans="1:22" x14ac:dyDescent="0.3">
      <c r="A90" s="1" t="s">
        <v>3567</v>
      </c>
      <c r="B90" s="8"/>
      <c r="C90" t="e">
        <f>VLOOKUP(TRIM(A90),Sheet1!$A$1:$B$1578,2,FALSE)</f>
        <v>#N/A</v>
      </c>
      <c r="D90" t="s">
        <v>3568</v>
      </c>
      <c r="E90" t="s">
        <v>406</v>
      </c>
      <c r="F90" t="s">
        <v>405</v>
      </c>
      <c r="G90" t="s">
        <v>886</v>
      </c>
      <c r="H90">
        <v>0.08</v>
      </c>
      <c r="I90" s="12">
        <v>12.3</v>
      </c>
      <c r="J90" s="14">
        <v>30.32</v>
      </c>
      <c r="K90">
        <v>7</v>
      </c>
      <c r="L90">
        <v>15.73</v>
      </c>
      <c r="M90">
        <v>20.18</v>
      </c>
      <c r="N90" t="s">
        <v>75</v>
      </c>
      <c r="O90">
        <v>14.07</v>
      </c>
      <c r="P90">
        <v>0</v>
      </c>
      <c r="Q90">
        <v>0.06</v>
      </c>
      <c r="R90">
        <v>0</v>
      </c>
    </row>
    <row r="91" spans="1:22" x14ac:dyDescent="0.3">
      <c r="A91" s="1" t="s">
        <v>3345</v>
      </c>
      <c r="B91" s="8"/>
      <c r="C91">
        <f>VLOOKUP(TRIM(A91),Sheet1!$A$1:$B$2657,2,FALSE)</f>
        <v>37.299999999999997</v>
      </c>
      <c r="D91" t="s">
        <v>3346</v>
      </c>
      <c r="E91" t="s">
        <v>409</v>
      </c>
      <c r="F91" t="s">
        <v>405</v>
      </c>
      <c r="G91" t="s">
        <v>420</v>
      </c>
      <c r="H91">
        <v>1.26</v>
      </c>
      <c r="I91" s="11">
        <v>38.14</v>
      </c>
      <c r="J91" s="14">
        <v>66.14</v>
      </c>
      <c r="K91">
        <v>1</v>
      </c>
      <c r="L91">
        <v>51.49</v>
      </c>
      <c r="M91">
        <v>55.83</v>
      </c>
      <c r="N91" t="s">
        <v>28</v>
      </c>
      <c r="O91">
        <v>2.44</v>
      </c>
      <c r="P91">
        <v>1.42</v>
      </c>
      <c r="Q91">
        <v>0</v>
      </c>
      <c r="R91">
        <v>0</v>
      </c>
      <c r="S91" s="4">
        <f>(O91+P91)-(Q91+R91)</f>
        <v>3.86</v>
      </c>
      <c r="T91">
        <f>ROUND(ABS(M91/L91),2)</f>
        <v>1.08</v>
      </c>
      <c r="U91" s="6">
        <f>1-(C91/J91)</f>
        <v>0.43604475355306926</v>
      </c>
    </row>
    <row r="92" spans="1:22" x14ac:dyDescent="0.3">
      <c r="A92" s="1" t="s">
        <v>3565</v>
      </c>
      <c r="B92" s="8"/>
      <c r="C92" t="e">
        <f>VLOOKUP(TRIM(A92),Sheet1!$A$1:$B$1578,2,FALSE)</f>
        <v>#N/A</v>
      </c>
      <c r="D92" t="s">
        <v>3566</v>
      </c>
      <c r="E92" t="s">
        <v>1191</v>
      </c>
      <c r="F92" t="s">
        <v>405</v>
      </c>
      <c r="G92" t="s">
        <v>834</v>
      </c>
      <c r="H92">
        <v>0.34</v>
      </c>
      <c r="I92" s="12">
        <v>12.4</v>
      </c>
      <c r="J92" s="14">
        <v>19.579999999999998</v>
      </c>
      <c r="K92">
        <v>7</v>
      </c>
      <c r="L92">
        <v>14.25</v>
      </c>
      <c r="M92">
        <v>15.92</v>
      </c>
      <c r="N92" t="s">
        <v>75</v>
      </c>
      <c r="O92">
        <v>9.91</v>
      </c>
      <c r="P92">
        <v>6.92</v>
      </c>
      <c r="Q92">
        <v>0.11</v>
      </c>
      <c r="R92">
        <v>0.4</v>
      </c>
    </row>
    <row r="93" spans="1:22" x14ac:dyDescent="0.3">
      <c r="A93" s="1" t="s">
        <v>4308</v>
      </c>
      <c r="B93" s="8"/>
      <c r="C93">
        <f>VLOOKUP(TRIM(A93),Sheet1!$A$1:$B$2657,2,FALSE)</f>
        <v>33.36</v>
      </c>
      <c r="D93" t="s">
        <v>4309</v>
      </c>
      <c r="E93" t="s">
        <v>413</v>
      </c>
      <c r="F93" t="s">
        <v>405</v>
      </c>
      <c r="G93" t="s">
        <v>610</v>
      </c>
      <c r="H93">
        <v>1.6</v>
      </c>
      <c r="I93" s="11">
        <v>36.32</v>
      </c>
      <c r="J93" s="14">
        <v>63.75</v>
      </c>
      <c r="K93">
        <v>1</v>
      </c>
      <c r="L93">
        <v>42.81</v>
      </c>
      <c r="M93">
        <v>51.47</v>
      </c>
      <c r="N93" t="s">
        <v>18</v>
      </c>
      <c r="O93">
        <v>3.09</v>
      </c>
      <c r="P93">
        <v>0.91</v>
      </c>
      <c r="Q93">
        <v>0</v>
      </c>
      <c r="R93">
        <v>0.16</v>
      </c>
      <c r="S93" s="4">
        <f>(O93+P93)-(Q93+R93)</f>
        <v>3.84</v>
      </c>
      <c r="T93">
        <f>ROUND(ABS(M93/L93),2)</f>
        <v>1.2</v>
      </c>
      <c r="U93" s="6">
        <f>1-(C93/J93)</f>
        <v>0.4767058823529412</v>
      </c>
    </row>
    <row r="94" spans="1:22" x14ac:dyDescent="0.3">
      <c r="A94" s="1" t="s">
        <v>2902</v>
      </c>
      <c r="B94" s="8"/>
      <c r="C94">
        <f>VLOOKUP(TRIM(A94),Sheet1!$A$1:$B$2657,2,FALSE)</f>
        <v>33.65</v>
      </c>
      <c r="D94" t="s">
        <v>2903</v>
      </c>
      <c r="E94" t="s">
        <v>413</v>
      </c>
      <c r="F94" t="s">
        <v>405</v>
      </c>
      <c r="G94" t="s">
        <v>1063</v>
      </c>
      <c r="H94">
        <v>-0.83</v>
      </c>
      <c r="I94" s="11">
        <v>37.369999999999997</v>
      </c>
      <c r="J94" s="14">
        <v>79.709999999999994</v>
      </c>
      <c r="K94">
        <v>2</v>
      </c>
      <c r="L94">
        <v>49.42</v>
      </c>
      <c r="M94">
        <v>62.82</v>
      </c>
      <c r="N94" t="s">
        <v>28</v>
      </c>
      <c r="O94">
        <v>3.93</v>
      </c>
      <c r="P94">
        <v>1.98</v>
      </c>
      <c r="Q94">
        <v>0</v>
      </c>
      <c r="R94">
        <v>0.49</v>
      </c>
      <c r="S94" s="4">
        <f>(O94+P94)-(Q94+R94)</f>
        <v>5.42</v>
      </c>
      <c r="T94">
        <f>ROUND(ABS(M94/L94),2)</f>
        <v>1.27</v>
      </c>
      <c r="U94" s="6">
        <f>1-(C94/J94)</f>
        <v>0.57784468699033997</v>
      </c>
    </row>
    <row r="95" spans="1:22" x14ac:dyDescent="0.3">
      <c r="A95" s="1" t="s">
        <v>4900</v>
      </c>
      <c r="B95" s="8"/>
      <c r="C95">
        <f>VLOOKUP(TRIM(A95),Sheet1!$A$1:$B$2657,2,FALSE)</f>
        <v>36.229999999999997</v>
      </c>
      <c r="D95" t="s">
        <v>4901</v>
      </c>
      <c r="E95" t="s">
        <v>413</v>
      </c>
      <c r="F95" t="s">
        <v>405</v>
      </c>
      <c r="G95" t="s">
        <v>1116</v>
      </c>
      <c r="H95">
        <v>0.2</v>
      </c>
      <c r="I95" s="11">
        <v>34.81</v>
      </c>
      <c r="J95" s="14">
        <v>116.88</v>
      </c>
      <c r="K95">
        <v>1</v>
      </c>
      <c r="L95">
        <v>46.01</v>
      </c>
      <c r="M95">
        <v>74.61</v>
      </c>
      <c r="N95" t="s">
        <v>28</v>
      </c>
      <c r="O95">
        <v>2.14</v>
      </c>
      <c r="P95">
        <v>1.25</v>
      </c>
      <c r="Q95">
        <v>0</v>
      </c>
      <c r="R95">
        <v>0.04</v>
      </c>
      <c r="S95" s="4">
        <f>(O95+P95)-(Q95+R95)</f>
        <v>3.35</v>
      </c>
      <c r="T95">
        <f>ROUND(ABS(M95/L95),2)</f>
        <v>1.62</v>
      </c>
      <c r="U95" s="6">
        <f>1-(C95/J95)</f>
        <v>0.6900239561943875</v>
      </c>
    </row>
    <row r="96" spans="1:22" x14ac:dyDescent="0.3">
      <c r="A96" s="1" t="s">
        <v>3349</v>
      </c>
      <c r="B96" s="8"/>
      <c r="C96">
        <f>VLOOKUP(TRIM(A96),Sheet1!$A$1:$B$4657,2,FALSE)</f>
        <v>46.84</v>
      </c>
      <c r="D96" t="s">
        <v>3350</v>
      </c>
      <c r="E96" t="s">
        <v>409</v>
      </c>
      <c r="F96" t="s">
        <v>405</v>
      </c>
      <c r="G96" t="s">
        <v>890</v>
      </c>
      <c r="H96">
        <v>-0.34</v>
      </c>
      <c r="I96" s="11">
        <v>46.4</v>
      </c>
      <c r="J96" s="14">
        <v>52.5</v>
      </c>
      <c r="K96">
        <v>37</v>
      </c>
      <c r="L96">
        <v>46.17</v>
      </c>
      <c r="M96">
        <v>41.78</v>
      </c>
      <c r="N96" t="s">
        <v>18</v>
      </c>
      <c r="O96">
        <v>20.71</v>
      </c>
      <c r="P96">
        <v>4.04</v>
      </c>
      <c r="Q96">
        <v>0</v>
      </c>
      <c r="R96">
        <v>4.08</v>
      </c>
      <c r="S96" s="4">
        <f>(O96+P96)-(Q96+R96)</f>
        <v>20.67</v>
      </c>
      <c r="T96">
        <f>ROUND(ABS(M96/L96),2)</f>
        <v>0.9</v>
      </c>
      <c r="U96" s="6">
        <f>1-(C96/J96)</f>
        <v>0.1078095238095238</v>
      </c>
      <c r="V96" t="s">
        <v>5403</v>
      </c>
    </row>
    <row r="97" spans="1:22" x14ac:dyDescent="0.3">
      <c r="A97" s="1" t="s">
        <v>5111</v>
      </c>
      <c r="B97" s="8"/>
      <c r="C97">
        <f>VLOOKUP(TRIM(A97),Sheet1!$A$1:$B$2657,2,FALSE)</f>
        <v>26.22</v>
      </c>
      <c r="D97" t="s">
        <v>5112</v>
      </c>
      <c r="E97" t="s">
        <v>413</v>
      </c>
      <c r="F97" t="s">
        <v>405</v>
      </c>
      <c r="G97" t="s">
        <v>824</v>
      </c>
      <c r="H97">
        <v>0.18</v>
      </c>
      <c r="I97" s="11">
        <v>28.34</v>
      </c>
      <c r="J97" s="14">
        <v>52.4</v>
      </c>
      <c r="K97">
        <v>1</v>
      </c>
      <c r="L97">
        <v>37.380000000000003</v>
      </c>
      <c r="M97">
        <v>46.1</v>
      </c>
      <c r="N97" t="s">
        <v>18</v>
      </c>
      <c r="O97">
        <v>3.99</v>
      </c>
      <c r="P97">
        <v>1.96</v>
      </c>
      <c r="Q97">
        <v>0</v>
      </c>
      <c r="R97">
        <v>0.08</v>
      </c>
      <c r="S97" s="4">
        <f>(O97+P97)-(Q97+R97)</f>
        <v>5.87</v>
      </c>
      <c r="T97">
        <f>ROUND(ABS(M97/L97),2)</f>
        <v>1.23</v>
      </c>
      <c r="U97" s="6">
        <f>1-(C97/J97)</f>
        <v>0.49961832061068701</v>
      </c>
    </row>
    <row r="98" spans="1:22" x14ac:dyDescent="0.3">
      <c r="A98" s="1" t="s">
        <v>5307</v>
      </c>
      <c r="B98" s="8"/>
      <c r="C98">
        <f>VLOOKUP(TRIM(A98),Sheet1!$A$1:$B$2657,2,FALSE)</f>
        <v>26.93</v>
      </c>
      <c r="D98" t="s">
        <v>5308</v>
      </c>
      <c r="E98" t="s">
        <v>1478</v>
      </c>
      <c r="F98" t="s">
        <v>405</v>
      </c>
      <c r="G98" t="s">
        <v>474</v>
      </c>
      <c r="H98">
        <v>0.04</v>
      </c>
      <c r="I98" s="11">
        <v>26.98</v>
      </c>
      <c r="J98" s="14">
        <v>46.65</v>
      </c>
      <c r="K98">
        <v>0</v>
      </c>
      <c r="L98">
        <v>31.03</v>
      </c>
      <c r="M98">
        <v>37.659999999999997</v>
      </c>
      <c r="N98" t="s">
        <v>18</v>
      </c>
      <c r="O98">
        <v>1.47</v>
      </c>
      <c r="P98">
        <v>0.54</v>
      </c>
      <c r="Q98">
        <v>0</v>
      </c>
      <c r="R98">
        <v>0.05</v>
      </c>
      <c r="S98" s="4">
        <f>(O98+P98)-(Q98+R98)</f>
        <v>1.9599999999999997</v>
      </c>
      <c r="T98">
        <f>ROUND(ABS(M98/L98),2)</f>
        <v>1.21</v>
      </c>
      <c r="U98" s="6">
        <f>1-(C98/J98)</f>
        <v>0.42272240085744905</v>
      </c>
    </row>
    <row r="99" spans="1:22" x14ac:dyDescent="0.3">
      <c r="A99" s="1" t="s">
        <v>5395</v>
      </c>
      <c r="B99" s="8"/>
      <c r="C99" t="e">
        <f>VLOOKUP(TRIM(A99),Sheet1!$A$1:$B$1578,2,FALSE)</f>
        <v>#N/A</v>
      </c>
      <c r="D99" t="s">
        <v>5396</v>
      </c>
      <c r="E99" t="s">
        <v>413</v>
      </c>
      <c r="F99" t="s">
        <v>405</v>
      </c>
      <c r="G99" t="s">
        <v>419</v>
      </c>
      <c r="H99">
        <v>0.62</v>
      </c>
      <c r="I99" s="12">
        <v>30.07</v>
      </c>
      <c r="J99" s="14">
        <v>60.52</v>
      </c>
      <c r="K99">
        <v>21</v>
      </c>
      <c r="L99">
        <v>36.97</v>
      </c>
      <c r="M99">
        <v>47.34</v>
      </c>
      <c r="N99" t="s">
        <v>75</v>
      </c>
      <c r="O99">
        <v>60.52</v>
      </c>
      <c r="P99">
        <v>16.41</v>
      </c>
      <c r="Q99">
        <v>0</v>
      </c>
      <c r="R99">
        <v>11.83</v>
      </c>
    </row>
    <row r="100" spans="1:22" x14ac:dyDescent="0.3">
      <c r="A100" s="1" t="s">
        <v>3557</v>
      </c>
      <c r="B100" s="8"/>
      <c r="C100">
        <f>VLOOKUP(TRIM(A100),Sheet1!$A$1:$B$2657,2,FALSE)</f>
        <v>25.87</v>
      </c>
      <c r="D100" t="s">
        <v>3558</v>
      </c>
      <c r="E100" t="s">
        <v>1478</v>
      </c>
      <c r="F100" t="s">
        <v>405</v>
      </c>
      <c r="G100" t="s">
        <v>457</v>
      </c>
      <c r="H100">
        <v>-0.03</v>
      </c>
      <c r="I100" s="11">
        <v>28.19</v>
      </c>
      <c r="J100" s="14">
        <v>39.299999999999997</v>
      </c>
      <c r="K100">
        <v>0</v>
      </c>
      <c r="L100">
        <v>32.71</v>
      </c>
      <c r="M100">
        <v>34.200000000000003</v>
      </c>
      <c r="N100" t="s">
        <v>28</v>
      </c>
      <c r="O100">
        <v>0.99</v>
      </c>
      <c r="P100">
        <v>0.6</v>
      </c>
      <c r="Q100">
        <v>0</v>
      </c>
      <c r="R100">
        <v>-0.01</v>
      </c>
      <c r="S100" s="4">
        <f>(O100+P100)-(Q100+R100)</f>
        <v>1.5999999999999999</v>
      </c>
      <c r="T100">
        <f>ROUND(ABS(M100/L100),2)</f>
        <v>1.05</v>
      </c>
      <c r="U100" s="6">
        <f>1-(C100/J100)</f>
        <v>0.3417302798982188</v>
      </c>
    </row>
    <row r="101" spans="1:22" x14ac:dyDescent="0.3">
      <c r="A101" s="1" t="s">
        <v>4502</v>
      </c>
      <c r="B101" s="8"/>
      <c r="C101" t="e">
        <f>VLOOKUP(TRIM(A101),Sheet1!$A$1:$B$1578,2,FALSE)</f>
        <v>#N/A</v>
      </c>
      <c r="D101" t="s">
        <v>4503</v>
      </c>
      <c r="E101" t="s">
        <v>409</v>
      </c>
      <c r="F101" t="s">
        <v>405</v>
      </c>
      <c r="G101" t="s">
        <v>888</v>
      </c>
      <c r="H101">
        <v>0.64</v>
      </c>
      <c r="I101" s="12">
        <v>31.15</v>
      </c>
      <c r="J101" s="14">
        <v>51.87</v>
      </c>
      <c r="K101">
        <v>74</v>
      </c>
      <c r="L101">
        <v>34.71</v>
      </c>
      <c r="M101">
        <v>42.01</v>
      </c>
      <c r="N101" t="s">
        <v>75</v>
      </c>
      <c r="O101">
        <v>107.95</v>
      </c>
      <c r="P101">
        <v>0</v>
      </c>
      <c r="Q101">
        <v>0</v>
      </c>
      <c r="R101">
        <v>0</v>
      </c>
    </row>
    <row r="102" spans="1:22" x14ac:dyDescent="0.3">
      <c r="A102" s="1" t="s">
        <v>4101</v>
      </c>
      <c r="B102" s="8"/>
      <c r="C102">
        <f>VLOOKUP(TRIM(A102),Sheet1!$A$1:$B$2657,2,FALSE)</f>
        <v>26.1</v>
      </c>
      <c r="D102" t="s">
        <v>4102</v>
      </c>
      <c r="E102" t="s">
        <v>413</v>
      </c>
      <c r="F102" t="s">
        <v>405</v>
      </c>
      <c r="G102" t="s">
        <v>875</v>
      </c>
      <c r="H102">
        <v>-0.18</v>
      </c>
      <c r="I102" s="11">
        <v>26.33</v>
      </c>
      <c r="J102" s="14">
        <v>50.58</v>
      </c>
      <c r="K102">
        <v>1</v>
      </c>
      <c r="L102">
        <v>34.130000000000003</v>
      </c>
      <c r="M102">
        <v>42.69</v>
      </c>
      <c r="N102" t="s">
        <v>18</v>
      </c>
      <c r="O102">
        <v>3</v>
      </c>
      <c r="P102">
        <v>1.03</v>
      </c>
      <c r="Q102">
        <v>0</v>
      </c>
      <c r="R102">
        <v>0.14000000000000001</v>
      </c>
      <c r="S102" s="4">
        <f>(O102+P102)-(Q102+R102)</f>
        <v>3.89</v>
      </c>
      <c r="T102">
        <f>ROUND(ABS(M102/L102),2)</f>
        <v>1.25</v>
      </c>
      <c r="U102" s="6">
        <f>1-(C102/J102)</f>
        <v>0.48398576512455516</v>
      </c>
    </row>
    <row r="103" spans="1:22" x14ac:dyDescent="0.3">
      <c r="A103" s="1" t="s">
        <v>4913</v>
      </c>
      <c r="B103" s="8"/>
      <c r="C103" t="e">
        <f>VLOOKUP(TRIM(A103),Sheet1!$A$1:$B$1578,2,FALSE)</f>
        <v>#N/A</v>
      </c>
      <c r="D103" t="s">
        <v>4914</v>
      </c>
      <c r="E103" t="s">
        <v>413</v>
      </c>
      <c r="F103" t="s">
        <v>405</v>
      </c>
      <c r="G103" t="s">
        <v>1268</v>
      </c>
      <c r="H103">
        <v>1.23</v>
      </c>
      <c r="I103" s="12">
        <v>36.630000000000003</v>
      </c>
      <c r="J103" s="14">
        <v>83.72</v>
      </c>
      <c r="K103">
        <v>25</v>
      </c>
      <c r="L103">
        <v>41.96</v>
      </c>
      <c r="M103">
        <v>58.95</v>
      </c>
      <c r="N103" t="s">
        <v>75</v>
      </c>
      <c r="O103">
        <v>188.03</v>
      </c>
      <c r="P103">
        <v>38.299999999999997</v>
      </c>
      <c r="Q103">
        <v>0</v>
      </c>
      <c r="R103">
        <v>17.239999999999998</v>
      </c>
    </row>
    <row r="104" spans="1:22" x14ac:dyDescent="0.3">
      <c r="A104" s="1" t="s">
        <v>3123</v>
      </c>
      <c r="B104" s="8"/>
      <c r="C104">
        <f>VLOOKUP(TRIM(A104),Sheet1!$A$1:$B$4657,2,FALSE)</f>
        <v>12.26</v>
      </c>
      <c r="D104" t="s">
        <v>3124</v>
      </c>
      <c r="E104" t="s">
        <v>409</v>
      </c>
      <c r="F104" t="s">
        <v>405</v>
      </c>
      <c r="G104" t="s">
        <v>872</v>
      </c>
      <c r="H104">
        <v>-0.37</v>
      </c>
      <c r="I104" s="11">
        <v>12.72</v>
      </c>
      <c r="J104" s="14">
        <v>13.27</v>
      </c>
      <c r="K104">
        <v>7</v>
      </c>
      <c r="L104">
        <v>8.19</v>
      </c>
      <c r="M104">
        <v>8.14</v>
      </c>
      <c r="N104" t="s">
        <v>18</v>
      </c>
      <c r="O104">
        <v>5.9</v>
      </c>
      <c r="P104">
        <v>1.7</v>
      </c>
      <c r="Q104">
        <v>-0.26</v>
      </c>
      <c r="R104">
        <v>-1</v>
      </c>
      <c r="S104" s="4">
        <f>(O104+P104)-(Q104+R104)</f>
        <v>8.8600000000000012</v>
      </c>
      <c r="T104">
        <f>ROUND(ABS(M104/L104),2)</f>
        <v>0.99</v>
      </c>
      <c r="U104" s="6">
        <f>1-(C104/J104)</f>
        <v>7.6111529766390351E-2</v>
      </c>
      <c r="V104" t="s">
        <v>5403</v>
      </c>
    </row>
    <row r="105" spans="1:22" x14ac:dyDescent="0.3">
      <c r="A105" s="1" t="s">
        <v>3355</v>
      </c>
      <c r="B105" s="8"/>
      <c r="C105">
        <f>VLOOKUP(TRIM(A105),Sheet1!$A$1:$B$2657,2,FALSE)</f>
        <v>22.83</v>
      </c>
      <c r="D105" t="s">
        <v>3356</v>
      </c>
      <c r="E105" t="s">
        <v>1478</v>
      </c>
      <c r="F105" t="s">
        <v>405</v>
      </c>
      <c r="G105" t="s">
        <v>1583</v>
      </c>
      <c r="H105">
        <v>-0.26</v>
      </c>
      <c r="I105" s="11">
        <v>23.71</v>
      </c>
      <c r="J105" s="14">
        <v>41.14</v>
      </c>
      <c r="K105">
        <v>0</v>
      </c>
      <c r="L105">
        <v>31.82</v>
      </c>
      <c r="M105">
        <v>34.94</v>
      </c>
      <c r="N105" t="s">
        <v>18</v>
      </c>
      <c r="O105">
        <v>1.69</v>
      </c>
      <c r="P105">
        <v>0.51</v>
      </c>
      <c r="Q105">
        <v>0</v>
      </c>
      <c r="R105">
        <v>0.13</v>
      </c>
      <c r="S105" s="4">
        <f>(O105+P105)-(Q105+R105)</f>
        <v>2.0700000000000003</v>
      </c>
      <c r="T105">
        <f>ROUND(ABS(M105/L105),2)</f>
        <v>1.1000000000000001</v>
      </c>
      <c r="U105" s="6">
        <f>1-(C105/J105)</f>
        <v>0.4450656295576082</v>
      </c>
    </row>
    <row r="106" spans="1:22" x14ac:dyDescent="0.3">
      <c r="A106" s="1" t="s">
        <v>5303</v>
      </c>
      <c r="B106" s="8"/>
      <c r="C106">
        <f>VLOOKUP(TRIM(A106),Sheet1!$A$1:$B$2657,2,FALSE)</f>
        <v>20.21</v>
      </c>
      <c r="D106" t="s">
        <v>5304</v>
      </c>
      <c r="E106" t="s">
        <v>1478</v>
      </c>
      <c r="F106" t="s">
        <v>405</v>
      </c>
      <c r="G106" t="s">
        <v>2678</v>
      </c>
      <c r="H106">
        <v>-0.55000000000000004</v>
      </c>
      <c r="I106" s="11">
        <v>22</v>
      </c>
      <c r="J106" s="14">
        <v>50.71</v>
      </c>
      <c r="K106">
        <v>1</v>
      </c>
      <c r="L106">
        <v>28.07</v>
      </c>
      <c r="M106">
        <v>34.619999999999997</v>
      </c>
      <c r="N106" t="s">
        <v>18</v>
      </c>
      <c r="O106">
        <v>4.9000000000000004</v>
      </c>
      <c r="P106">
        <v>0.94</v>
      </c>
      <c r="Q106">
        <v>0</v>
      </c>
      <c r="R106">
        <v>7.0000000000000007E-2</v>
      </c>
      <c r="S106" s="4">
        <f>(O106+P106)-(Q106+R106)</f>
        <v>5.77</v>
      </c>
      <c r="T106">
        <f>ROUND(ABS(M106/L106),2)</f>
        <v>1.23</v>
      </c>
      <c r="U106" s="6">
        <f>1-(C106/J106)</f>
        <v>0.60145927824886614</v>
      </c>
    </row>
    <row r="107" spans="1:22" x14ac:dyDescent="0.3">
      <c r="A107" s="1" t="s">
        <v>2900</v>
      </c>
      <c r="B107" s="8"/>
      <c r="C107">
        <v>45.57</v>
      </c>
      <c r="D107" t="s">
        <v>2901</v>
      </c>
      <c r="E107" t="s">
        <v>404</v>
      </c>
      <c r="F107" t="s">
        <v>405</v>
      </c>
      <c r="G107" t="s">
        <v>598</v>
      </c>
      <c r="H107">
        <v>0.05</v>
      </c>
      <c r="I107" s="12">
        <v>86.75</v>
      </c>
      <c r="J107" s="14">
        <v>111.85</v>
      </c>
      <c r="K107">
        <v>4</v>
      </c>
      <c r="L107">
        <v>91.47</v>
      </c>
      <c r="M107">
        <v>90.72</v>
      </c>
      <c r="N107" t="s">
        <v>28</v>
      </c>
      <c r="O107">
        <v>0.59</v>
      </c>
      <c r="P107">
        <v>0.04</v>
      </c>
      <c r="Q107">
        <v>0</v>
      </c>
      <c r="R107">
        <v>0.02</v>
      </c>
      <c r="S107" s="4">
        <f>(O107+P107)-(Q107+R107)</f>
        <v>0.61</v>
      </c>
    </row>
    <row r="108" spans="1:22" x14ac:dyDescent="0.3">
      <c r="A108" s="1" t="s">
        <v>3119</v>
      </c>
      <c r="B108" s="8"/>
      <c r="C108">
        <f>VLOOKUP(TRIM(A108),Sheet1!$A$1:$B$2657,2,FALSE)</f>
        <v>17.59</v>
      </c>
      <c r="D108" t="s">
        <v>3120</v>
      </c>
      <c r="E108" t="s">
        <v>413</v>
      </c>
      <c r="F108" t="s">
        <v>405</v>
      </c>
      <c r="G108" t="s">
        <v>379</v>
      </c>
      <c r="H108">
        <v>0.47</v>
      </c>
      <c r="I108" s="11">
        <v>19.41</v>
      </c>
      <c r="J108" s="14">
        <v>37.33</v>
      </c>
      <c r="K108">
        <v>1</v>
      </c>
      <c r="L108">
        <v>23.03</v>
      </c>
      <c r="M108">
        <v>30.64</v>
      </c>
      <c r="N108" t="s">
        <v>28</v>
      </c>
      <c r="O108">
        <v>2.72</v>
      </c>
      <c r="P108">
        <v>1.36</v>
      </c>
      <c r="Q108">
        <v>0</v>
      </c>
      <c r="R108">
        <v>0</v>
      </c>
      <c r="S108" s="4">
        <f>(O108+P108)-(Q108+R108)</f>
        <v>4.08</v>
      </c>
      <c r="T108">
        <f>ROUND(ABS(M108/L108),2)</f>
        <v>1.33</v>
      </c>
      <c r="U108" s="6">
        <f>1-(C108/J108)</f>
        <v>0.52879721403696756</v>
      </c>
    </row>
    <row r="109" spans="1:22" x14ac:dyDescent="0.3">
      <c r="A109" s="1" t="s">
        <v>3357</v>
      </c>
      <c r="B109" s="8"/>
      <c r="C109">
        <f>VLOOKUP(TRIM(A109),Sheet1!$A$1:$B$2657,2,FALSE)</f>
        <v>17.489999999999998</v>
      </c>
      <c r="D109" t="s">
        <v>3358</v>
      </c>
      <c r="E109" t="s">
        <v>404</v>
      </c>
      <c r="F109" t="s">
        <v>405</v>
      </c>
      <c r="G109" t="s">
        <v>452</v>
      </c>
      <c r="H109">
        <v>-0.3</v>
      </c>
      <c r="I109" s="11">
        <v>15.38</v>
      </c>
      <c r="J109" s="14">
        <v>56.22</v>
      </c>
      <c r="K109">
        <v>0</v>
      </c>
      <c r="L109">
        <v>24.9</v>
      </c>
      <c r="M109">
        <v>39.479999999999997</v>
      </c>
      <c r="N109" t="s">
        <v>18</v>
      </c>
      <c r="O109">
        <v>1.43</v>
      </c>
      <c r="P109">
        <v>0.69</v>
      </c>
      <c r="Q109">
        <v>0</v>
      </c>
      <c r="R109">
        <v>0.13</v>
      </c>
      <c r="S109" s="4">
        <f>(O109+P109)-(Q109+R109)</f>
        <v>1.9900000000000002</v>
      </c>
      <c r="T109">
        <f>ROUND(ABS(M109/L109),2)</f>
        <v>1.59</v>
      </c>
      <c r="U109" s="6">
        <f>1-(C109/J109)</f>
        <v>0.6889007470651014</v>
      </c>
    </row>
    <row r="110" spans="1:22" x14ac:dyDescent="0.3">
      <c r="A110" s="1" t="s">
        <v>2904</v>
      </c>
      <c r="B110" s="8"/>
      <c r="C110">
        <f>VLOOKUP(TRIM(A110),Sheet1!$A$1:$B$2657,2,FALSE)</f>
        <v>16.09</v>
      </c>
      <c r="D110" t="s">
        <v>2905</v>
      </c>
      <c r="E110" t="s">
        <v>404</v>
      </c>
      <c r="F110" t="s">
        <v>405</v>
      </c>
      <c r="G110" t="s">
        <v>1046</v>
      </c>
      <c r="H110">
        <v>-0.06</v>
      </c>
      <c r="I110" s="11">
        <v>17.87</v>
      </c>
      <c r="J110" s="14">
        <v>34.35</v>
      </c>
      <c r="K110">
        <v>1</v>
      </c>
      <c r="L110">
        <v>25.45</v>
      </c>
      <c r="M110">
        <v>27.77</v>
      </c>
      <c r="N110" t="s">
        <v>28</v>
      </c>
      <c r="O110">
        <v>2.5099999999999998</v>
      </c>
      <c r="P110">
        <v>0.35</v>
      </c>
      <c r="Q110">
        <v>0</v>
      </c>
      <c r="R110">
        <v>0.01</v>
      </c>
      <c r="S110" s="4">
        <f>(O110+P110)-(Q110+R110)</f>
        <v>2.85</v>
      </c>
      <c r="T110">
        <f>ROUND(ABS(M110/L110),2)</f>
        <v>1.0900000000000001</v>
      </c>
      <c r="U110" s="6">
        <f>1-(C110/J110)</f>
        <v>0.53158660844250361</v>
      </c>
    </row>
    <row r="111" spans="1:22" x14ac:dyDescent="0.3">
      <c r="A111" s="1" t="s">
        <v>3561</v>
      </c>
      <c r="B111" s="8"/>
      <c r="C111">
        <f>VLOOKUP(TRIM(A111),Sheet1!$A$1:$B$2657,2,FALSE)</f>
        <v>14.7</v>
      </c>
      <c r="D111" t="s">
        <v>3562</v>
      </c>
      <c r="E111" t="s">
        <v>404</v>
      </c>
      <c r="F111" t="s">
        <v>405</v>
      </c>
      <c r="G111" t="s">
        <v>881</v>
      </c>
      <c r="H111">
        <v>0.16</v>
      </c>
      <c r="I111" s="11">
        <v>16.079999999999998</v>
      </c>
      <c r="J111" s="14">
        <v>32.42</v>
      </c>
      <c r="K111">
        <v>0</v>
      </c>
      <c r="L111">
        <v>20.91</v>
      </c>
      <c r="M111">
        <v>26.8</v>
      </c>
      <c r="N111" t="s">
        <v>18</v>
      </c>
      <c r="O111">
        <v>2.15</v>
      </c>
      <c r="P111">
        <v>1.1399999999999999</v>
      </c>
      <c r="Q111">
        <v>0</v>
      </c>
      <c r="R111">
        <v>0.01</v>
      </c>
      <c r="S111" s="4">
        <f>(O111+P111)-(Q111+R111)</f>
        <v>3.2800000000000002</v>
      </c>
      <c r="T111">
        <f>ROUND(ABS(M111/L111),2)</f>
        <v>1.28</v>
      </c>
      <c r="U111" s="6">
        <f>1-(C111/J111)</f>
        <v>0.54657618753855641</v>
      </c>
    </row>
    <row r="112" spans="1:22" x14ac:dyDescent="0.3">
      <c r="A112" s="1" t="s">
        <v>1759</v>
      </c>
      <c r="B112" s="8"/>
      <c r="C112">
        <v>71.959999999999994</v>
      </c>
      <c r="D112" t="s">
        <v>1760</v>
      </c>
      <c r="E112" t="s">
        <v>835</v>
      </c>
      <c r="F112" t="s">
        <v>405</v>
      </c>
      <c r="G112" t="s">
        <v>1502</v>
      </c>
      <c r="H112">
        <v>0.88</v>
      </c>
      <c r="I112" s="12">
        <v>24.32</v>
      </c>
      <c r="J112" s="14">
        <v>32.78</v>
      </c>
      <c r="K112">
        <v>18</v>
      </c>
      <c r="L112">
        <v>26.56</v>
      </c>
      <c r="M112">
        <v>27.16</v>
      </c>
      <c r="N112" t="s">
        <v>75</v>
      </c>
      <c r="O112">
        <v>108.68</v>
      </c>
      <c r="P112">
        <v>7.94</v>
      </c>
      <c r="Q112">
        <v>10.130000000000001</v>
      </c>
      <c r="R112">
        <v>7.36</v>
      </c>
    </row>
    <row r="113" spans="1:21" x14ac:dyDescent="0.3">
      <c r="A113" s="1" t="s">
        <v>4103</v>
      </c>
      <c r="B113" s="8"/>
      <c r="C113">
        <f>VLOOKUP(TRIM(A113),Sheet1!$A$1:$B$2657,2,FALSE)</f>
        <v>11.98</v>
      </c>
      <c r="D113" t="s">
        <v>4104</v>
      </c>
      <c r="E113" t="s">
        <v>404</v>
      </c>
      <c r="F113" t="s">
        <v>405</v>
      </c>
      <c r="G113" t="s">
        <v>532</v>
      </c>
      <c r="H113">
        <v>-0.06</v>
      </c>
      <c r="I113" s="11">
        <v>13.6</v>
      </c>
      <c r="J113" s="14">
        <v>25.5</v>
      </c>
      <c r="K113">
        <v>0</v>
      </c>
      <c r="L113">
        <v>16.2</v>
      </c>
      <c r="M113">
        <v>19.7</v>
      </c>
      <c r="N113" t="s">
        <v>18</v>
      </c>
      <c r="O113">
        <v>2.0699999999999998</v>
      </c>
      <c r="P113">
        <v>1.1000000000000001</v>
      </c>
      <c r="Q113">
        <v>0</v>
      </c>
      <c r="R113">
        <v>0</v>
      </c>
      <c r="S113" s="4">
        <f>(O113+P113)-(Q113+R113)</f>
        <v>3.17</v>
      </c>
      <c r="T113">
        <f>ROUND(ABS(M113/L113),2)</f>
        <v>1.22</v>
      </c>
      <c r="U113" s="6">
        <f>1-(C113/J113)</f>
        <v>0.53019607843137251</v>
      </c>
    </row>
    <row r="114" spans="1:21" x14ac:dyDescent="0.3">
      <c r="A114" s="1" t="s">
        <v>2427</v>
      </c>
      <c r="B114" s="8"/>
      <c r="C114">
        <f>VLOOKUP(TRIM(A114),Sheet1!$A$1:$B$2657,2,FALSE)</f>
        <v>11.03</v>
      </c>
      <c r="D114" t="s">
        <v>2428</v>
      </c>
      <c r="E114" t="s">
        <v>413</v>
      </c>
      <c r="F114" t="s">
        <v>405</v>
      </c>
      <c r="G114" t="s">
        <v>46</v>
      </c>
      <c r="H114">
        <v>0</v>
      </c>
      <c r="I114" s="11">
        <v>12.92</v>
      </c>
      <c r="J114" s="14">
        <v>44.75</v>
      </c>
      <c r="K114">
        <v>0</v>
      </c>
      <c r="L114">
        <v>19.989999999999998</v>
      </c>
      <c r="M114">
        <v>30.53</v>
      </c>
      <c r="N114" t="s">
        <v>28</v>
      </c>
      <c r="O114">
        <v>1.56</v>
      </c>
      <c r="P114">
        <v>0.9</v>
      </c>
      <c r="Q114">
        <v>0</v>
      </c>
      <c r="R114">
        <v>0.15</v>
      </c>
      <c r="S114" s="4">
        <f>(O114+P114)-(Q114+R114)</f>
        <v>2.31</v>
      </c>
      <c r="T114">
        <f>ROUND(ABS(M114/L114),2)</f>
        <v>1.53</v>
      </c>
      <c r="U114" s="6">
        <f>1-(C114/J114)</f>
        <v>0.75351955307262575</v>
      </c>
    </row>
    <row r="115" spans="1:21" x14ac:dyDescent="0.3">
      <c r="A115" s="1" t="s">
        <v>4720</v>
      </c>
      <c r="B115" s="8"/>
      <c r="C115">
        <f>VLOOKUP(TRIM(A115),Sheet1!$A$1:$B$2657,2,FALSE)</f>
        <v>12</v>
      </c>
      <c r="D115" t="s">
        <v>4721</v>
      </c>
      <c r="E115" t="s">
        <v>1478</v>
      </c>
      <c r="F115" t="s">
        <v>405</v>
      </c>
      <c r="G115" t="s">
        <v>1728</v>
      </c>
      <c r="H115">
        <v>-0.31</v>
      </c>
      <c r="I115" s="11">
        <v>12.31</v>
      </c>
      <c r="J115" s="14">
        <v>19.03</v>
      </c>
      <c r="K115">
        <v>0</v>
      </c>
      <c r="L115">
        <v>13.62</v>
      </c>
      <c r="M115">
        <v>16.11</v>
      </c>
      <c r="N115" t="s">
        <v>18</v>
      </c>
      <c r="O115">
        <v>1.28</v>
      </c>
      <c r="P115">
        <v>0.36</v>
      </c>
      <c r="Q115">
        <v>0</v>
      </c>
      <c r="R115">
        <v>0</v>
      </c>
      <c r="S115" s="4">
        <f>(O115+P115)-(Q115+R115)</f>
        <v>1.6400000000000001</v>
      </c>
      <c r="T115">
        <f>ROUND(ABS(M115/L115),2)</f>
        <v>1.18</v>
      </c>
      <c r="U115" s="6">
        <f>1-(C115/J115)</f>
        <v>0.36941671045717295</v>
      </c>
    </row>
    <row r="116" spans="1:21" x14ac:dyDescent="0.3">
      <c r="A116" s="1" t="s">
        <v>3563</v>
      </c>
      <c r="B116" s="8"/>
      <c r="C116">
        <f>VLOOKUP(TRIM(A116),Sheet1!$A$1:$B$2657,2,FALSE)</f>
        <v>11.86</v>
      </c>
      <c r="D116" t="s">
        <v>3564</v>
      </c>
      <c r="E116" t="s">
        <v>833</v>
      </c>
      <c r="F116" t="s">
        <v>405</v>
      </c>
      <c r="G116" t="s">
        <v>2302</v>
      </c>
      <c r="H116">
        <v>-0.2</v>
      </c>
      <c r="I116" s="11">
        <v>11.38</v>
      </c>
      <c r="J116" s="14">
        <v>44.71</v>
      </c>
      <c r="K116">
        <v>0</v>
      </c>
      <c r="L116">
        <v>13.89</v>
      </c>
      <c r="M116">
        <v>20.61</v>
      </c>
      <c r="N116" t="s">
        <v>18</v>
      </c>
      <c r="O116">
        <v>1.0900000000000001</v>
      </c>
      <c r="P116">
        <v>0.52</v>
      </c>
      <c r="Q116">
        <v>0</v>
      </c>
      <c r="R116">
        <v>0.16</v>
      </c>
      <c r="S116" s="4">
        <f>(O116+P116)-(Q116+R116)</f>
        <v>1.4500000000000002</v>
      </c>
      <c r="T116">
        <f>ROUND(ABS(M116/L116),2)</f>
        <v>1.48</v>
      </c>
      <c r="U116" s="6">
        <f>1-(C116/J116)</f>
        <v>0.73473495862223226</v>
      </c>
    </row>
    <row r="117" spans="1:21" x14ac:dyDescent="0.3">
      <c r="A117" s="1" t="s">
        <v>5305</v>
      </c>
      <c r="B117" s="8"/>
      <c r="C117">
        <f>VLOOKUP(TRIM(A117),Sheet1!$A$1:$B$2657,2,FALSE)</f>
        <v>10.59</v>
      </c>
      <c r="D117" t="s">
        <v>5306</v>
      </c>
      <c r="E117" t="s">
        <v>1478</v>
      </c>
      <c r="F117" t="s">
        <v>405</v>
      </c>
      <c r="G117" t="s">
        <v>2185</v>
      </c>
      <c r="H117">
        <v>-0.19</v>
      </c>
      <c r="I117" s="11">
        <v>12.72</v>
      </c>
      <c r="J117" s="14">
        <v>33.700000000000003</v>
      </c>
      <c r="K117">
        <v>0</v>
      </c>
      <c r="L117">
        <v>22.82</v>
      </c>
      <c r="M117">
        <v>25.88</v>
      </c>
      <c r="N117" t="s">
        <v>18</v>
      </c>
      <c r="O117">
        <v>1.94</v>
      </c>
      <c r="P117">
        <v>0.55000000000000004</v>
      </c>
      <c r="Q117">
        <v>0.01</v>
      </c>
      <c r="R117">
        <v>7.0000000000000007E-2</v>
      </c>
      <c r="S117" s="4">
        <f>(O117+P117)-(Q117+R117)</f>
        <v>2.41</v>
      </c>
      <c r="T117">
        <f>ROUND(ABS(M117/L117),2)</f>
        <v>1.1299999999999999</v>
      </c>
      <c r="U117" s="6">
        <f>1-(C117/J117)</f>
        <v>0.68575667655786354</v>
      </c>
    </row>
    <row r="118" spans="1:21" x14ac:dyDescent="0.3">
      <c r="A118" s="1" t="s">
        <v>4898</v>
      </c>
      <c r="B118" s="8"/>
      <c r="C118">
        <f>VLOOKUP(TRIM(A118),Sheet1!$A$1:$B$2657,2,FALSE)</f>
        <v>10.84</v>
      </c>
      <c r="D118" t="s">
        <v>4899</v>
      </c>
      <c r="E118" t="s">
        <v>413</v>
      </c>
      <c r="F118" t="s">
        <v>405</v>
      </c>
      <c r="G118" t="s">
        <v>840</v>
      </c>
      <c r="H118">
        <v>-7.0000000000000007E-2</v>
      </c>
      <c r="I118" s="11">
        <v>12.01</v>
      </c>
      <c r="J118" s="14">
        <v>25.5</v>
      </c>
      <c r="K118">
        <v>1</v>
      </c>
      <c r="L118">
        <v>14.2</v>
      </c>
      <c r="M118">
        <v>16.77</v>
      </c>
      <c r="N118" t="s">
        <v>28</v>
      </c>
      <c r="O118">
        <v>9.19</v>
      </c>
      <c r="P118">
        <v>3.34</v>
      </c>
      <c r="Q118">
        <v>0</v>
      </c>
      <c r="R118">
        <v>1.1000000000000001</v>
      </c>
      <c r="S118" s="4">
        <f>(O118+P118)-(Q118+R118)</f>
        <v>11.43</v>
      </c>
      <c r="T118">
        <f>ROUND(ABS(M118/L118),2)</f>
        <v>1.18</v>
      </c>
      <c r="U118" s="6">
        <f>1-(C118/J118)</f>
        <v>0.57490196078431377</v>
      </c>
    </row>
    <row r="119" spans="1:21" x14ac:dyDescent="0.3">
      <c r="A119" s="1" t="s">
        <v>3724</v>
      </c>
      <c r="B119" s="8"/>
      <c r="C119" t="e">
        <f>VLOOKUP(TRIM(A119),Sheet1!$A$1:$B$1578,2,FALSE)</f>
        <v>#N/A</v>
      </c>
      <c r="D119" t="s">
        <v>3725</v>
      </c>
      <c r="E119" t="s">
        <v>413</v>
      </c>
      <c r="F119" t="s">
        <v>405</v>
      </c>
      <c r="G119" t="s">
        <v>474</v>
      </c>
      <c r="H119">
        <v>0.13</v>
      </c>
      <c r="I119" s="12">
        <v>99.55</v>
      </c>
      <c r="J119" s="14">
        <v>113.93</v>
      </c>
      <c r="K119">
        <v>3</v>
      </c>
      <c r="L119">
        <v>98.94</v>
      </c>
      <c r="M119">
        <v>101.51</v>
      </c>
      <c r="N119" t="s">
        <v>28</v>
      </c>
      <c r="O119">
        <v>1.1599999999999999</v>
      </c>
      <c r="P119">
        <v>0.01</v>
      </c>
      <c r="Q119">
        <v>0</v>
      </c>
      <c r="R119">
        <v>0.26</v>
      </c>
      <c r="S119" s="4">
        <f>(O119+P119)-(Q119+R119)</f>
        <v>0.90999999999999992</v>
      </c>
    </row>
    <row r="120" spans="1:21" x14ac:dyDescent="0.3">
      <c r="A120" s="1" t="s">
        <v>4303</v>
      </c>
      <c r="B120" s="8"/>
      <c r="C120">
        <f>VLOOKUP(TRIM(A120),Sheet1!$A$1:$B$2657,2,FALSE)</f>
        <v>9.81</v>
      </c>
      <c r="D120" t="s">
        <v>4304</v>
      </c>
      <c r="E120" t="s">
        <v>413</v>
      </c>
      <c r="F120" t="s">
        <v>405</v>
      </c>
      <c r="G120" t="s">
        <v>3362</v>
      </c>
      <c r="H120">
        <v>-0.14000000000000001</v>
      </c>
      <c r="I120" s="11">
        <v>11.14</v>
      </c>
      <c r="J120" s="14">
        <v>24.77</v>
      </c>
      <c r="K120">
        <v>1</v>
      </c>
      <c r="L120">
        <v>15.49</v>
      </c>
      <c r="M120">
        <v>20.78</v>
      </c>
      <c r="N120" t="s">
        <v>18</v>
      </c>
      <c r="O120">
        <v>6.49</v>
      </c>
      <c r="P120">
        <v>2.71</v>
      </c>
      <c r="Q120">
        <v>0</v>
      </c>
      <c r="R120">
        <v>0.3</v>
      </c>
      <c r="S120" s="4">
        <f>(O120+P120)-(Q120+R120)</f>
        <v>8.8999999999999986</v>
      </c>
      <c r="T120">
        <f>ROUND(ABS(M120/L120),2)</f>
        <v>1.34</v>
      </c>
      <c r="U120" s="6">
        <f>1-(C120/J120)</f>
        <v>0.60395639886960029</v>
      </c>
    </row>
    <row r="121" spans="1:21" x14ac:dyDescent="0.3">
      <c r="A121" s="1" t="s">
        <v>4091</v>
      </c>
      <c r="B121" s="8"/>
      <c r="C121">
        <f>VLOOKUP(TRIM(A121),Sheet1!$A$1:$B$2657,2,FALSE)</f>
        <v>11.14</v>
      </c>
      <c r="D121" t="s">
        <v>4092</v>
      </c>
      <c r="E121" t="s">
        <v>833</v>
      </c>
      <c r="F121" t="s">
        <v>405</v>
      </c>
      <c r="G121" t="s">
        <v>504</v>
      </c>
      <c r="H121">
        <v>0.24</v>
      </c>
      <c r="I121" s="11">
        <v>10.98</v>
      </c>
      <c r="J121" s="14">
        <v>33.49</v>
      </c>
      <c r="K121">
        <v>0</v>
      </c>
      <c r="L121">
        <v>16.010000000000002</v>
      </c>
      <c r="M121">
        <v>19.440000000000001</v>
      </c>
      <c r="N121" t="s">
        <v>28</v>
      </c>
      <c r="O121">
        <v>1.4</v>
      </c>
      <c r="P121">
        <v>0.47</v>
      </c>
      <c r="Q121">
        <v>0</v>
      </c>
      <c r="R121">
        <v>0.08</v>
      </c>
      <c r="S121" s="4">
        <f>(O121+P121)-(Q121+R121)</f>
        <v>1.7899999999999998</v>
      </c>
      <c r="T121">
        <f>ROUND(ABS(M121/L121),2)</f>
        <v>1.21</v>
      </c>
      <c r="U121" s="6">
        <f>1-(C121/J121)</f>
        <v>0.66736339205733053</v>
      </c>
    </row>
    <row r="122" spans="1:21" x14ac:dyDescent="0.3">
      <c r="A122" s="1" t="s">
        <v>4500</v>
      </c>
      <c r="B122" s="8"/>
      <c r="C122">
        <f>VLOOKUP(TRIM(A122),Sheet1!$A$1:$B$2657,2,FALSE)</f>
        <v>9.3000000000000007</v>
      </c>
      <c r="D122" t="s">
        <v>4501</v>
      </c>
      <c r="E122" t="s">
        <v>404</v>
      </c>
      <c r="F122" t="s">
        <v>405</v>
      </c>
      <c r="G122" t="s">
        <v>800</v>
      </c>
      <c r="H122">
        <v>-0.16</v>
      </c>
      <c r="I122" s="11">
        <v>10.62</v>
      </c>
      <c r="J122" s="14">
        <v>27</v>
      </c>
      <c r="K122">
        <v>1</v>
      </c>
      <c r="L122">
        <v>16.62</v>
      </c>
      <c r="M122">
        <v>20.25</v>
      </c>
      <c r="N122" t="s">
        <v>18</v>
      </c>
      <c r="O122">
        <v>3.38</v>
      </c>
      <c r="P122">
        <v>1.52</v>
      </c>
      <c r="Q122">
        <v>0</v>
      </c>
      <c r="R122">
        <v>0.34</v>
      </c>
      <c r="S122" s="4">
        <f>(O122+P122)-(Q122+R122)</f>
        <v>4.5600000000000005</v>
      </c>
      <c r="T122">
        <f>ROUND(ABS(M122/L122),2)</f>
        <v>1.22</v>
      </c>
      <c r="U122" s="6">
        <f>1-(C122/J122)</f>
        <v>0.65555555555555545</v>
      </c>
    </row>
    <row r="123" spans="1:21" x14ac:dyDescent="0.3">
      <c r="A123" s="1" t="s">
        <v>3129</v>
      </c>
      <c r="B123" s="8"/>
      <c r="C123">
        <f>VLOOKUP(TRIM(A123),Sheet1!$A$1:$B$2657,2,FALSE)</f>
        <v>9.44</v>
      </c>
      <c r="D123" t="s">
        <v>3130</v>
      </c>
      <c r="E123" t="s">
        <v>413</v>
      </c>
      <c r="F123" t="s">
        <v>405</v>
      </c>
      <c r="G123" t="s">
        <v>2010</v>
      </c>
      <c r="H123">
        <v>-0.05</v>
      </c>
      <c r="I123" s="11">
        <v>8.7899999999999991</v>
      </c>
      <c r="J123" s="14">
        <v>33.619999999999997</v>
      </c>
      <c r="K123">
        <v>0</v>
      </c>
      <c r="L123">
        <v>13.9</v>
      </c>
      <c r="M123">
        <v>19.45</v>
      </c>
      <c r="N123" t="s">
        <v>18</v>
      </c>
      <c r="O123">
        <v>1.24</v>
      </c>
      <c r="P123">
        <v>0.14000000000000001</v>
      </c>
      <c r="Q123">
        <v>0</v>
      </c>
      <c r="R123">
        <v>0.33</v>
      </c>
      <c r="S123" s="4">
        <f>(O123+P123)-(Q123+R123)</f>
        <v>1.0499999999999998</v>
      </c>
      <c r="T123">
        <f>ROUND(ABS(M123/L123),2)</f>
        <v>1.4</v>
      </c>
      <c r="U123" s="6">
        <f>1-(C123/J123)</f>
        <v>0.71921475312314098</v>
      </c>
    </row>
    <row r="124" spans="1:21" x14ac:dyDescent="0.3">
      <c r="A124" s="1" t="s">
        <v>3347</v>
      </c>
      <c r="B124" s="8"/>
      <c r="C124">
        <f>VLOOKUP(TRIM(A124),Sheet1!$A$1:$B$2657,2,FALSE)</f>
        <v>8.2200000000000006</v>
      </c>
      <c r="D124" t="s">
        <v>3348</v>
      </c>
      <c r="E124" t="s">
        <v>413</v>
      </c>
      <c r="F124" t="s">
        <v>405</v>
      </c>
      <c r="G124" t="s">
        <v>2039</v>
      </c>
      <c r="H124">
        <v>-0.14000000000000001</v>
      </c>
      <c r="I124" s="11">
        <v>8.85</v>
      </c>
      <c r="J124" s="14">
        <v>16</v>
      </c>
      <c r="K124">
        <v>0</v>
      </c>
      <c r="L124">
        <v>9.51</v>
      </c>
      <c r="M124">
        <v>11.9</v>
      </c>
      <c r="N124" t="s">
        <v>28</v>
      </c>
      <c r="O124">
        <v>1.97</v>
      </c>
      <c r="P124">
        <v>0.45</v>
      </c>
      <c r="Q124">
        <v>0</v>
      </c>
      <c r="R124">
        <v>0</v>
      </c>
      <c r="S124" s="4">
        <f>(O124+P124)-(Q124+R124)</f>
        <v>2.42</v>
      </c>
      <c r="T124">
        <f>ROUND(ABS(M124/L124),2)</f>
        <v>1.25</v>
      </c>
      <c r="U124" s="6">
        <f>1-(C124/J124)</f>
        <v>0.48624999999999996</v>
      </c>
    </row>
    <row r="125" spans="1:21" x14ac:dyDescent="0.3">
      <c r="A125" s="1" t="s">
        <v>5117</v>
      </c>
      <c r="B125" s="8"/>
      <c r="C125">
        <f>VLOOKUP(TRIM(A125),Sheet1!$A$1:$B$2657,2,FALSE)</f>
        <v>7.61</v>
      </c>
      <c r="D125" t="s">
        <v>5118</v>
      </c>
      <c r="E125" t="s">
        <v>404</v>
      </c>
      <c r="F125" t="s">
        <v>405</v>
      </c>
      <c r="G125" t="s">
        <v>753</v>
      </c>
      <c r="H125">
        <v>-0.18</v>
      </c>
      <c r="I125" s="11">
        <v>8.75</v>
      </c>
      <c r="J125" s="14">
        <v>18.48</v>
      </c>
      <c r="K125">
        <v>0</v>
      </c>
      <c r="L125">
        <v>13.38</v>
      </c>
      <c r="M125">
        <v>15.28</v>
      </c>
      <c r="N125" t="s">
        <v>18</v>
      </c>
      <c r="O125">
        <v>0.92</v>
      </c>
      <c r="P125">
        <v>0.37</v>
      </c>
      <c r="Q125">
        <v>0</v>
      </c>
      <c r="R125">
        <v>0.02</v>
      </c>
      <c r="S125" s="4">
        <f>(O125+P125)-(Q125+R125)</f>
        <v>1.27</v>
      </c>
      <c r="T125">
        <f>ROUND(ABS(M125/L125),2)</f>
        <v>1.1399999999999999</v>
      </c>
      <c r="U125" s="6">
        <f>1-(C125/J125)</f>
        <v>0.58820346320346317</v>
      </c>
    </row>
    <row r="126" spans="1:21" x14ac:dyDescent="0.3">
      <c r="A126" s="1" t="s">
        <v>4312</v>
      </c>
      <c r="B126" s="8"/>
      <c r="C126">
        <f>VLOOKUP(TRIM(A126),Sheet1!$A$1:$B$2657,2,FALSE)</f>
        <v>8.41</v>
      </c>
      <c r="D126" t="s">
        <v>4313</v>
      </c>
      <c r="E126" t="s">
        <v>413</v>
      </c>
      <c r="F126" t="s">
        <v>405</v>
      </c>
      <c r="G126" t="s">
        <v>2007</v>
      </c>
      <c r="H126">
        <v>-0.03</v>
      </c>
      <c r="I126" s="11">
        <v>9.34</v>
      </c>
      <c r="J126" s="14">
        <v>38.58</v>
      </c>
      <c r="K126">
        <v>0</v>
      </c>
      <c r="L126">
        <v>10.49</v>
      </c>
      <c r="M126">
        <v>20.87</v>
      </c>
      <c r="N126" t="s">
        <v>18</v>
      </c>
      <c r="O126">
        <v>2.83</v>
      </c>
      <c r="P126">
        <v>1.36</v>
      </c>
      <c r="Q126">
        <v>0</v>
      </c>
      <c r="R126">
        <v>0.09</v>
      </c>
      <c r="S126" s="4">
        <f>(O126+P126)-(Q126+R126)</f>
        <v>4.1000000000000005</v>
      </c>
      <c r="T126">
        <f>ROUND(ABS(M126/L126),2)</f>
        <v>1.99</v>
      </c>
      <c r="U126" s="6">
        <f>1-(C126/J126)</f>
        <v>0.78201140487299114</v>
      </c>
    </row>
    <row r="127" spans="1:21" x14ac:dyDescent="0.3">
      <c r="A127" s="1" t="s">
        <v>4902</v>
      </c>
      <c r="B127" s="8"/>
      <c r="C127">
        <f>VLOOKUP(TRIM(A127),Sheet1!$A$1:$B$2657,2,FALSE)</f>
        <v>6.64</v>
      </c>
      <c r="D127" t="s">
        <v>4903</v>
      </c>
      <c r="E127" t="s">
        <v>413</v>
      </c>
      <c r="F127" t="s">
        <v>405</v>
      </c>
      <c r="G127" t="s">
        <v>70</v>
      </c>
      <c r="H127">
        <v>-0.12</v>
      </c>
      <c r="I127" s="11">
        <v>7.75</v>
      </c>
      <c r="J127" s="14">
        <v>21.87</v>
      </c>
      <c r="K127">
        <v>0</v>
      </c>
      <c r="L127">
        <v>12.32</v>
      </c>
      <c r="M127">
        <v>16.39</v>
      </c>
      <c r="N127" t="s">
        <v>28</v>
      </c>
      <c r="O127">
        <v>1.46</v>
      </c>
      <c r="P127">
        <v>0.79</v>
      </c>
      <c r="Q127">
        <v>7.0000000000000007E-2</v>
      </c>
      <c r="R127">
        <v>0.13</v>
      </c>
      <c r="S127" s="4">
        <f>(O127+P127)-(Q127+R127)</f>
        <v>2.0499999999999998</v>
      </c>
      <c r="T127">
        <f>ROUND(ABS(M127/L127),2)</f>
        <v>1.33</v>
      </c>
      <c r="U127" s="6">
        <f>1-(C127/J127)</f>
        <v>0.69638774577046192</v>
      </c>
    </row>
    <row r="128" spans="1:21" x14ac:dyDescent="0.3">
      <c r="A128" s="1" t="s">
        <v>3359</v>
      </c>
      <c r="B128" s="8"/>
      <c r="C128">
        <f>VLOOKUP(TRIM(A128),Sheet1!$A$1:$B$2657,2,FALSE)</f>
        <v>7.45</v>
      </c>
      <c r="D128" t="s">
        <v>3360</v>
      </c>
      <c r="E128" t="s">
        <v>404</v>
      </c>
      <c r="F128" t="s">
        <v>405</v>
      </c>
      <c r="G128" t="s">
        <v>1766</v>
      </c>
      <c r="H128">
        <v>-0.05</v>
      </c>
      <c r="I128" s="11">
        <v>7.1</v>
      </c>
      <c r="J128" s="14">
        <v>10.45</v>
      </c>
      <c r="K128">
        <v>0</v>
      </c>
      <c r="L128">
        <v>8.35</v>
      </c>
      <c r="M128">
        <v>8.99</v>
      </c>
      <c r="N128" t="s">
        <v>18</v>
      </c>
      <c r="O128">
        <v>0.84</v>
      </c>
      <c r="P128">
        <v>0.32</v>
      </c>
      <c r="Q128">
        <v>0.01</v>
      </c>
      <c r="R128">
        <v>0.01</v>
      </c>
      <c r="S128" s="4">
        <f>(O128+P128)-(Q128+R128)</f>
        <v>1.1399999999999999</v>
      </c>
      <c r="T128">
        <f>ROUND(ABS(M128/L128),2)</f>
        <v>1.08</v>
      </c>
      <c r="U128" s="6">
        <f>1-(C128/J128)</f>
        <v>0.2870813397129186</v>
      </c>
    </row>
    <row r="129" spans="1:22" x14ac:dyDescent="0.3">
      <c r="A129" s="1" t="s">
        <v>4305</v>
      </c>
      <c r="B129" s="8"/>
      <c r="C129">
        <f>VLOOKUP(TRIM(A129),Sheet1!$A$1:$B$2657,2,FALSE)</f>
        <v>6.93</v>
      </c>
      <c r="D129" t="s">
        <v>4306</v>
      </c>
      <c r="E129" t="s">
        <v>409</v>
      </c>
      <c r="F129" t="s">
        <v>405</v>
      </c>
      <c r="G129" t="s">
        <v>4307</v>
      </c>
      <c r="H129">
        <v>0.43</v>
      </c>
      <c r="I129" s="11">
        <v>7.32</v>
      </c>
      <c r="J129" s="14">
        <v>17.850000000000001</v>
      </c>
      <c r="K129">
        <v>1</v>
      </c>
      <c r="L129">
        <v>9.93</v>
      </c>
      <c r="M129">
        <v>13.34</v>
      </c>
      <c r="N129" t="s">
        <v>18</v>
      </c>
      <c r="O129">
        <v>4.22</v>
      </c>
      <c r="P129">
        <v>0.68</v>
      </c>
      <c r="Q129">
        <v>0</v>
      </c>
      <c r="R129">
        <v>7.0000000000000007E-2</v>
      </c>
      <c r="S129" s="4">
        <f>(O129+P129)-(Q129+R129)</f>
        <v>4.8299999999999992</v>
      </c>
      <c r="T129">
        <f>ROUND(ABS(M129/L129),2)</f>
        <v>1.34</v>
      </c>
      <c r="U129" s="6">
        <f>1-(C129/J129)</f>
        <v>0.61176470588235299</v>
      </c>
    </row>
    <row r="130" spans="1:22" x14ac:dyDescent="0.3">
      <c r="A130" s="1" t="s">
        <v>3353</v>
      </c>
      <c r="B130" s="8"/>
      <c r="C130">
        <f>VLOOKUP(TRIM(A130),Sheet1!$A$1:$B$2657,2,FALSE)</f>
        <v>7</v>
      </c>
      <c r="D130" t="s">
        <v>3354</v>
      </c>
      <c r="E130" t="s">
        <v>1478</v>
      </c>
      <c r="F130" t="s">
        <v>405</v>
      </c>
      <c r="G130" t="s">
        <v>1325</v>
      </c>
      <c r="H130">
        <v>0.19</v>
      </c>
      <c r="I130" s="11">
        <v>7.59</v>
      </c>
      <c r="J130" s="14">
        <v>17.739999999999998</v>
      </c>
      <c r="K130">
        <v>0</v>
      </c>
      <c r="L130">
        <v>8.7100000000000009</v>
      </c>
      <c r="M130">
        <v>11.31</v>
      </c>
      <c r="N130" t="s">
        <v>18</v>
      </c>
      <c r="O130">
        <v>1.98</v>
      </c>
      <c r="P130">
        <v>1.07</v>
      </c>
      <c r="Q130">
        <v>0.01</v>
      </c>
      <c r="R130">
        <v>0</v>
      </c>
      <c r="S130" s="4">
        <f>(O130+P130)-(Q130+R130)</f>
        <v>3.04</v>
      </c>
      <c r="T130">
        <f>ROUND(ABS(M130/L130),2)</f>
        <v>1.3</v>
      </c>
      <c r="U130" s="6">
        <f>1-(C130/J130)</f>
        <v>0.60541149943630213</v>
      </c>
    </row>
    <row r="131" spans="1:22" x14ac:dyDescent="0.3">
      <c r="A131" s="1" t="s">
        <v>4911</v>
      </c>
      <c r="B131" s="8"/>
      <c r="C131" t="e">
        <f>VLOOKUP(TRIM(A131),Sheet1!$A$1:$B$1578,2,FALSE)</f>
        <v>#N/A</v>
      </c>
      <c r="D131" t="s">
        <v>4912</v>
      </c>
      <c r="E131" t="s">
        <v>1191</v>
      </c>
      <c r="F131" t="s">
        <v>405</v>
      </c>
      <c r="G131" t="s">
        <v>1197</v>
      </c>
      <c r="H131">
        <v>-2.2200000000000002</v>
      </c>
      <c r="I131" s="12">
        <v>177.22</v>
      </c>
      <c r="J131" s="14">
        <v>227.85</v>
      </c>
      <c r="K131">
        <v>93</v>
      </c>
      <c r="L131">
        <v>188.74</v>
      </c>
      <c r="M131">
        <v>199.03</v>
      </c>
      <c r="N131" t="s">
        <v>75</v>
      </c>
      <c r="O131">
        <v>86.61</v>
      </c>
      <c r="P131">
        <v>12.22</v>
      </c>
      <c r="Q131">
        <v>0</v>
      </c>
      <c r="R131">
        <v>2.56</v>
      </c>
    </row>
    <row r="132" spans="1:22" x14ac:dyDescent="0.3">
      <c r="A132" s="1" t="s">
        <v>2669</v>
      </c>
      <c r="B132" s="8"/>
      <c r="C132">
        <f>VLOOKUP(TRIM(A132),Sheet1!$A$1:$B$2657,2,FALSE)</f>
        <v>6.42</v>
      </c>
      <c r="D132" t="s">
        <v>2670</v>
      </c>
      <c r="E132" t="s">
        <v>404</v>
      </c>
      <c r="F132" t="s">
        <v>405</v>
      </c>
      <c r="G132" t="s">
        <v>478</v>
      </c>
      <c r="H132">
        <v>0.04</v>
      </c>
      <c r="I132" s="11">
        <v>7.17</v>
      </c>
      <c r="J132" s="14">
        <v>27.97</v>
      </c>
      <c r="K132">
        <v>0</v>
      </c>
      <c r="L132">
        <v>10.37</v>
      </c>
      <c r="M132">
        <v>17.64</v>
      </c>
      <c r="N132" t="s">
        <v>28</v>
      </c>
      <c r="O132">
        <v>2.37</v>
      </c>
      <c r="P132">
        <v>0.78</v>
      </c>
      <c r="Q132">
        <v>0</v>
      </c>
      <c r="R132">
        <v>0.3</v>
      </c>
      <c r="S132" s="4">
        <f>(O132+P132)-(Q132+R132)</f>
        <v>2.8500000000000005</v>
      </c>
      <c r="T132">
        <f>ROUND(ABS(M132/L132),2)</f>
        <v>1.7</v>
      </c>
      <c r="U132" s="6">
        <f>1-(C132/J132)</f>
        <v>0.77046835895602428</v>
      </c>
    </row>
    <row r="133" spans="1:22" x14ac:dyDescent="0.3">
      <c r="A133" s="1" t="s">
        <v>3726</v>
      </c>
      <c r="B133" s="8"/>
      <c r="C133">
        <f>VLOOKUP(TRIM(A133),Sheet1!$A$1:$B$2657,2,FALSE)</f>
        <v>6.25</v>
      </c>
      <c r="D133" t="s">
        <v>3727</v>
      </c>
      <c r="E133" t="s">
        <v>413</v>
      </c>
      <c r="F133" t="s">
        <v>405</v>
      </c>
      <c r="G133" t="s">
        <v>1644</v>
      </c>
      <c r="H133">
        <v>-0.03</v>
      </c>
      <c r="I133" s="11">
        <v>6.94</v>
      </c>
      <c r="J133" s="14">
        <v>26.66</v>
      </c>
      <c r="K133">
        <v>2</v>
      </c>
      <c r="L133">
        <v>10.49</v>
      </c>
      <c r="M133">
        <v>13.65</v>
      </c>
      <c r="N133" t="s">
        <v>28</v>
      </c>
      <c r="O133">
        <v>15.16</v>
      </c>
      <c r="P133">
        <v>9.76</v>
      </c>
      <c r="Q133">
        <v>0.31</v>
      </c>
      <c r="R133">
        <v>0.6</v>
      </c>
      <c r="S133" s="4">
        <f>(O133+P133)-(Q133+R133)</f>
        <v>24.01</v>
      </c>
      <c r="T133">
        <f>ROUND(ABS(M133/L133),2)</f>
        <v>1.3</v>
      </c>
      <c r="U133" s="6">
        <f>1-(C133/J133)</f>
        <v>0.76556639159789941</v>
      </c>
    </row>
    <row r="134" spans="1:22" x14ac:dyDescent="0.3">
      <c r="A134" s="1" t="s">
        <v>3736</v>
      </c>
      <c r="B134" s="8"/>
      <c r="C134">
        <f>VLOOKUP(TRIM(A134),Sheet1!$A$1:$B$2657,2,FALSE)</f>
        <v>6.73</v>
      </c>
      <c r="D134" t="s">
        <v>3737</v>
      </c>
      <c r="E134" t="s">
        <v>406</v>
      </c>
      <c r="F134" t="s">
        <v>405</v>
      </c>
      <c r="G134" t="s">
        <v>3738</v>
      </c>
      <c r="H134">
        <v>0.53</v>
      </c>
      <c r="I134" s="11">
        <v>6.36</v>
      </c>
      <c r="J134" s="14">
        <v>20.53</v>
      </c>
      <c r="K134">
        <v>1</v>
      </c>
      <c r="L134">
        <v>7.22</v>
      </c>
      <c r="M134">
        <v>10.57</v>
      </c>
      <c r="N134" t="s">
        <v>18</v>
      </c>
      <c r="O134">
        <v>11.61</v>
      </c>
      <c r="P134">
        <v>3.69</v>
      </c>
      <c r="Q134">
        <v>0</v>
      </c>
      <c r="R134">
        <v>0.71</v>
      </c>
      <c r="S134" s="4">
        <f>(O134+P134)-(Q134+R134)</f>
        <v>14.59</v>
      </c>
      <c r="T134">
        <f>ROUND(ABS(M134/L134),2)</f>
        <v>1.46</v>
      </c>
      <c r="U134" s="6">
        <f>1-(C134/J134)</f>
        <v>0.67218704335119339</v>
      </c>
    </row>
    <row r="135" spans="1:22" x14ac:dyDescent="0.3">
      <c r="A135" s="1" t="s">
        <v>4718</v>
      </c>
      <c r="B135" s="8"/>
      <c r="C135">
        <f>VLOOKUP(TRIM(A135),Sheet1!$A$1:$B$2657,2,FALSE)</f>
        <v>6.32</v>
      </c>
      <c r="D135" t="s">
        <v>4719</v>
      </c>
      <c r="E135" t="s">
        <v>409</v>
      </c>
      <c r="F135" t="s">
        <v>405</v>
      </c>
      <c r="G135" t="s">
        <v>3017</v>
      </c>
      <c r="H135">
        <v>0.3</v>
      </c>
      <c r="I135" s="11">
        <v>6.62</v>
      </c>
      <c r="J135" s="14">
        <v>29.73</v>
      </c>
      <c r="K135">
        <v>1</v>
      </c>
      <c r="L135">
        <v>11.14</v>
      </c>
      <c r="M135">
        <v>17.72</v>
      </c>
      <c r="N135" t="s">
        <v>18</v>
      </c>
      <c r="O135">
        <v>14.63</v>
      </c>
      <c r="P135">
        <v>1.8</v>
      </c>
      <c r="Q135">
        <v>0</v>
      </c>
      <c r="R135">
        <v>5.83</v>
      </c>
      <c r="S135" s="4">
        <f>(O135+P135)-(Q135+R135)</f>
        <v>10.6</v>
      </c>
      <c r="T135">
        <f>ROUND(ABS(M135/L135),2)</f>
        <v>1.59</v>
      </c>
      <c r="U135" s="6">
        <f>1-(C135/J135)</f>
        <v>0.78742011436259673</v>
      </c>
    </row>
    <row r="136" spans="1:22" x14ac:dyDescent="0.3">
      <c r="A136" s="1" t="s">
        <v>2222</v>
      </c>
      <c r="B136" s="8"/>
      <c r="C136">
        <f>VLOOKUP(TRIM(A136),Sheet1!$A$1:$B$4657,2,FALSE)</f>
        <v>1600</v>
      </c>
      <c r="D136" t="s">
        <v>2223</v>
      </c>
      <c r="E136" t="s">
        <v>396</v>
      </c>
      <c r="F136" t="s">
        <v>396</v>
      </c>
      <c r="G136" t="s">
        <v>1493</v>
      </c>
      <c r="H136">
        <v>-14.17</v>
      </c>
      <c r="I136" s="11">
        <v>1646.75</v>
      </c>
      <c r="J136" s="14">
        <v>1830.5</v>
      </c>
      <c r="K136">
        <v>9</v>
      </c>
      <c r="L136">
        <v>1550.97</v>
      </c>
      <c r="M136">
        <v>1482.48</v>
      </c>
      <c r="N136" t="s">
        <v>18</v>
      </c>
      <c r="O136">
        <v>3.15</v>
      </c>
      <c r="P136">
        <v>1.74</v>
      </c>
      <c r="Q136">
        <v>0</v>
      </c>
      <c r="R136">
        <v>0</v>
      </c>
      <c r="S136" s="4">
        <f>(O136+P136)-(Q136+R136)</f>
        <v>4.8899999999999997</v>
      </c>
      <c r="T136">
        <f>ROUND(ABS(M136/L136),2)</f>
        <v>0.96</v>
      </c>
      <c r="U136" s="6">
        <f>1-(C136/J136)</f>
        <v>0.12592187926795961</v>
      </c>
      <c r="V136" t="s">
        <v>5403</v>
      </c>
    </row>
    <row r="137" spans="1:22" x14ac:dyDescent="0.3">
      <c r="A137" s="1" t="s">
        <v>1991</v>
      </c>
      <c r="B137" s="8"/>
      <c r="C137">
        <v>8.32</v>
      </c>
      <c r="D137" t="s">
        <v>1992</v>
      </c>
      <c r="E137" t="s">
        <v>396</v>
      </c>
      <c r="F137" t="s">
        <v>396</v>
      </c>
      <c r="G137" t="s">
        <v>1897</v>
      </c>
      <c r="H137">
        <v>-0.03</v>
      </c>
      <c r="I137" s="11">
        <v>14.84</v>
      </c>
      <c r="J137" s="14">
        <v>16.05</v>
      </c>
      <c r="K137">
        <v>0</v>
      </c>
      <c r="L137">
        <v>13.74</v>
      </c>
      <c r="M137">
        <v>9.14</v>
      </c>
      <c r="N137" t="s">
        <v>18</v>
      </c>
      <c r="O137">
        <v>2.65</v>
      </c>
      <c r="P137">
        <v>1.92</v>
      </c>
      <c r="Q137">
        <v>0</v>
      </c>
      <c r="R137">
        <v>0.26</v>
      </c>
      <c r="S137" s="4">
        <f>(O137+P137)-(Q137+R137)</f>
        <v>4.3100000000000005</v>
      </c>
      <c r="T137">
        <f>ROUND(ABS(M137/L137),2)</f>
        <v>0.67</v>
      </c>
      <c r="U137" s="6">
        <f>1-(C137/J137)</f>
        <v>0.48161993769470401</v>
      </c>
      <c r="V137" t="s">
        <v>5403</v>
      </c>
    </row>
    <row r="138" spans="1:22" x14ac:dyDescent="0.3">
      <c r="A138" s="1" t="s">
        <v>4488</v>
      </c>
      <c r="B138" s="8"/>
      <c r="C138">
        <f>VLOOKUP(TRIM(A138),Sheet1!$A$1:$B$4657,2,FALSE)</f>
        <v>18.989999999999998</v>
      </c>
      <c r="D138" t="s">
        <v>4489</v>
      </c>
      <c r="E138" t="s">
        <v>396</v>
      </c>
      <c r="F138" t="s">
        <v>396</v>
      </c>
      <c r="G138" t="s">
        <v>1403</v>
      </c>
      <c r="H138">
        <v>-0.45</v>
      </c>
      <c r="I138" s="11">
        <v>20.86</v>
      </c>
      <c r="J138" s="14">
        <v>44.66</v>
      </c>
      <c r="K138">
        <v>10</v>
      </c>
      <c r="L138">
        <v>29.77</v>
      </c>
      <c r="M138">
        <v>33.76</v>
      </c>
      <c r="N138" t="s">
        <v>28</v>
      </c>
      <c r="O138">
        <v>30.59</v>
      </c>
      <c r="P138">
        <v>15.15</v>
      </c>
      <c r="Q138">
        <v>0</v>
      </c>
      <c r="R138">
        <v>0.46</v>
      </c>
      <c r="S138" s="4">
        <f>(O138+P138)-(Q138+R138)</f>
        <v>45.28</v>
      </c>
      <c r="T138">
        <f>ROUND(ABS(M138/L138),2)</f>
        <v>1.1299999999999999</v>
      </c>
      <c r="U138" s="6">
        <f>1-(C138/J138)</f>
        <v>0.57478728168383342</v>
      </c>
      <c r="V138" t="s">
        <v>5403</v>
      </c>
    </row>
    <row r="139" spans="1:22" x14ac:dyDescent="0.3">
      <c r="A139" s="1" t="s">
        <v>4292</v>
      </c>
      <c r="B139" s="8"/>
      <c r="C139">
        <f>VLOOKUP(TRIM(A139),Sheet1!$A$1:$B$4657,2,FALSE)</f>
        <v>5.74</v>
      </c>
      <c r="D139" t="s">
        <v>4293</v>
      </c>
      <c r="E139" t="s">
        <v>396</v>
      </c>
      <c r="F139" t="s">
        <v>396</v>
      </c>
      <c r="G139" t="s">
        <v>1003</v>
      </c>
      <c r="H139">
        <v>0.13</v>
      </c>
      <c r="I139" s="11">
        <v>5.94</v>
      </c>
      <c r="J139" s="14">
        <v>13.28</v>
      </c>
      <c r="K139">
        <v>17</v>
      </c>
      <c r="L139">
        <v>7.33</v>
      </c>
      <c r="M139">
        <v>8.98</v>
      </c>
      <c r="N139" t="s">
        <v>18</v>
      </c>
      <c r="O139">
        <v>78.19</v>
      </c>
      <c r="P139">
        <v>5.72</v>
      </c>
      <c r="Q139">
        <v>1.53</v>
      </c>
      <c r="R139">
        <v>6.37</v>
      </c>
      <c r="S139" s="4">
        <f>(O139+P139)-(Q139+R139)</f>
        <v>76.009999999999991</v>
      </c>
      <c r="T139">
        <f>ROUND(ABS(M139/L139),2)</f>
        <v>1.23</v>
      </c>
      <c r="U139" s="6">
        <f>1-(C139/J139)</f>
        <v>0.56777108433734935</v>
      </c>
      <c r="V139" t="s">
        <v>5403</v>
      </c>
    </row>
    <row r="140" spans="1:22" x14ac:dyDescent="0.3">
      <c r="A140" s="1" t="s">
        <v>1161</v>
      </c>
      <c r="B140" s="8"/>
      <c r="C140">
        <v>13.98</v>
      </c>
      <c r="D140" t="s">
        <v>1162</v>
      </c>
      <c r="E140" t="s">
        <v>396</v>
      </c>
      <c r="F140" t="s">
        <v>396</v>
      </c>
      <c r="G140" t="s">
        <v>723</v>
      </c>
      <c r="H140">
        <v>1.57</v>
      </c>
      <c r="I140" s="11">
        <v>46.61</v>
      </c>
      <c r="J140" s="14">
        <v>72.66</v>
      </c>
      <c r="K140">
        <v>1</v>
      </c>
      <c r="L140">
        <v>49.8</v>
      </c>
      <c r="M140">
        <v>54.03</v>
      </c>
      <c r="N140" t="s">
        <v>18</v>
      </c>
      <c r="O140">
        <v>1.63</v>
      </c>
      <c r="P140">
        <v>0.32</v>
      </c>
      <c r="Q140">
        <v>0</v>
      </c>
      <c r="R140">
        <v>0.01</v>
      </c>
      <c r="S140" s="4">
        <f>(O140+P140)-(Q140+R140)</f>
        <v>1.94</v>
      </c>
      <c r="T140">
        <f>ROUND(ABS(M140/L140),2)</f>
        <v>1.08</v>
      </c>
      <c r="U140" s="6">
        <f>1-(C140/J140)</f>
        <v>0.80759702725020643</v>
      </c>
      <c r="V140" t="s">
        <v>3736</v>
      </c>
    </row>
    <row r="141" spans="1:22" x14ac:dyDescent="0.3">
      <c r="A141" s="1" t="s">
        <v>1738</v>
      </c>
      <c r="B141" s="8"/>
      <c r="C141">
        <v>15.48</v>
      </c>
      <c r="D141" t="s">
        <v>1739</v>
      </c>
      <c r="E141" t="s">
        <v>396</v>
      </c>
      <c r="F141" t="s">
        <v>396</v>
      </c>
      <c r="G141" t="s">
        <v>1740</v>
      </c>
      <c r="H141">
        <v>-2.6</v>
      </c>
      <c r="I141" s="11">
        <v>12.54</v>
      </c>
      <c r="J141" s="14">
        <v>63</v>
      </c>
      <c r="K141">
        <v>0</v>
      </c>
      <c r="L141">
        <v>11.89</v>
      </c>
      <c r="M141">
        <v>16.29</v>
      </c>
      <c r="N141" t="s">
        <v>18</v>
      </c>
      <c r="O141">
        <v>5.19</v>
      </c>
      <c r="P141">
        <v>4.2300000000000004</v>
      </c>
      <c r="Q141">
        <v>3.66</v>
      </c>
      <c r="R141">
        <v>0.2</v>
      </c>
      <c r="S141" s="4">
        <f>(O141+P141)-(Q141+R141)</f>
        <v>5.5600000000000014</v>
      </c>
      <c r="T141">
        <f>ROUND(ABS(M141/L141),2)</f>
        <v>1.37</v>
      </c>
      <c r="U141" s="6">
        <f>1-(C141/J141)</f>
        <v>0.75428571428571423</v>
      </c>
      <c r="V141" t="s">
        <v>5403</v>
      </c>
    </row>
    <row r="142" spans="1:22" x14ac:dyDescent="0.3">
      <c r="A142" s="1" t="s">
        <v>394</v>
      </c>
      <c r="B142" s="8"/>
      <c r="C142">
        <f>VLOOKUP(TRIM(A142),Sheet1!$A$1:$B$4657,2,FALSE)</f>
        <v>8.74</v>
      </c>
      <c r="D142" t="s">
        <v>395</v>
      </c>
      <c r="E142" t="s">
        <v>396</v>
      </c>
      <c r="F142" t="s">
        <v>396</v>
      </c>
      <c r="G142" t="s">
        <v>397</v>
      </c>
      <c r="H142">
        <v>0.79</v>
      </c>
      <c r="I142" s="11">
        <v>9.02</v>
      </c>
      <c r="J142" s="14">
        <v>18.55</v>
      </c>
      <c r="K142">
        <v>3</v>
      </c>
      <c r="L142">
        <v>10.65</v>
      </c>
      <c r="M142">
        <v>10.41</v>
      </c>
      <c r="N142" t="s">
        <v>18</v>
      </c>
      <c r="O142">
        <v>9.86</v>
      </c>
      <c r="P142">
        <v>2.1</v>
      </c>
      <c r="Q142">
        <v>-0.05</v>
      </c>
      <c r="R142">
        <v>0.26</v>
      </c>
      <c r="S142" s="4">
        <f>(O142+P142)-(Q142+R142)</f>
        <v>11.749999999999998</v>
      </c>
      <c r="T142">
        <f>ROUND(ABS(M142/L142),2)</f>
        <v>0.98</v>
      </c>
      <c r="U142" s="6">
        <f>1-(C142/J142)</f>
        <v>0.52884097035040434</v>
      </c>
      <c r="V142" t="s">
        <v>5403</v>
      </c>
    </row>
    <row r="143" spans="1:22" x14ac:dyDescent="0.3">
      <c r="A143" s="1" t="s">
        <v>2896</v>
      </c>
      <c r="B143" s="8"/>
      <c r="C143">
        <f>VLOOKUP(TRIM(A143),Sheet1!$A$1:$B$2657,2,FALSE)</f>
        <v>83.77</v>
      </c>
      <c r="D143" t="s">
        <v>2897</v>
      </c>
      <c r="E143" t="s">
        <v>396</v>
      </c>
      <c r="F143" t="s">
        <v>396</v>
      </c>
      <c r="G143" t="s">
        <v>512</v>
      </c>
      <c r="H143">
        <v>3.27</v>
      </c>
      <c r="I143" s="11">
        <v>93.2</v>
      </c>
      <c r="J143" s="14">
        <v>176.55</v>
      </c>
      <c r="K143">
        <v>11</v>
      </c>
      <c r="L143">
        <v>103.73</v>
      </c>
      <c r="M143">
        <v>126.18</v>
      </c>
      <c r="N143" t="s">
        <v>18</v>
      </c>
      <c r="O143">
        <v>1.47</v>
      </c>
      <c r="P143">
        <v>0.1</v>
      </c>
      <c r="Q143">
        <v>0</v>
      </c>
      <c r="R143">
        <v>0.22</v>
      </c>
      <c r="S143" s="4">
        <f>(O143+P143)-(Q143+R143)</f>
        <v>1.35</v>
      </c>
      <c r="T143">
        <f>ROUND(ABS(M143/L143),2)</f>
        <v>1.22</v>
      </c>
      <c r="U143" s="6">
        <f>1-(C143/J143)</f>
        <v>0.5255168507504957</v>
      </c>
    </row>
    <row r="144" spans="1:22" x14ac:dyDescent="0.3">
      <c r="A144" s="1" t="s">
        <v>3337</v>
      </c>
      <c r="B144" s="8"/>
      <c r="C144">
        <f>VLOOKUP(TRIM(A144),Sheet1!$A$1:$B$4657,2,FALSE)</f>
        <v>4.4400000000000004</v>
      </c>
      <c r="D144" t="s">
        <v>3338</v>
      </c>
      <c r="E144" t="s">
        <v>396</v>
      </c>
      <c r="F144" t="s">
        <v>396</v>
      </c>
      <c r="G144" t="s">
        <v>1098</v>
      </c>
      <c r="H144">
        <v>-0.14000000000000001</v>
      </c>
      <c r="I144" s="12">
        <v>4.59</v>
      </c>
      <c r="J144" s="14">
        <v>8.59</v>
      </c>
      <c r="K144">
        <v>23</v>
      </c>
      <c r="L144">
        <v>5.63</v>
      </c>
      <c r="M144">
        <v>6.9</v>
      </c>
      <c r="N144" t="s">
        <v>28</v>
      </c>
      <c r="O144">
        <v>131.09</v>
      </c>
      <c r="P144">
        <v>62.88</v>
      </c>
      <c r="Q144">
        <v>-2.13</v>
      </c>
      <c r="R144">
        <v>-38</v>
      </c>
      <c r="S144" s="4">
        <f>(O144+P144)-(Q144+R144)</f>
        <v>234.1</v>
      </c>
      <c r="T144">
        <f>ROUND(ABS(M144/L144),2)</f>
        <v>1.23</v>
      </c>
      <c r="U144" s="6">
        <f>1-(C144/J144)</f>
        <v>0.48311990686845163</v>
      </c>
      <c r="V144" t="s">
        <v>5403</v>
      </c>
    </row>
    <row r="145" spans="1:22" x14ac:dyDescent="0.3">
      <c r="A145" s="1" t="s">
        <v>3920</v>
      </c>
      <c r="B145" s="8"/>
      <c r="C145">
        <f>VLOOKUP(TRIM(A145),Sheet1!$A$1:$B$4657,2,FALSE)</f>
        <v>29.84</v>
      </c>
      <c r="D145" t="s">
        <v>3921</v>
      </c>
      <c r="E145" t="s">
        <v>396</v>
      </c>
      <c r="F145" t="s">
        <v>396</v>
      </c>
      <c r="G145" t="s">
        <v>468</v>
      </c>
      <c r="H145">
        <v>0.44</v>
      </c>
      <c r="I145" s="11">
        <v>30.75</v>
      </c>
      <c r="J145" s="14">
        <v>57.09</v>
      </c>
      <c r="K145">
        <v>24</v>
      </c>
      <c r="L145">
        <v>35.340000000000003</v>
      </c>
      <c r="M145">
        <v>40.25</v>
      </c>
      <c r="N145" t="s">
        <v>18</v>
      </c>
      <c r="O145">
        <v>96</v>
      </c>
      <c r="P145">
        <v>13.86</v>
      </c>
      <c r="Q145">
        <v>3.55</v>
      </c>
      <c r="R145">
        <v>14.51</v>
      </c>
      <c r="S145" s="4">
        <f>(O145+P145)-(Q145+R145)</f>
        <v>91.8</v>
      </c>
      <c r="T145">
        <f>ROUND(ABS(M145/L145),2)</f>
        <v>1.1399999999999999</v>
      </c>
      <c r="U145" s="6">
        <f>1-(C145/J145)</f>
        <v>0.47731651777894557</v>
      </c>
      <c r="V145" t="s">
        <v>5403</v>
      </c>
    </row>
    <row r="146" spans="1:22" x14ac:dyDescent="0.3">
      <c r="A146" s="1" t="s">
        <v>4490</v>
      </c>
      <c r="B146" s="8"/>
      <c r="C146">
        <f>VLOOKUP(TRIM(A146),Sheet1!$A$1:$B$4657,2,FALSE)</f>
        <v>16.2</v>
      </c>
      <c r="D146" t="s">
        <v>4491</v>
      </c>
      <c r="E146" t="s">
        <v>396</v>
      </c>
      <c r="F146" t="s">
        <v>396</v>
      </c>
      <c r="G146" t="s">
        <v>496</v>
      </c>
      <c r="H146">
        <v>0.3</v>
      </c>
      <c r="I146" s="11">
        <v>17.07</v>
      </c>
      <c r="J146" s="14">
        <v>28.62</v>
      </c>
      <c r="K146">
        <v>10</v>
      </c>
      <c r="L146">
        <v>18.829999999999998</v>
      </c>
      <c r="M146">
        <v>22.11</v>
      </c>
      <c r="N146" t="s">
        <v>18</v>
      </c>
      <c r="O146">
        <v>53.15</v>
      </c>
      <c r="P146">
        <v>29.81</v>
      </c>
      <c r="Q146">
        <v>0</v>
      </c>
      <c r="R146">
        <v>9.31</v>
      </c>
      <c r="S146" s="4">
        <f>(O146+P146)-(Q146+R146)</f>
        <v>73.649999999999991</v>
      </c>
      <c r="T146">
        <f>ROUND(ABS(M146/L146),2)</f>
        <v>1.17</v>
      </c>
      <c r="U146" s="6">
        <f>1-(C146/J146)</f>
        <v>0.43396226415094341</v>
      </c>
      <c r="V146" t="s">
        <v>5403</v>
      </c>
    </row>
    <row r="147" spans="1:22" x14ac:dyDescent="0.3">
      <c r="A147" s="1" t="s">
        <v>808</v>
      </c>
      <c r="B147" s="8"/>
      <c r="C147">
        <f>VLOOKUP(TRIM(A147),Sheet1!$A$1:$B$4657,2,FALSE)</f>
        <v>8.82</v>
      </c>
      <c r="D147" t="s">
        <v>809</v>
      </c>
      <c r="E147" t="s">
        <v>396</v>
      </c>
      <c r="F147" t="s">
        <v>396</v>
      </c>
      <c r="G147" t="s">
        <v>810</v>
      </c>
      <c r="H147">
        <v>0.78</v>
      </c>
      <c r="I147" s="11">
        <v>9.93</v>
      </c>
      <c r="J147" s="14">
        <v>15.3</v>
      </c>
      <c r="K147">
        <v>10</v>
      </c>
      <c r="L147">
        <v>11.65</v>
      </c>
      <c r="M147">
        <v>12.97</v>
      </c>
      <c r="N147" t="s">
        <v>18</v>
      </c>
      <c r="O147">
        <v>64.739999999999995</v>
      </c>
      <c r="P147">
        <v>34.69</v>
      </c>
      <c r="Q147">
        <v>0</v>
      </c>
      <c r="R147">
        <v>4.91</v>
      </c>
      <c r="S147" s="4">
        <f>(O147+P147)-(Q147+R147)</f>
        <v>94.52</v>
      </c>
      <c r="T147">
        <f>ROUND(ABS(M147/L147),2)</f>
        <v>1.1100000000000001</v>
      </c>
      <c r="U147" s="6">
        <f>1-(C147/J147)</f>
        <v>0.42352941176470593</v>
      </c>
      <c r="V147" t="s">
        <v>5403</v>
      </c>
    </row>
    <row r="148" spans="1:22" x14ac:dyDescent="0.3">
      <c r="A148" s="1" t="s">
        <v>1736</v>
      </c>
      <c r="B148" s="8"/>
      <c r="C148">
        <f>VLOOKUP(TRIM(A148),Sheet1!$A$1:$B$4657,2,FALSE)</f>
        <v>11.72</v>
      </c>
      <c r="D148" t="s">
        <v>1737</v>
      </c>
      <c r="E148" t="s">
        <v>396</v>
      </c>
      <c r="F148" t="s">
        <v>396</v>
      </c>
      <c r="G148" t="s">
        <v>1716</v>
      </c>
      <c r="H148">
        <v>-7.0000000000000007E-2</v>
      </c>
      <c r="I148" s="11">
        <v>12.71</v>
      </c>
      <c r="J148" s="14">
        <v>20.32</v>
      </c>
      <c r="K148">
        <v>6</v>
      </c>
      <c r="L148">
        <v>16.52</v>
      </c>
      <c r="M148">
        <v>16.579999999999998</v>
      </c>
      <c r="N148" t="s">
        <v>18</v>
      </c>
      <c r="O148">
        <v>8.24</v>
      </c>
      <c r="P148">
        <v>0.22</v>
      </c>
      <c r="Q148">
        <v>-0.32</v>
      </c>
      <c r="R148">
        <v>1.73</v>
      </c>
      <c r="S148" s="4">
        <f>(O148+P148)-(Q148+R148)</f>
        <v>7.0500000000000007</v>
      </c>
      <c r="T148">
        <f>ROUND(ABS(M148/L148),2)</f>
        <v>1</v>
      </c>
      <c r="U148" s="6">
        <f>1-(C148/J148)</f>
        <v>0.42322834645669294</v>
      </c>
      <c r="V148" t="s">
        <v>5403</v>
      </c>
    </row>
    <row r="149" spans="1:22" x14ac:dyDescent="0.3">
      <c r="A149" s="1" t="s">
        <v>3918</v>
      </c>
      <c r="B149" s="8"/>
      <c r="C149">
        <f>VLOOKUP(TRIM(A149),Sheet1!$A$1:$B$4657,2,FALSE)</f>
        <v>7.46</v>
      </c>
      <c r="D149" t="s">
        <v>3919</v>
      </c>
      <c r="E149" t="s">
        <v>396</v>
      </c>
      <c r="F149" t="s">
        <v>396</v>
      </c>
      <c r="G149" t="s">
        <v>866</v>
      </c>
      <c r="H149">
        <v>0.12</v>
      </c>
      <c r="I149" s="11">
        <v>8.0500000000000007</v>
      </c>
      <c r="J149" s="14">
        <v>12.78</v>
      </c>
      <c r="K149">
        <v>4</v>
      </c>
      <c r="L149">
        <v>9.19</v>
      </c>
      <c r="M149">
        <v>10.75</v>
      </c>
      <c r="N149" t="s">
        <v>18</v>
      </c>
      <c r="O149">
        <v>29.18</v>
      </c>
      <c r="P149">
        <v>6.12</v>
      </c>
      <c r="Q149">
        <v>0.52</v>
      </c>
      <c r="R149">
        <v>-0.45</v>
      </c>
      <c r="S149" s="4">
        <f>(O149+P149)-(Q149+R149)</f>
        <v>35.229999999999997</v>
      </c>
      <c r="T149">
        <f>ROUND(ABS(M149/L149),2)</f>
        <v>1.17</v>
      </c>
      <c r="U149" s="6">
        <f>1-(C149/J149)</f>
        <v>0.41627543035993742</v>
      </c>
      <c r="V149" t="s">
        <v>5403</v>
      </c>
    </row>
    <row r="150" spans="1:22" x14ac:dyDescent="0.3">
      <c r="A150" s="1" t="s">
        <v>3551</v>
      </c>
      <c r="B150" s="8"/>
      <c r="C150">
        <f>VLOOKUP(TRIM(A150),Sheet1!$A$1:$B$4657,2,FALSE)</f>
        <v>18.71</v>
      </c>
      <c r="D150" t="s">
        <v>3552</v>
      </c>
      <c r="E150" t="s">
        <v>396</v>
      </c>
      <c r="F150" t="s">
        <v>396</v>
      </c>
      <c r="G150" t="s">
        <v>314</v>
      </c>
      <c r="H150">
        <v>-0.34</v>
      </c>
      <c r="I150" s="11">
        <v>19.63</v>
      </c>
      <c r="J150" s="14">
        <v>31.48</v>
      </c>
      <c r="K150">
        <v>21</v>
      </c>
      <c r="L150">
        <v>23.24</v>
      </c>
      <c r="M150">
        <v>27.46</v>
      </c>
      <c r="N150" t="s">
        <v>18</v>
      </c>
      <c r="O150">
        <v>14.14</v>
      </c>
      <c r="P150">
        <v>3.03</v>
      </c>
      <c r="Q150">
        <v>0.99</v>
      </c>
      <c r="R150">
        <v>1.43</v>
      </c>
      <c r="S150" s="4">
        <f>(O150+P150)-(Q150+R150)</f>
        <v>14.750000000000002</v>
      </c>
      <c r="T150">
        <f>ROUND(ABS(M150/L150),2)</f>
        <v>1.18</v>
      </c>
      <c r="U150" s="6">
        <f>1-(C150/J150)</f>
        <v>0.40565438373570517</v>
      </c>
      <c r="V150" t="s">
        <v>5403</v>
      </c>
    </row>
    <row r="151" spans="1:22" x14ac:dyDescent="0.3">
      <c r="A151" s="1" t="s">
        <v>1989</v>
      </c>
      <c r="B151" s="8"/>
      <c r="C151">
        <f>VLOOKUP(TRIM(A151),Sheet1!$A$1:$B$4657,2,FALSE)</f>
        <v>15.75</v>
      </c>
      <c r="D151" t="s">
        <v>1990</v>
      </c>
      <c r="E151" t="s">
        <v>396</v>
      </c>
      <c r="F151" t="s">
        <v>396</v>
      </c>
      <c r="G151" t="s">
        <v>1495</v>
      </c>
      <c r="H151">
        <v>0.08</v>
      </c>
      <c r="I151" s="11">
        <v>16.61</v>
      </c>
      <c r="J151" s="14">
        <v>25.16</v>
      </c>
      <c r="K151">
        <v>10</v>
      </c>
      <c r="L151">
        <v>18.78</v>
      </c>
      <c r="M151">
        <v>21.57</v>
      </c>
      <c r="N151" t="s">
        <v>18</v>
      </c>
      <c r="O151">
        <v>38.07</v>
      </c>
      <c r="P151">
        <v>8.67</v>
      </c>
      <c r="Q151">
        <v>1.46</v>
      </c>
      <c r="R151">
        <v>0.98</v>
      </c>
      <c r="S151" s="4">
        <f>(O151+P151)-(Q151+R151)</f>
        <v>44.300000000000004</v>
      </c>
      <c r="T151">
        <f>ROUND(ABS(M151/L151),2)</f>
        <v>1.1499999999999999</v>
      </c>
      <c r="U151" s="6">
        <f>1-(C151/J151)</f>
        <v>0.37400635930047699</v>
      </c>
      <c r="V151" t="s">
        <v>5403</v>
      </c>
    </row>
    <row r="152" spans="1:22" x14ac:dyDescent="0.3">
      <c r="A152" s="1" t="s">
        <v>5101</v>
      </c>
      <c r="B152" s="8"/>
      <c r="C152">
        <f>VLOOKUP(TRIM(A152),Sheet1!$A$1:$B$4657,2,FALSE)</f>
        <v>11.5</v>
      </c>
      <c r="D152" t="s">
        <v>5102</v>
      </c>
      <c r="E152" t="s">
        <v>396</v>
      </c>
      <c r="F152" t="s">
        <v>396</v>
      </c>
      <c r="G152" t="s">
        <v>1663</v>
      </c>
      <c r="H152">
        <v>-0.4</v>
      </c>
      <c r="I152" s="11">
        <v>11.64</v>
      </c>
      <c r="J152" s="14">
        <v>17.940000000000001</v>
      </c>
      <c r="K152">
        <v>38</v>
      </c>
      <c r="L152">
        <v>14.89</v>
      </c>
      <c r="M152">
        <v>15.48</v>
      </c>
      <c r="N152" t="s">
        <v>18</v>
      </c>
      <c r="O152">
        <v>72.92</v>
      </c>
      <c r="P152">
        <v>32.6</v>
      </c>
      <c r="Q152">
        <v>0.21</v>
      </c>
      <c r="R152">
        <v>7.45</v>
      </c>
      <c r="S152" s="4">
        <f>(O152+P152)-(Q152+R152)</f>
        <v>97.860000000000014</v>
      </c>
      <c r="T152">
        <f>ROUND(ABS(M152/L152),2)</f>
        <v>1.04</v>
      </c>
      <c r="U152" s="6">
        <f>1-(C152/J152)</f>
        <v>0.35897435897435903</v>
      </c>
      <c r="V152" t="s">
        <v>5403</v>
      </c>
    </row>
    <row r="153" spans="1:22" x14ac:dyDescent="0.3">
      <c r="A153" s="1" t="s">
        <v>806</v>
      </c>
      <c r="B153" s="8"/>
      <c r="C153">
        <f>VLOOKUP(TRIM(A153),Sheet1!$A$1:$B$4657,2,FALSE)</f>
        <v>9.56</v>
      </c>
      <c r="D153" t="s">
        <v>807</v>
      </c>
      <c r="E153" t="s">
        <v>396</v>
      </c>
      <c r="F153" t="s">
        <v>396</v>
      </c>
      <c r="G153" t="s">
        <v>630</v>
      </c>
      <c r="H153">
        <v>-0.12</v>
      </c>
      <c r="I153" s="11">
        <v>9.65</v>
      </c>
      <c r="J153" s="14">
        <v>14.68</v>
      </c>
      <c r="K153">
        <v>16</v>
      </c>
      <c r="L153">
        <v>11.72</v>
      </c>
      <c r="M153">
        <v>13.05</v>
      </c>
      <c r="N153" t="s">
        <v>18</v>
      </c>
      <c r="O153">
        <v>26.43</v>
      </c>
      <c r="P153">
        <v>1.58</v>
      </c>
      <c r="Q153">
        <v>1.49</v>
      </c>
      <c r="R153">
        <v>2.4500000000000002</v>
      </c>
      <c r="S153" s="4">
        <f>(O153+P153)-(Q153+R153)</f>
        <v>24.069999999999997</v>
      </c>
      <c r="T153">
        <f>ROUND(ABS(M153/L153),2)</f>
        <v>1.1100000000000001</v>
      </c>
      <c r="U153" s="6">
        <f>1-(C153/J153)</f>
        <v>0.34877384196185279</v>
      </c>
      <c r="V153" t="s">
        <v>5403</v>
      </c>
    </row>
    <row r="154" spans="1:22" x14ac:dyDescent="0.3">
      <c r="A154" s="1" t="s">
        <v>1987</v>
      </c>
      <c r="B154" s="8"/>
      <c r="C154">
        <f>VLOOKUP(TRIM(A154),Sheet1!$A$1:$B$4657,2,FALSE)</f>
        <v>7.54</v>
      </c>
      <c r="D154" t="s">
        <v>1988</v>
      </c>
      <c r="E154" t="s">
        <v>396</v>
      </c>
      <c r="F154" t="s">
        <v>396</v>
      </c>
      <c r="G154" t="s">
        <v>46</v>
      </c>
      <c r="H154">
        <v>0</v>
      </c>
      <c r="I154" s="11">
        <v>7.44</v>
      </c>
      <c r="J154" s="14">
        <v>11</v>
      </c>
      <c r="K154">
        <v>6</v>
      </c>
      <c r="L154">
        <v>8.94</v>
      </c>
      <c r="M154">
        <v>9.26</v>
      </c>
      <c r="N154" t="s">
        <v>28</v>
      </c>
      <c r="O154">
        <v>13.28</v>
      </c>
      <c r="P154">
        <v>7.74</v>
      </c>
      <c r="Q154">
        <v>0.15</v>
      </c>
      <c r="R154">
        <v>3.15</v>
      </c>
      <c r="S154" s="4">
        <f>(O154+P154)-(Q154+R154)</f>
        <v>17.72</v>
      </c>
      <c r="T154">
        <f>ROUND(ABS(M154/L154),2)</f>
        <v>1.04</v>
      </c>
      <c r="U154" s="6">
        <f>1-(C154/J154)</f>
        <v>0.31454545454545457</v>
      </c>
      <c r="V154" t="s">
        <v>5403</v>
      </c>
    </row>
    <row r="155" spans="1:22" x14ac:dyDescent="0.3">
      <c r="A155" s="1" t="s">
        <v>3922</v>
      </c>
      <c r="B155" s="8"/>
      <c r="C155">
        <f>VLOOKUP(TRIM(A155),Sheet1!$A$1:$B$4657,2,FALSE)</f>
        <v>21.99</v>
      </c>
      <c r="D155" t="s">
        <v>3923</v>
      </c>
      <c r="E155" t="s">
        <v>396</v>
      </c>
      <c r="F155" t="s">
        <v>396</v>
      </c>
      <c r="G155" t="s">
        <v>1426</v>
      </c>
      <c r="H155">
        <v>0.22</v>
      </c>
      <c r="I155" s="11">
        <v>23.54</v>
      </c>
      <c r="J155" s="14">
        <v>31.78</v>
      </c>
      <c r="K155">
        <v>14</v>
      </c>
      <c r="L155">
        <v>24.63</v>
      </c>
      <c r="M155">
        <v>27.12</v>
      </c>
      <c r="N155" t="s">
        <v>18</v>
      </c>
      <c r="O155">
        <v>34.11</v>
      </c>
      <c r="P155">
        <v>24.42</v>
      </c>
      <c r="Q155">
        <v>0</v>
      </c>
      <c r="R155">
        <v>0.7</v>
      </c>
      <c r="S155" s="4">
        <f>(O155+P155)-(Q155+R155)</f>
        <v>57.83</v>
      </c>
      <c r="T155">
        <f>ROUND(ABS(M155/L155),2)</f>
        <v>1.1000000000000001</v>
      </c>
      <c r="U155" s="6">
        <f>1-(C155/J155)</f>
        <v>0.30805538074260552</v>
      </c>
      <c r="V155" t="s">
        <v>5403</v>
      </c>
    </row>
    <row r="156" spans="1:22" x14ac:dyDescent="0.3">
      <c r="A156" s="1" t="s">
        <v>2224</v>
      </c>
      <c r="B156" s="8"/>
      <c r="C156">
        <f>VLOOKUP(TRIM(A156),Sheet1!$A$1:$B$4657,2,FALSE)</f>
        <v>4.43</v>
      </c>
      <c r="D156" t="s">
        <v>2225</v>
      </c>
      <c r="E156" t="s">
        <v>396</v>
      </c>
      <c r="F156" t="s">
        <v>396</v>
      </c>
      <c r="G156" t="s">
        <v>1494</v>
      </c>
      <c r="H156">
        <v>0.01</v>
      </c>
      <c r="I156" s="12">
        <v>4.67</v>
      </c>
      <c r="J156" s="14">
        <v>6.31</v>
      </c>
      <c r="K156">
        <v>4</v>
      </c>
      <c r="L156">
        <v>5.43</v>
      </c>
      <c r="M156">
        <v>5.7</v>
      </c>
      <c r="N156" t="s">
        <v>18</v>
      </c>
      <c r="O156">
        <v>8.07</v>
      </c>
      <c r="P156">
        <v>3.8</v>
      </c>
      <c r="Q156">
        <v>0.75</v>
      </c>
      <c r="R156">
        <v>0.16</v>
      </c>
      <c r="S156" s="4">
        <f>(O156+P156)-(Q156+R156)</f>
        <v>10.96</v>
      </c>
      <c r="T156">
        <f>ROUND(ABS(M156/L156),2)</f>
        <v>1.05</v>
      </c>
      <c r="U156" s="6">
        <f>1-(C156/J156)</f>
        <v>0.29793977812995243</v>
      </c>
      <c r="V156" t="s">
        <v>5403</v>
      </c>
    </row>
    <row r="157" spans="1:22" x14ac:dyDescent="0.3">
      <c r="A157" s="1" t="s">
        <v>3111</v>
      </c>
      <c r="B157" s="8"/>
      <c r="C157">
        <f>VLOOKUP(TRIM(A157),Sheet1!$A$1:$B$4657,2,FALSE)</f>
        <v>11.85</v>
      </c>
      <c r="D157" t="s">
        <v>3112</v>
      </c>
      <c r="E157" t="s">
        <v>396</v>
      </c>
      <c r="F157" t="s">
        <v>396</v>
      </c>
      <c r="G157" t="s">
        <v>2251</v>
      </c>
      <c r="H157">
        <v>-0.27</v>
      </c>
      <c r="I157" s="11">
        <v>12.14</v>
      </c>
      <c r="J157" s="14">
        <v>16.8</v>
      </c>
      <c r="K157">
        <v>32</v>
      </c>
      <c r="L157">
        <v>13.02</v>
      </c>
      <c r="M157">
        <v>14.75</v>
      </c>
      <c r="N157" t="s">
        <v>18</v>
      </c>
      <c r="O157">
        <v>111.03</v>
      </c>
      <c r="P157">
        <v>51.33</v>
      </c>
      <c r="Q157">
        <v>4.7</v>
      </c>
      <c r="R157">
        <v>13.17</v>
      </c>
      <c r="S157" s="4">
        <f>(O157+P157)-(Q157+R157)</f>
        <v>144.49</v>
      </c>
      <c r="T157">
        <f>ROUND(ABS(M157/L157),2)</f>
        <v>1.1299999999999999</v>
      </c>
      <c r="U157" s="6">
        <f>1-(C157/J157)</f>
        <v>0.29464285714285721</v>
      </c>
      <c r="V157" t="s">
        <v>5403</v>
      </c>
    </row>
    <row r="158" spans="1:22" x14ac:dyDescent="0.3">
      <c r="A158" s="1" t="s">
        <v>4702</v>
      </c>
      <c r="B158" s="8"/>
      <c r="C158">
        <f>VLOOKUP(TRIM(A158),Sheet1!$A$1:$B$4657,2,FALSE)</f>
        <v>28.42</v>
      </c>
      <c r="D158" t="s">
        <v>4703</v>
      </c>
      <c r="E158" t="s">
        <v>396</v>
      </c>
      <c r="F158" t="s">
        <v>396</v>
      </c>
      <c r="G158" t="s">
        <v>1683</v>
      </c>
      <c r="H158">
        <v>-0.68</v>
      </c>
      <c r="I158" s="11">
        <v>30.13</v>
      </c>
      <c r="J158" s="14">
        <v>39.700000000000003</v>
      </c>
      <c r="K158">
        <v>212</v>
      </c>
      <c r="L158">
        <v>34.770000000000003</v>
      </c>
      <c r="M158">
        <v>37.29</v>
      </c>
      <c r="N158" t="s">
        <v>18</v>
      </c>
      <c r="O158">
        <v>531.86</v>
      </c>
      <c r="P158">
        <v>176.5</v>
      </c>
      <c r="Q158">
        <v>0</v>
      </c>
      <c r="R158">
        <v>19.22</v>
      </c>
      <c r="S158" s="4">
        <f>(O158+P158)-(Q158+R158)</f>
        <v>689.14</v>
      </c>
      <c r="T158">
        <f>ROUND(ABS(M158/L158),2)</f>
        <v>1.07</v>
      </c>
      <c r="U158" s="6">
        <f>1-(C158/J158)</f>
        <v>0.28413098236775824</v>
      </c>
      <c r="V158" t="s">
        <v>5403</v>
      </c>
    </row>
    <row r="159" spans="1:22" x14ac:dyDescent="0.3">
      <c r="A159" s="1" t="s">
        <v>4890</v>
      </c>
      <c r="B159" s="8"/>
      <c r="C159">
        <f>VLOOKUP(TRIM(A159),Sheet1!$A$1:$B$4657,2,FALSE)</f>
        <v>36.770000000000003</v>
      </c>
      <c r="D159" t="s">
        <v>4891</v>
      </c>
      <c r="E159" t="s">
        <v>396</v>
      </c>
      <c r="F159" t="s">
        <v>396</v>
      </c>
      <c r="G159" t="s">
        <v>726</v>
      </c>
      <c r="H159">
        <v>0.82</v>
      </c>
      <c r="I159" s="11">
        <v>38.04</v>
      </c>
      <c r="J159" s="14">
        <v>50.93</v>
      </c>
      <c r="K159">
        <v>150</v>
      </c>
      <c r="L159">
        <v>38.5</v>
      </c>
      <c r="M159">
        <v>40.4</v>
      </c>
      <c r="N159" t="s">
        <v>28</v>
      </c>
      <c r="O159">
        <v>222.27</v>
      </c>
      <c r="P159">
        <v>0</v>
      </c>
      <c r="Q159">
        <v>5.36</v>
      </c>
      <c r="R159">
        <v>38.89</v>
      </c>
      <c r="S159" s="4">
        <f>(O159+P159)-(Q159+R159)</f>
        <v>178.02</v>
      </c>
      <c r="T159">
        <f>ROUND(ABS(M159/L159),2)</f>
        <v>1.05</v>
      </c>
      <c r="U159" s="6">
        <f>1-(C159/J159)</f>
        <v>0.27802866679756522</v>
      </c>
      <c r="V159" t="s">
        <v>5403</v>
      </c>
    </row>
    <row r="160" spans="1:22" x14ac:dyDescent="0.3">
      <c r="A160" s="1" t="s">
        <v>3107</v>
      </c>
      <c r="B160" s="8"/>
      <c r="C160">
        <f>VLOOKUP(TRIM(A160),Sheet1!$A$1:$B$4657,2,FALSE)</f>
        <v>15.29</v>
      </c>
      <c r="D160" t="s">
        <v>3108</v>
      </c>
      <c r="E160" t="s">
        <v>396</v>
      </c>
      <c r="F160" t="s">
        <v>396</v>
      </c>
      <c r="G160" t="s">
        <v>870</v>
      </c>
      <c r="H160">
        <v>0.08</v>
      </c>
      <c r="I160" s="11">
        <v>15.24</v>
      </c>
      <c r="J160" s="14">
        <v>20.9</v>
      </c>
      <c r="K160">
        <v>19</v>
      </c>
      <c r="L160">
        <v>17.68</v>
      </c>
      <c r="M160">
        <v>18.510000000000002</v>
      </c>
      <c r="N160" t="s">
        <v>28</v>
      </c>
      <c r="O160">
        <v>24.49</v>
      </c>
      <c r="P160">
        <v>10.52</v>
      </c>
      <c r="Q160">
        <v>1.01</v>
      </c>
      <c r="R160">
        <v>0.99</v>
      </c>
      <c r="S160" s="4">
        <f>(O160+P160)-(Q160+R160)</f>
        <v>33.01</v>
      </c>
      <c r="T160">
        <f>ROUND(ABS(M160/L160),2)</f>
        <v>1.05</v>
      </c>
      <c r="U160" s="6">
        <f>1-(C160/J160)</f>
        <v>0.26842105263157889</v>
      </c>
      <c r="V160" t="s">
        <v>5403</v>
      </c>
    </row>
    <row r="161" spans="1:22" x14ac:dyDescent="0.3">
      <c r="A161" s="1" t="s">
        <v>5099</v>
      </c>
      <c r="B161" s="8"/>
      <c r="C161">
        <f>VLOOKUP(TRIM(A161),Sheet1!$A$1:$B$4657,2,FALSE)</f>
        <v>15.52</v>
      </c>
      <c r="D161" t="s">
        <v>5100</v>
      </c>
      <c r="E161" t="s">
        <v>396</v>
      </c>
      <c r="F161" t="s">
        <v>396</v>
      </c>
      <c r="G161" t="s">
        <v>1093</v>
      </c>
      <c r="H161">
        <v>0.23</v>
      </c>
      <c r="I161" s="11">
        <v>16.34</v>
      </c>
      <c r="J161" s="14">
        <v>21.08</v>
      </c>
      <c r="K161">
        <v>7</v>
      </c>
      <c r="L161">
        <v>16.78</v>
      </c>
      <c r="M161">
        <v>19.25</v>
      </c>
      <c r="N161" t="s">
        <v>18</v>
      </c>
      <c r="O161">
        <v>10.93</v>
      </c>
      <c r="P161">
        <v>3.3</v>
      </c>
      <c r="Q161">
        <v>0.23</v>
      </c>
      <c r="R161">
        <v>0.45</v>
      </c>
      <c r="S161" s="4">
        <f>(O161+P161)-(Q161+R161)</f>
        <v>13.55</v>
      </c>
      <c r="T161">
        <f>ROUND(ABS(M161/L161),2)</f>
        <v>1.1499999999999999</v>
      </c>
      <c r="U161" s="6">
        <f>1-(C161/J161)</f>
        <v>0.26375711574952554</v>
      </c>
      <c r="V161" t="s">
        <v>5403</v>
      </c>
    </row>
    <row r="162" spans="1:22" x14ac:dyDescent="0.3">
      <c r="A162" s="1" t="s">
        <v>803</v>
      </c>
      <c r="B162" s="8"/>
      <c r="C162">
        <f>VLOOKUP(TRIM(A162),Sheet1!$A$1:$B$4657,2,FALSE)</f>
        <v>40.72</v>
      </c>
      <c r="D162" t="s">
        <v>804</v>
      </c>
      <c r="E162" t="s">
        <v>396</v>
      </c>
      <c r="F162" t="s">
        <v>396</v>
      </c>
      <c r="G162" t="s">
        <v>805</v>
      </c>
      <c r="H162">
        <v>1.92</v>
      </c>
      <c r="I162" s="11">
        <v>40.56</v>
      </c>
      <c r="J162" s="14">
        <v>54.82</v>
      </c>
      <c r="K162">
        <v>20</v>
      </c>
      <c r="L162">
        <v>44.59</v>
      </c>
      <c r="M162">
        <v>47.78</v>
      </c>
      <c r="N162" t="s">
        <v>28</v>
      </c>
      <c r="O162">
        <v>23.64</v>
      </c>
      <c r="P162">
        <v>12.27</v>
      </c>
      <c r="Q162">
        <v>1.27</v>
      </c>
      <c r="R162">
        <v>0.47</v>
      </c>
      <c r="S162" s="4">
        <f>(O162+P162)-(Q162+R162)</f>
        <v>34.169999999999995</v>
      </c>
      <c r="T162">
        <f>ROUND(ABS(M162/L162),2)</f>
        <v>1.07</v>
      </c>
      <c r="U162" s="6">
        <f>1-(C162/J162)</f>
        <v>0.25720539948923749</v>
      </c>
      <c r="V162" t="s">
        <v>5403</v>
      </c>
    </row>
    <row r="163" spans="1:22" x14ac:dyDescent="0.3">
      <c r="A163" s="1" t="s">
        <v>4700</v>
      </c>
      <c r="B163" s="8"/>
      <c r="C163">
        <f>VLOOKUP(TRIM(A163),Sheet1!$A$1:$B$4657,2,FALSE)</f>
        <v>103.66</v>
      </c>
      <c r="D163" t="s">
        <v>4701</v>
      </c>
      <c r="E163" t="s">
        <v>396</v>
      </c>
      <c r="F163" t="s">
        <v>396</v>
      </c>
      <c r="G163" t="s">
        <v>95</v>
      </c>
      <c r="H163">
        <v>-0.37</v>
      </c>
      <c r="I163" s="11">
        <v>110.32</v>
      </c>
      <c r="J163" s="14">
        <v>138.47</v>
      </c>
      <c r="K163">
        <v>20</v>
      </c>
      <c r="L163">
        <v>117.91</v>
      </c>
      <c r="M163">
        <v>118.07</v>
      </c>
      <c r="N163" t="s">
        <v>28</v>
      </c>
      <c r="O163">
        <v>12.1</v>
      </c>
      <c r="P163">
        <v>0.52</v>
      </c>
      <c r="Q163">
        <v>0</v>
      </c>
      <c r="R163">
        <v>0</v>
      </c>
      <c r="S163" s="4">
        <f>(O163+P163)-(Q163+R163)</f>
        <v>12.62</v>
      </c>
      <c r="T163">
        <f>ROUND(ABS(M163/L163),2)</f>
        <v>1</v>
      </c>
      <c r="U163" s="6">
        <f>1-(C163/J163)</f>
        <v>0.25139019282154984</v>
      </c>
      <c r="V163" t="s">
        <v>5403</v>
      </c>
    </row>
    <row r="164" spans="1:22" x14ac:dyDescent="0.3">
      <c r="A164" s="1" t="s">
        <v>2228</v>
      </c>
      <c r="B164" s="8"/>
      <c r="C164">
        <f>VLOOKUP(TRIM(A164),Sheet1!$A$1:$B$4657,2,FALSE)</f>
        <v>427.44</v>
      </c>
      <c r="D164" t="s">
        <v>2229</v>
      </c>
      <c r="E164" t="s">
        <v>396</v>
      </c>
      <c r="F164" t="s">
        <v>396</v>
      </c>
      <c r="G164" t="s">
        <v>2230</v>
      </c>
      <c r="H164">
        <v>-7.38</v>
      </c>
      <c r="I164" s="11">
        <v>448.49</v>
      </c>
      <c r="J164" s="14">
        <v>546.54</v>
      </c>
      <c r="K164">
        <v>103</v>
      </c>
      <c r="L164">
        <v>476.29</v>
      </c>
      <c r="M164">
        <v>469.87</v>
      </c>
      <c r="N164" t="s">
        <v>18</v>
      </c>
      <c r="O164">
        <v>148.19</v>
      </c>
      <c r="P164">
        <v>79.08</v>
      </c>
      <c r="Q164">
        <v>0</v>
      </c>
      <c r="R164">
        <v>8.35</v>
      </c>
      <c r="S164" s="4">
        <f>(O164+P164)-(Q164+R164)</f>
        <v>218.92</v>
      </c>
      <c r="T164">
        <f>ROUND(ABS(M164/L164),2)</f>
        <v>0.99</v>
      </c>
      <c r="U164" s="6">
        <f>1-(C164/J164)</f>
        <v>0.2179163464705236</v>
      </c>
      <c r="V164" t="s">
        <v>5403</v>
      </c>
    </row>
    <row r="165" spans="1:22" x14ac:dyDescent="0.3">
      <c r="A165" s="1" t="s">
        <v>2425</v>
      </c>
      <c r="B165" s="8"/>
      <c r="C165">
        <f>VLOOKUP(TRIM(A165),Sheet1!$A$1:$B$4657,2,FALSE)</f>
        <v>38.99</v>
      </c>
      <c r="D165" t="s">
        <v>2426</v>
      </c>
      <c r="E165" t="s">
        <v>396</v>
      </c>
      <c r="F165" t="s">
        <v>396</v>
      </c>
      <c r="G165" t="s">
        <v>351</v>
      </c>
      <c r="H165">
        <v>-0.13</v>
      </c>
      <c r="I165" s="11">
        <v>39.020000000000003</v>
      </c>
      <c r="J165" s="14">
        <v>49.58</v>
      </c>
      <c r="K165">
        <v>35</v>
      </c>
      <c r="L165">
        <v>43.28</v>
      </c>
      <c r="M165">
        <v>46.59</v>
      </c>
      <c r="N165" t="s">
        <v>18</v>
      </c>
      <c r="O165">
        <v>42.3</v>
      </c>
      <c r="P165">
        <v>18.079999999999998</v>
      </c>
      <c r="Q165">
        <v>2.93</v>
      </c>
      <c r="R165">
        <v>1.37</v>
      </c>
      <c r="S165" s="4">
        <f>(O165+P165)-(Q165+R165)</f>
        <v>56.08</v>
      </c>
      <c r="T165">
        <f>ROUND(ABS(M165/L165),2)</f>
        <v>1.08</v>
      </c>
      <c r="U165" s="6">
        <f>1-(C165/J165)</f>
        <v>0.21359419120613143</v>
      </c>
      <c r="V165" t="s">
        <v>5403</v>
      </c>
    </row>
    <row r="166" spans="1:22" x14ac:dyDescent="0.3">
      <c r="A166" s="1" t="s">
        <v>2894</v>
      </c>
      <c r="B166" s="8"/>
      <c r="C166">
        <f>VLOOKUP(TRIM(A166),Sheet1!$A$1:$B$4657,2,FALSE)</f>
        <v>207.66</v>
      </c>
      <c r="D166" t="s">
        <v>2895</v>
      </c>
      <c r="E166" t="s">
        <v>396</v>
      </c>
      <c r="F166" t="s">
        <v>396</v>
      </c>
      <c r="G166" t="s">
        <v>2433</v>
      </c>
      <c r="H166">
        <v>-5.04</v>
      </c>
      <c r="I166" s="11">
        <v>230</v>
      </c>
      <c r="J166" s="14">
        <v>258.62</v>
      </c>
      <c r="K166">
        <v>99</v>
      </c>
      <c r="L166">
        <v>232.63</v>
      </c>
      <c r="M166">
        <v>224.93</v>
      </c>
      <c r="N166" t="s">
        <v>28</v>
      </c>
      <c r="O166">
        <v>42.8</v>
      </c>
      <c r="P166">
        <v>24.06</v>
      </c>
      <c r="Q166">
        <v>0</v>
      </c>
      <c r="R166">
        <v>8.9</v>
      </c>
      <c r="S166" s="4">
        <f>(O166+P166)-(Q166+R166)</f>
        <v>57.96</v>
      </c>
      <c r="T166">
        <f>ROUND(ABS(M166/L166),2)</f>
        <v>0.97</v>
      </c>
      <c r="U166" s="6">
        <f>1-(C166/J166)</f>
        <v>0.19704585878895675</v>
      </c>
      <c r="V166" t="s">
        <v>5403</v>
      </c>
    </row>
    <row r="167" spans="1:22" x14ac:dyDescent="0.3">
      <c r="A167" s="1" t="s">
        <v>5294</v>
      </c>
      <c r="B167" s="8"/>
      <c r="C167">
        <f>VLOOKUP(TRIM(A167),Sheet1!$A$1:$B$2657,2,FALSE)</f>
        <v>55.39</v>
      </c>
      <c r="D167" t="s">
        <v>5295</v>
      </c>
      <c r="E167" t="s">
        <v>396</v>
      </c>
      <c r="F167" t="s">
        <v>396</v>
      </c>
      <c r="G167" t="s">
        <v>5296</v>
      </c>
      <c r="H167">
        <v>-2.91</v>
      </c>
      <c r="I167" s="11">
        <v>62.5</v>
      </c>
      <c r="J167" s="14">
        <v>70</v>
      </c>
      <c r="K167">
        <v>0</v>
      </c>
      <c r="L167">
        <v>56.32</v>
      </c>
      <c r="M167">
        <v>57.03</v>
      </c>
      <c r="N167" t="s">
        <v>18</v>
      </c>
      <c r="O167">
        <v>1.1299999999999999</v>
      </c>
      <c r="P167">
        <v>0.09</v>
      </c>
      <c r="Q167">
        <v>0</v>
      </c>
      <c r="R167">
        <v>0.18</v>
      </c>
      <c r="S167" s="4">
        <f>(O167+P167)-(Q167+R167)</f>
        <v>1.04</v>
      </c>
      <c r="T167">
        <f>ROUND(ABS(M167/L167),2)</f>
        <v>1.01</v>
      </c>
      <c r="U167" s="6">
        <f>1-(C167/J167)</f>
        <v>0.20871428571428574</v>
      </c>
    </row>
    <row r="168" spans="1:22" x14ac:dyDescent="0.3">
      <c r="A168" s="1" t="s">
        <v>2226</v>
      </c>
      <c r="B168" s="8"/>
      <c r="C168">
        <f>VLOOKUP(TRIM(A168),Sheet1!$A$1:$B$4657,2,FALSE)</f>
        <v>254.02</v>
      </c>
      <c r="D168" t="s">
        <v>2227</v>
      </c>
      <c r="E168" t="s">
        <v>396</v>
      </c>
      <c r="F168" t="s">
        <v>396</v>
      </c>
      <c r="G168" t="s">
        <v>584</v>
      </c>
      <c r="H168">
        <v>-6.76</v>
      </c>
      <c r="I168" s="11">
        <v>273.79000000000002</v>
      </c>
      <c r="J168" s="14">
        <v>309.85000000000002</v>
      </c>
      <c r="K168">
        <v>30</v>
      </c>
      <c r="L168">
        <v>274.47000000000003</v>
      </c>
      <c r="M168">
        <v>249.99</v>
      </c>
      <c r="N168" t="s">
        <v>18</v>
      </c>
      <c r="O168">
        <v>9.76</v>
      </c>
      <c r="P168">
        <v>10.33</v>
      </c>
      <c r="Q168">
        <v>0</v>
      </c>
      <c r="R168">
        <v>0.02</v>
      </c>
      <c r="S168" s="4">
        <f>(O168+P168)-(Q168+R168)</f>
        <v>20.07</v>
      </c>
      <c r="T168">
        <f>ROUND(ABS(M168/L168),2)</f>
        <v>0.91</v>
      </c>
      <c r="U168" s="6">
        <f>1-(C168/J168)</f>
        <v>0.18018395998063585</v>
      </c>
      <c r="V168" t="s">
        <v>5403</v>
      </c>
    </row>
    <row r="169" spans="1:22" x14ac:dyDescent="0.3">
      <c r="A169" s="1" t="s">
        <v>3553</v>
      </c>
      <c r="B169" s="8"/>
      <c r="C169">
        <f>VLOOKUP(TRIM(A169),Sheet1!$A$1:$B$2657,2,FALSE)</f>
        <v>48.04</v>
      </c>
      <c r="D169" t="s">
        <v>3554</v>
      </c>
      <c r="E169" t="s">
        <v>396</v>
      </c>
      <c r="F169" t="s">
        <v>396</v>
      </c>
      <c r="G169" t="s">
        <v>2100</v>
      </c>
      <c r="H169">
        <v>-0.24</v>
      </c>
      <c r="I169" s="11">
        <v>49.98</v>
      </c>
      <c r="J169" s="14">
        <v>51</v>
      </c>
      <c r="K169">
        <v>2</v>
      </c>
      <c r="L169">
        <v>45.71</v>
      </c>
      <c r="M169">
        <v>39.119999999999997</v>
      </c>
      <c r="N169" t="s">
        <v>18</v>
      </c>
      <c r="O169">
        <v>1.86</v>
      </c>
      <c r="P169">
        <v>0.72</v>
      </c>
      <c r="Q169">
        <v>0</v>
      </c>
      <c r="R169">
        <v>0.39</v>
      </c>
      <c r="S169" s="4">
        <f>(O169+P169)-(Q169+R169)</f>
        <v>2.19</v>
      </c>
      <c r="T169">
        <f>ROUND(ABS(M169/L169),2)</f>
        <v>0.86</v>
      </c>
      <c r="U169" s="6">
        <f>1-(C169/J169)</f>
        <v>5.803921568627457E-2</v>
      </c>
    </row>
    <row r="170" spans="1:22" x14ac:dyDescent="0.3">
      <c r="A170" s="1" t="s">
        <v>4290</v>
      </c>
      <c r="B170" s="8"/>
      <c r="C170">
        <f>VLOOKUP(TRIM(A170),Sheet1!$A$1:$B$4657,2,FALSE)</f>
        <v>21.88</v>
      </c>
      <c r="D170" t="s">
        <v>4291</v>
      </c>
      <c r="E170" t="s">
        <v>396</v>
      </c>
      <c r="F170" t="s">
        <v>396</v>
      </c>
      <c r="G170" t="s">
        <v>414</v>
      </c>
      <c r="H170">
        <v>0.71</v>
      </c>
      <c r="I170" s="11">
        <v>20.98</v>
      </c>
      <c r="J170" s="14">
        <v>25.72</v>
      </c>
      <c r="K170">
        <v>4</v>
      </c>
      <c r="L170">
        <v>19.38</v>
      </c>
      <c r="M170">
        <v>20.52</v>
      </c>
      <c r="N170" t="s">
        <v>28</v>
      </c>
      <c r="O170">
        <v>9.1999999999999993</v>
      </c>
      <c r="P170">
        <v>3.36</v>
      </c>
      <c r="Q170">
        <v>0.21</v>
      </c>
      <c r="R170">
        <v>1.83</v>
      </c>
      <c r="S170" s="4">
        <f>(O170+P170)-(Q170+R170)</f>
        <v>10.52</v>
      </c>
      <c r="T170">
        <f>ROUND(ABS(M170/L170),2)</f>
        <v>1.06</v>
      </c>
      <c r="U170" s="6">
        <f>1-(C170/J170)</f>
        <v>0.14930015552099529</v>
      </c>
      <c r="V170" t="s">
        <v>5403</v>
      </c>
    </row>
    <row r="171" spans="1:22" x14ac:dyDescent="0.3">
      <c r="A171" s="1" t="s">
        <v>5097</v>
      </c>
      <c r="B171" s="8"/>
      <c r="C171">
        <f>VLOOKUP(TRIM(A171),Sheet1!$A$1:$B$4657,2,FALSE)</f>
        <v>86.51</v>
      </c>
      <c r="D171" t="s">
        <v>5098</v>
      </c>
      <c r="E171" t="s">
        <v>396</v>
      </c>
      <c r="F171" t="s">
        <v>396</v>
      </c>
      <c r="G171" t="s">
        <v>904</v>
      </c>
      <c r="H171">
        <v>0.88</v>
      </c>
      <c r="I171" s="11">
        <v>84.74</v>
      </c>
      <c r="J171" s="14">
        <v>101.35</v>
      </c>
      <c r="K171">
        <v>71</v>
      </c>
      <c r="L171">
        <v>87.56</v>
      </c>
      <c r="M171">
        <v>81.41</v>
      </c>
      <c r="N171" t="s">
        <v>18</v>
      </c>
      <c r="O171">
        <v>86.92</v>
      </c>
      <c r="P171">
        <v>10.96</v>
      </c>
      <c r="Q171">
        <v>0</v>
      </c>
      <c r="R171">
        <v>0</v>
      </c>
      <c r="S171" s="4">
        <f>(O171+P171)-(Q171+R171)</f>
        <v>97.88</v>
      </c>
      <c r="T171">
        <f>ROUND(ABS(M171/L171),2)</f>
        <v>0.93</v>
      </c>
      <c r="U171" s="6">
        <f>1-(C171/J171)</f>
        <v>0.14642328564380847</v>
      </c>
      <c r="V171" t="s">
        <v>5403</v>
      </c>
    </row>
    <row r="172" spans="1:22" x14ac:dyDescent="0.3">
      <c r="A172" s="1" t="s">
        <v>1163</v>
      </c>
      <c r="B172" s="8"/>
      <c r="C172">
        <v>5.5</v>
      </c>
      <c r="D172" t="s">
        <v>1164</v>
      </c>
      <c r="E172" t="s">
        <v>811</v>
      </c>
      <c r="F172" t="s">
        <v>396</v>
      </c>
      <c r="G172" t="s">
        <v>1165</v>
      </c>
      <c r="H172">
        <v>0.21</v>
      </c>
      <c r="I172" s="12">
        <v>9.94</v>
      </c>
      <c r="J172" s="14">
        <v>19.420000000000002</v>
      </c>
      <c r="K172">
        <v>16</v>
      </c>
      <c r="L172">
        <v>11.71</v>
      </c>
      <c r="M172">
        <v>12.68</v>
      </c>
      <c r="N172" t="s">
        <v>75</v>
      </c>
      <c r="O172">
        <v>6.46</v>
      </c>
      <c r="P172">
        <v>0</v>
      </c>
      <c r="Q172">
        <v>0.28000000000000003</v>
      </c>
      <c r="R172">
        <v>0.21</v>
      </c>
    </row>
    <row r="173" spans="1:22" x14ac:dyDescent="0.3">
      <c r="A173" s="1" t="s">
        <v>3339</v>
      </c>
      <c r="B173" s="8"/>
      <c r="C173">
        <f>VLOOKUP(TRIM(A173),Sheet1!$A$1:$B$4657,2,FALSE)</f>
        <v>53.32</v>
      </c>
      <c r="D173" t="s">
        <v>3340</v>
      </c>
      <c r="E173" t="s">
        <v>396</v>
      </c>
      <c r="F173" t="s">
        <v>396</v>
      </c>
      <c r="G173" t="s">
        <v>2017</v>
      </c>
      <c r="H173">
        <v>-0.46</v>
      </c>
      <c r="I173" s="11">
        <v>54.51</v>
      </c>
      <c r="J173" s="14">
        <v>62.22</v>
      </c>
      <c r="K173">
        <v>224</v>
      </c>
      <c r="L173">
        <v>55.49</v>
      </c>
      <c r="M173">
        <v>58.95</v>
      </c>
      <c r="N173" t="s">
        <v>28</v>
      </c>
      <c r="O173">
        <v>264.83</v>
      </c>
      <c r="P173">
        <v>113.06</v>
      </c>
      <c r="Q173">
        <v>0</v>
      </c>
      <c r="R173">
        <v>0</v>
      </c>
      <c r="S173" s="4">
        <f>(O173+P173)-(Q173+R173)</f>
        <v>377.89</v>
      </c>
      <c r="T173">
        <f>ROUND(ABS(M173/L173),2)</f>
        <v>1.06</v>
      </c>
      <c r="U173" s="6">
        <f>1-(C173/J173)</f>
        <v>0.14304082288653164</v>
      </c>
      <c r="V173" t="s">
        <v>5403</v>
      </c>
    </row>
    <row r="174" spans="1:22" x14ac:dyDescent="0.3">
      <c r="A174" s="1" t="s">
        <v>3722</v>
      </c>
      <c r="B174" s="8"/>
      <c r="C174" t="e">
        <f>VLOOKUP(TRIM(A174),Sheet1!$A$1:$B$1578,2,FALSE)</f>
        <v>#N/A</v>
      </c>
      <c r="D174" t="s">
        <v>3723</v>
      </c>
      <c r="E174" t="s">
        <v>396</v>
      </c>
      <c r="F174" t="s">
        <v>396</v>
      </c>
      <c r="G174" t="s">
        <v>1405</v>
      </c>
      <c r="H174">
        <v>-0.09</v>
      </c>
      <c r="I174" s="12">
        <v>14.21</v>
      </c>
      <c r="J174" s="14">
        <v>21.72</v>
      </c>
      <c r="K174">
        <v>38</v>
      </c>
      <c r="L174">
        <v>16.53</v>
      </c>
      <c r="M174">
        <v>19.03</v>
      </c>
      <c r="N174" t="s">
        <v>37</v>
      </c>
      <c r="O174">
        <v>190.48</v>
      </c>
      <c r="P174">
        <v>70.61</v>
      </c>
      <c r="Q174">
        <v>-7.82</v>
      </c>
      <c r="R174">
        <v>0.88</v>
      </c>
    </row>
    <row r="175" spans="1:22" x14ac:dyDescent="0.3">
      <c r="A175" s="1" t="s">
        <v>5297</v>
      </c>
      <c r="B175" s="8"/>
      <c r="C175" t="e">
        <f>VLOOKUP(TRIM(A175),Sheet1!$A$1:$B$1578,2,FALSE)</f>
        <v>#N/A</v>
      </c>
      <c r="D175" t="s">
        <v>5298</v>
      </c>
      <c r="E175" t="s">
        <v>811</v>
      </c>
      <c r="F175" t="s">
        <v>396</v>
      </c>
      <c r="G175" t="s">
        <v>564</v>
      </c>
      <c r="H175">
        <v>0.15</v>
      </c>
      <c r="I175" s="12">
        <v>16.13</v>
      </c>
      <c r="J175" s="14">
        <v>36.83</v>
      </c>
      <c r="K175">
        <v>8</v>
      </c>
      <c r="L175">
        <v>18.09</v>
      </c>
      <c r="M175">
        <v>21.28</v>
      </c>
      <c r="N175" t="s">
        <v>75</v>
      </c>
      <c r="O175">
        <v>2.39</v>
      </c>
      <c r="P175">
        <v>0.22</v>
      </c>
      <c r="Q175">
        <v>0</v>
      </c>
      <c r="R175">
        <v>0</v>
      </c>
    </row>
    <row r="176" spans="1:22" x14ac:dyDescent="0.3">
      <c r="A176" s="1" t="s">
        <v>3924</v>
      </c>
      <c r="B176" s="8"/>
      <c r="C176" t="e">
        <f>VLOOKUP(TRIM(A176),Sheet1!$A$1:$B$1578,2,FALSE)</f>
        <v>#N/A</v>
      </c>
      <c r="D176" t="s">
        <v>3925</v>
      </c>
      <c r="E176" t="s">
        <v>396</v>
      </c>
      <c r="F176" t="s">
        <v>396</v>
      </c>
      <c r="G176" t="s">
        <v>300</v>
      </c>
      <c r="H176">
        <v>0.24</v>
      </c>
      <c r="I176" s="12">
        <v>16.03</v>
      </c>
      <c r="J176" s="14">
        <v>27.84</v>
      </c>
      <c r="K176">
        <v>10</v>
      </c>
      <c r="L176">
        <v>17.89</v>
      </c>
      <c r="M176">
        <v>21.11</v>
      </c>
      <c r="N176" t="s">
        <v>75</v>
      </c>
      <c r="O176">
        <v>53.15</v>
      </c>
      <c r="P176">
        <v>29.81</v>
      </c>
      <c r="Q176">
        <v>0</v>
      </c>
      <c r="R176">
        <v>9.31</v>
      </c>
    </row>
    <row r="177" spans="1:22" x14ac:dyDescent="0.3">
      <c r="A177" s="1" t="s">
        <v>5299</v>
      </c>
      <c r="B177" s="8"/>
      <c r="C177" t="e">
        <f>VLOOKUP(TRIM(A177),Sheet1!$A$1:$B$1578,2,FALSE)</f>
        <v>#N/A</v>
      </c>
      <c r="D177" t="s">
        <v>5300</v>
      </c>
      <c r="E177" t="s">
        <v>367</v>
      </c>
      <c r="F177" t="s">
        <v>396</v>
      </c>
      <c r="G177" t="s">
        <v>880</v>
      </c>
      <c r="H177">
        <v>0.13</v>
      </c>
      <c r="I177" s="12">
        <v>17.59</v>
      </c>
      <c r="J177" s="14">
        <v>29.25</v>
      </c>
      <c r="K177">
        <v>3</v>
      </c>
      <c r="L177">
        <v>17.95</v>
      </c>
      <c r="M177">
        <v>20.420000000000002</v>
      </c>
      <c r="N177" t="s">
        <v>75</v>
      </c>
      <c r="O177">
        <v>1.03</v>
      </c>
      <c r="P177">
        <v>0</v>
      </c>
      <c r="Q177">
        <v>0.05</v>
      </c>
      <c r="R177">
        <v>0.2</v>
      </c>
    </row>
    <row r="178" spans="1:22" x14ac:dyDescent="0.3">
      <c r="A178" s="1" t="s">
        <v>2231</v>
      </c>
      <c r="B178" s="8"/>
      <c r="C178">
        <v>21.77</v>
      </c>
      <c r="D178" t="s">
        <v>2232</v>
      </c>
      <c r="E178" t="s">
        <v>396</v>
      </c>
      <c r="F178" t="s">
        <v>396</v>
      </c>
      <c r="G178" t="s">
        <v>515</v>
      </c>
      <c r="H178">
        <v>0.06</v>
      </c>
      <c r="I178" s="12">
        <v>12.12</v>
      </c>
      <c r="J178" s="14">
        <v>18.04</v>
      </c>
      <c r="K178">
        <v>40</v>
      </c>
      <c r="L178">
        <v>15.08</v>
      </c>
      <c r="M178">
        <v>15.59</v>
      </c>
      <c r="N178" t="s">
        <v>75</v>
      </c>
      <c r="O178">
        <v>67.09</v>
      </c>
      <c r="P178">
        <v>0</v>
      </c>
      <c r="Q178">
        <v>0.78</v>
      </c>
      <c r="R178">
        <v>0</v>
      </c>
    </row>
    <row r="179" spans="1:22" x14ac:dyDescent="0.3">
      <c r="A179" s="1" t="s">
        <v>3113</v>
      </c>
      <c r="B179" s="8"/>
      <c r="C179">
        <v>22.9</v>
      </c>
      <c r="D179" t="s">
        <v>3114</v>
      </c>
      <c r="E179" t="s">
        <v>396</v>
      </c>
      <c r="F179" t="s">
        <v>396</v>
      </c>
      <c r="G179" t="s">
        <v>46</v>
      </c>
      <c r="H179">
        <v>0</v>
      </c>
      <c r="I179" s="12">
        <v>17.04</v>
      </c>
      <c r="J179" s="14">
        <v>30.05</v>
      </c>
      <c r="K179">
        <v>9</v>
      </c>
      <c r="L179">
        <v>19.29</v>
      </c>
      <c r="M179">
        <v>22.61</v>
      </c>
      <c r="N179" t="s">
        <v>75</v>
      </c>
      <c r="O179">
        <v>53.15</v>
      </c>
      <c r="P179">
        <v>29.81</v>
      </c>
      <c r="Q179">
        <v>0</v>
      </c>
      <c r="R179">
        <v>9.31</v>
      </c>
    </row>
    <row r="180" spans="1:22" x14ac:dyDescent="0.3">
      <c r="A180" s="1" t="s">
        <v>4294</v>
      </c>
      <c r="B180" s="8"/>
      <c r="C180" t="e">
        <f>VLOOKUP(TRIM(A180),Sheet1!$A$1:$B$1578,2,FALSE)</f>
        <v>#N/A</v>
      </c>
      <c r="D180" t="s">
        <v>4295</v>
      </c>
      <c r="E180" t="s">
        <v>396</v>
      </c>
      <c r="F180" t="s">
        <v>396</v>
      </c>
      <c r="G180" t="s">
        <v>46</v>
      </c>
      <c r="H180">
        <v>0</v>
      </c>
      <c r="I180" s="12">
        <v>24.71</v>
      </c>
      <c r="J180" s="14">
        <v>29.26</v>
      </c>
      <c r="K180">
        <v>6</v>
      </c>
      <c r="L180">
        <v>25.88</v>
      </c>
      <c r="M180">
        <v>26.46</v>
      </c>
      <c r="N180" t="s">
        <v>75</v>
      </c>
      <c r="O180">
        <v>11.93</v>
      </c>
      <c r="P180">
        <v>3.27</v>
      </c>
      <c r="Q180">
        <v>0</v>
      </c>
      <c r="R180">
        <v>0.36</v>
      </c>
    </row>
    <row r="181" spans="1:22" x14ac:dyDescent="0.3">
      <c r="A181" s="1" t="s">
        <v>5105</v>
      </c>
      <c r="B181" s="8"/>
      <c r="C181" t="e">
        <f>VLOOKUP(TRIM(A181),Sheet1!$A$1:$B$1578,2,FALSE)</f>
        <v>#N/A</v>
      </c>
      <c r="D181" t="s">
        <v>5106</v>
      </c>
      <c r="E181" t="s">
        <v>1741</v>
      </c>
      <c r="F181" t="s">
        <v>396</v>
      </c>
      <c r="G181" t="s">
        <v>2213</v>
      </c>
      <c r="H181">
        <v>1.1399999999999999</v>
      </c>
      <c r="I181" s="12">
        <v>24.75</v>
      </c>
      <c r="J181" s="14">
        <v>29.28</v>
      </c>
      <c r="K181">
        <v>7</v>
      </c>
      <c r="L181">
        <v>25.17</v>
      </c>
      <c r="M181">
        <v>19.64</v>
      </c>
      <c r="N181" t="s">
        <v>75</v>
      </c>
      <c r="O181">
        <v>1.52</v>
      </c>
      <c r="P181">
        <v>0</v>
      </c>
      <c r="Q181">
        <v>0.15</v>
      </c>
      <c r="R181">
        <v>0.28999999999999998</v>
      </c>
    </row>
    <row r="182" spans="1:22" x14ac:dyDescent="0.3">
      <c r="A182" s="1" t="s">
        <v>3341</v>
      </c>
      <c r="B182" s="8"/>
      <c r="C182">
        <v>24.78</v>
      </c>
      <c r="D182" t="s">
        <v>3342</v>
      </c>
      <c r="E182" t="s">
        <v>811</v>
      </c>
      <c r="F182" t="s">
        <v>396</v>
      </c>
      <c r="G182" t="s">
        <v>1484</v>
      </c>
      <c r="H182">
        <v>-0.22</v>
      </c>
      <c r="I182" s="12">
        <v>18.989999999999998</v>
      </c>
      <c r="J182" s="14">
        <v>27.5</v>
      </c>
      <c r="K182">
        <v>13</v>
      </c>
      <c r="L182">
        <v>21.83</v>
      </c>
      <c r="M182">
        <v>20.21</v>
      </c>
      <c r="N182" t="s">
        <v>75</v>
      </c>
      <c r="O182">
        <v>6.48</v>
      </c>
      <c r="P182">
        <v>1.23</v>
      </c>
      <c r="Q182">
        <v>0.56000000000000005</v>
      </c>
      <c r="R182">
        <v>0.66</v>
      </c>
    </row>
    <row r="183" spans="1:22" x14ac:dyDescent="0.3">
      <c r="A183" s="1" t="s">
        <v>5103</v>
      </c>
      <c r="B183" s="8"/>
      <c r="C183">
        <f>VLOOKUP(TRIM(A183),Sheet1!$A$1:$B$2657,2,FALSE)</f>
        <v>27.44</v>
      </c>
      <c r="D183" t="s">
        <v>5104</v>
      </c>
      <c r="E183" t="s">
        <v>396</v>
      </c>
      <c r="F183" t="s">
        <v>396</v>
      </c>
      <c r="G183" t="s">
        <v>246</v>
      </c>
      <c r="H183">
        <v>-0.01</v>
      </c>
      <c r="I183" s="11">
        <v>31.06</v>
      </c>
      <c r="J183" s="14">
        <v>51.21</v>
      </c>
      <c r="K183">
        <v>2</v>
      </c>
      <c r="L183">
        <v>31.06</v>
      </c>
      <c r="M183">
        <v>34.229999999999997</v>
      </c>
      <c r="N183" t="s">
        <v>18</v>
      </c>
      <c r="O183">
        <v>7.27</v>
      </c>
      <c r="P183">
        <v>1.62</v>
      </c>
      <c r="Q183">
        <v>0</v>
      </c>
      <c r="R183">
        <v>0.01</v>
      </c>
      <c r="S183" s="4">
        <f>(O183+P183)-(Q183+R183)</f>
        <v>8.8800000000000008</v>
      </c>
      <c r="T183">
        <f>ROUND(ABS(M183/L183),2)</f>
        <v>1.1000000000000001</v>
      </c>
      <c r="U183" s="6">
        <f>1-(C183/J183)</f>
        <v>0.46416715485256788</v>
      </c>
    </row>
    <row r="184" spans="1:22" x14ac:dyDescent="0.3">
      <c r="A184" s="1" t="s">
        <v>2220</v>
      </c>
      <c r="B184" s="8"/>
      <c r="C184">
        <v>32.89</v>
      </c>
      <c r="D184" t="s">
        <v>2221</v>
      </c>
      <c r="E184" t="s">
        <v>396</v>
      </c>
      <c r="F184" t="s">
        <v>396</v>
      </c>
      <c r="G184" t="s">
        <v>871</v>
      </c>
      <c r="H184">
        <v>0.17</v>
      </c>
      <c r="I184" s="12">
        <v>8.6300000000000008</v>
      </c>
      <c r="J184" s="14">
        <v>10.16</v>
      </c>
      <c r="K184">
        <v>35</v>
      </c>
      <c r="L184">
        <v>8.59</v>
      </c>
      <c r="M184">
        <v>6.42</v>
      </c>
      <c r="N184" t="s">
        <v>37</v>
      </c>
      <c r="O184">
        <v>84.6</v>
      </c>
      <c r="P184">
        <v>39.92</v>
      </c>
      <c r="Q184">
        <v>0</v>
      </c>
      <c r="R184">
        <v>3.49</v>
      </c>
    </row>
    <row r="185" spans="1:22" x14ac:dyDescent="0.3">
      <c r="A185" s="1" t="s">
        <v>4085</v>
      </c>
      <c r="B185" s="8"/>
      <c r="C185">
        <f>VLOOKUP(TRIM(A185),Sheet1!$A$1:$B$2657,2,FALSE)</f>
        <v>21.35</v>
      </c>
      <c r="D185" t="s">
        <v>4086</v>
      </c>
      <c r="E185" t="s">
        <v>396</v>
      </c>
      <c r="F185" t="s">
        <v>396</v>
      </c>
      <c r="G185" t="s">
        <v>753</v>
      </c>
      <c r="H185">
        <v>-0.48</v>
      </c>
      <c r="I185" s="11">
        <v>23.19</v>
      </c>
      <c r="J185" s="14">
        <v>32.08</v>
      </c>
      <c r="K185">
        <v>2</v>
      </c>
      <c r="L185">
        <v>25.86</v>
      </c>
      <c r="M185">
        <v>24.75</v>
      </c>
      <c r="N185" t="s">
        <v>18</v>
      </c>
      <c r="O185">
        <v>4.01</v>
      </c>
      <c r="P185">
        <v>1.6</v>
      </c>
      <c r="Q185">
        <v>0</v>
      </c>
      <c r="R185">
        <v>0.35</v>
      </c>
      <c r="S185" s="4">
        <f>(O185+P185)-(Q185+R185)</f>
        <v>5.26</v>
      </c>
      <c r="T185">
        <f>ROUND(ABS(M185/L185),2)</f>
        <v>0.96</v>
      </c>
      <c r="U185" s="6">
        <f>1-(C185/J185)</f>
        <v>0.33447630922693261</v>
      </c>
    </row>
    <row r="186" spans="1:22" x14ac:dyDescent="0.3">
      <c r="A186" s="1" t="s">
        <v>3115</v>
      </c>
      <c r="B186" s="8"/>
      <c r="C186">
        <v>45.41</v>
      </c>
      <c r="D186" t="s">
        <v>3116</v>
      </c>
      <c r="E186" t="s">
        <v>396</v>
      </c>
      <c r="F186" t="s">
        <v>396</v>
      </c>
      <c r="G186" t="s">
        <v>1716</v>
      </c>
      <c r="H186">
        <v>-0.63</v>
      </c>
      <c r="I186" s="12">
        <v>114.69</v>
      </c>
      <c r="J186" s="14">
        <v>140</v>
      </c>
      <c r="K186">
        <v>20</v>
      </c>
      <c r="L186">
        <v>120.27</v>
      </c>
      <c r="M186">
        <v>119.27</v>
      </c>
      <c r="N186" t="s">
        <v>75</v>
      </c>
      <c r="O186">
        <v>12.26</v>
      </c>
      <c r="P186">
        <v>0.56999999999999995</v>
      </c>
      <c r="Q186">
        <v>0</v>
      </c>
      <c r="R186">
        <v>0</v>
      </c>
    </row>
    <row r="187" spans="1:22" x14ac:dyDescent="0.3">
      <c r="A187" s="1" t="s">
        <v>3109</v>
      </c>
      <c r="B187" s="8"/>
      <c r="C187">
        <f>VLOOKUP(TRIM(A187),Sheet1!$A$1:$B$4657,2,FALSE)</f>
        <v>369.31</v>
      </c>
      <c r="D187" t="s">
        <v>3110</v>
      </c>
      <c r="E187" t="s">
        <v>396</v>
      </c>
      <c r="F187" t="s">
        <v>396</v>
      </c>
      <c r="G187" t="s">
        <v>326</v>
      </c>
      <c r="H187">
        <v>10.51</v>
      </c>
      <c r="I187" s="11">
        <v>383.01</v>
      </c>
      <c r="J187" s="14">
        <v>393.52</v>
      </c>
      <c r="K187">
        <v>167</v>
      </c>
      <c r="L187">
        <v>360.37</v>
      </c>
      <c r="M187">
        <v>320.06</v>
      </c>
      <c r="N187" t="s">
        <v>28</v>
      </c>
      <c r="O187">
        <v>33.979999999999997</v>
      </c>
      <c r="P187">
        <v>14.95</v>
      </c>
      <c r="Q187">
        <v>0</v>
      </c>
      <c r="R187">
        <v>2.92</v>
      </c>
      <c r="S187" s="4">
        <f>(O187+P187)-(Q187+R187)</f>
        <v>46.009999999999991</v>
      </c>
      <c r="T187">
        <f>ROUND(ABS(M187/L187),2)</f>
        <v>0.89</v>
      </c>
      <c r="U187" s="6">
        <f>1-(C187/J187)</f>
        <v>6.152165074202065E-2</v>
      </c>
      <c r="V187" t="s">
        <v>5403</v>
      </c>
    </row>
    <row r="188" spans="1:22" x14ac:dyDescent="0.3">
      <c r="A188" s="1" t="s">
        <v>5095</v>
      </c>
      <c r="B188" s="8"/>
      <c r="C188" t="e">
        <f>VLOOKUP(TRIM(A188),Sheet1!$A$1:$B$1578,2,FALSE)</f>
        <v>#N/A</v>
      </c>
      <c r="D188" t="s">
        <v>5096</v>
      </c>
      <c r="E188" t="s">
        <v>396</v>
      </c>
      <c r="F188" t="s">
        <v>396</v>
      </c>
      <c r="G188" t="s">
        <v>628</v>
      </c>
      <c r="H188">
        <v>-0.22</v>
      </c>
      <c r="I188" s="12">
        <v>58.66</v>
      </c>
      <c r="J188" s="14">
        <v>79.06</v>
      </c>
      <c r="K188">
        <v>6</v>
      </c>
      <c r="L188">
        <v>64.400000000000006</v>
      </c>
      <c r="M188">
        <v>67.959999999999994</v>
      </c>
      <c r="N188" t="s">
        <v>37</v>
      </c>
      <c r="O188">
        <v>8.66</v>
      </c>
      <c r="P188">
        <v>2.89</v>
      </c>
      <c r="Q188">
        <v>0</v>
      </c>
      <c r="R188">
        <v>0.39</v>
      </c>
    </row>
    <row r="189" spans="1:22" x14ac:dyDescent="0.3">
      <c r="A189" s="1" t="s">
        <v>4892</v>
      </c>
      <c r="B189" s="8"/>
      <c r="C189">
        <f>VLOOKUP(TRIM(A189),Sheet1!$A$1:$B$2657,2,FALSE)</f>
        <v>15.78</v>
      </c>
      <c r="D189" t="s">
        <v>4893</v>
      </c>
      <c r="E189" t="s">
        <v>396</v>
      </c>
      <c r="F189" t="s">
        <v>396</v>
      </c>
      <c r="G189" t="s">
        <v>46</v>
      </c>
      <c r="H189">
        <v>0</v>
      </c>
      <c r="I189" s="11">
        <v>17.190000000000001</v>
      </c>
      <c r="J189" s="14">
        <v>34.119999999999997</v>
      </c>
      <c r="K189">
        <v>1</v>
      </c>
      <c r="L189">
        <v>19.8</v>
      </c>
      <c r="M189">
        <v>23.42</v>
      </c>
      <c r="N189" t="s">
        <v>18</v>
      </c>
      <c r="O189">
        <v>9.7799999999999994</v>
      </c>
      <c r="P189">
        <v>2.44</v>
      </c>
      <c r="Q189">
        <v>0</v>
      </c>
      <c r="R189">
        <v>0.74</v>
      </c>
      <c r="S189" s="4">
        <f>(O189+P189)-(Q189+R189)</f>
        <v>11.479999999999999</v>
      </c>
      <c r="T189">
        <f>ROUND(ABS(M189/L189),2)</f>
        <v>1.18</v>
      </c>
      <c r="U189" s="6">
        <f>1-(C189/J189)</f>
        <v>0.5375146541617819</v>
      </c>
    </row>
    <row r="190" spans="1:22" x14ac:dyDescent="0.3">
      <c r="A190" s="1" t="s">
        <v>398</v>
      </c>
      <c r="B190" s="8"/>
      <c r="C190">
        <f>VLOOKUP(TRIM(A190),Sheet1!$A$1:$B$4657,2,FALSE)</f>
        <v>35.619999999999997</v>
      </c>
      <c r="D190" t="s">
        <v>399</v>
      </c>
      <c r="E190" t="s">
        <v>396</v>
      </c>
      <c r="F190" t="s">
        <v>396</v>
      </c>
      <c r="G190" t="s">
        <v>400</v>
      </c>
      <c r="H190">
        <v>0.03</v>
      </c>
      <c r="I190" s="11">
        <v>35.54</v>
      </c>
      <c r="J190" s="14">
        <v>37.57</v>
      </c>
      <c r="K190">
        <v>27</v>
      </c>
      <c r="L190">
        <v>35.880000000000003</v>
      </c>
      <c r="M190">
        <v>36.409999999999997</v>
      </c>
      <c r="N190" t="s">
        <v>18</v>
      </c>
      <c r="O190">
        <v>15.26</v>
      </c>
      <c r="P190">
        <v>0.06</v>
      </c>
      <c r="Q190">
        <v>0.62</v>
      </c>
      <c r="R190">
        <v>0.6</v>
      </c>
      <c r="S190" s="4">
        <f>(O190+P190)-(Q190+R190)</f>
        <v>14.1</v>
      </c>
      <c r="T190">
        <f>ROUND(ABS(M190/L190),2)</f>
        <v>1.01</v>
      </c>
      <c r="U190" s="6">
        <f>1-(C190/J190)</f>
        <v>5.190311418685134E-2</v>
      </c>
      <c r="V190" t="s">
        <v>5403</v>
      </c>
    </row>
    <row r="191" spans="1:22" x14ac:dyDescent="0.3">
      <c r="A191" s="1" t="s">
        <v>3549</v>
      </c>
      <c r="B191" s="8"/>
      <c r="C191" t="e">
        <f>VLOOKUP(TRIM(A191),Sheet1!$A$1:$B$1578,2,FALSE)</f>
        <v>#N/A</v>
      </c>
      <c r="D191" t="s">
        <v>3550</v>
      </c>
      <c r="E191" t="s">
        <v>396</v>
      </c>
      <c r="F191" t="s">
        <v>396</v>
      </c>
      <c r="G191" t="s">
        <v>3474</v>
      </c>
      <c r="H191">
        <v>-2.27</v>
      </c>
      <c r="I191" s="12">
        <v>84.28</v>
      </c>
      <c r="J191" s="14">
        <v>87.61</v>
      </c>
      <c r="K191">
        <v>3</v>
      </c>
      <c r="L191">
        <v>78.459999999999994</v>
      </c>
      <c r="M191">
        <v>66.72</v>
      </c>
      <c r="N191" t="s">
        <v>37</v>
      </c>
      <c r="O191">
        <v>0.93</v>
      </c>
      <c r="P191">
        <v>0.1</v>
      </c>
      <c r="Q191">
        <v>0</v>
      </c>
      <c r="R191">
        <v>0.77</v>
      </c>
    </row>
    <row r="192" spans="1:22" x14ac:dyDescent="0.3">
      <c r="A192" s="1" t="s">
        <v>4894</v>
      </c>
      <c r="B192" s="8"/>
      <c r="C192" t="e">
        <f>VLOOKUP(TRIM(A192),Sheet1!$A$1:$B$1578,2,FALSE)</f>
        <v>#N/A</v>
      </c>
      <c r="D192" t="s">
        <v>4895</v>
      </c>
      <c r="E192" t="s">
        <v>811</v>
      </c>
      <c r="F192" t="s">
        <v>396</v>
      </c>
      <c r="G192" t="s">
        <v>1199</v>
      </c>
      <c r="H192">
        <v>1.7</v>
      </c>
      <c r="I192" s="12">
        <v>125.89</v>
      </c>
      <c r="J192" s="14">
        <v>161.38</v>
      </c>
      <c r="K192">
        <v>22</v>
      </c>
      <c r="L192">
        <v>135.69</v>
      </c>
      <c r="M192">
        <v>137.97999999999999</v>
      </c>
      <c r="N192" t="s">
        <v>75</v>
      </c>
      <c r="O192">
        <v>4.9800000000000004</v>
      </c>
      <c r="P192">
        <v>0</v>
      </c>
      <c r="Q192">
        <v>0.04</v>
      </c>
      <c r="R192">
        <v>1.98</v>
      </c>
    </row>
    <row r="193" spans="1:22" x14ac:dyDescent="0.3">
      <c r="A193" s="1" t="s">
        <v>4704</v>
      </c>
      <c r="B193" s="8"/>
      <c r="C193" t="e">
        <f>VLOOKUP(TRIM(A193),Sheet1!$A$1:$B$1578,2,FALSE)</f>
        <v>#N/A</v>
      </c>
      <c r="D193" t="s">
        <v>4705</v>
      </c>
      <c r="E193" t="s">
        <v>1166</v>
      </c>
      <c r="F193" t="s">
        <v>396</v>
      </c>
      <c r="G193" t="s">
        <v>896</v>
      </c>
      <c r="H193">
        <v>-5.52</v>
      </c>
      <c r="I193" s="12">
        <v>149.79</v>
      </c>
      <c r="J193" s="14">
        <v>164.94</v>
      </c>
      <c r="K193">
        <v>40</v>
      </c>
      <c r="L193">
        <v>114.2</v>
      </c>
      <c r="M193">
        <v>82.82</v>
      </c>
      <c r="N193" t="s">
        <v>75</v>
      </c>
      <c r="O193">
        <v>1.29</v>
      </c>
      <c r="P193">
        <v>0.09</v>
      </c>
      <c r="Q193">
        <v>0</v>
      </c>
      <c r="R193">
        <v>0</v>
      </c>
    </row>
    <row r="194" spans="1:22" x14ac:dyDescent="0.3">
      <c r="A194" s="1" t="s">
        <v>2898</v>
      </c>
      <c r="B194" s="8"/>
      <c r="C194">
        <f>VLOOKUP(TRIM(A194),Sheet1!$A$1:$B$2657,2,FALSE)</f>
        <v>7.18</v>
      </c>
      <c r="D194" t="s">
        <v>2899</v>
      </c>
      <c r="E194" t="s">
        <v>396</v>
      </c>
      <c r="F194" t="s">
        <v>396</v>
      </c>
      <c r="G194" t="s">
        <v>440</v>
      </c>
      <c r="H194">
        <v>0.09</v>
      </c>
      <c r="I194" s="11">
        <v>7.1</v>
      </c>
      <c r="J194" s="14">
        <v>13.75</v>
      </c>
      <c r="K194">
        <v>1</v>
      </c>
      <c r="L194">
        <v>7.97</v>
      </c>
      <c r="M194">
        <v>8.75</v>
      </c>
      <c r="N194" t="s">
        <v>18</v>
      </c>
      <c r="O194">
        <v>1.26</v>
      </c>
      <c r="P194">
        <v>0.09</v>
      </c>
      <c r="Q194">
        <v>0</v>
      </c>
      <c r="R194">
        <v>0.32</v>
      </c>
      <c r="S194" s="4">
        <f>(O194+P194)-(Q194+R194)</f>
        <v>1.03</v>
      </c>
      <c r="T194">
        <f>ROUND(ABS(M194/L194),2)</f>
        <v>1.1000000000000001</v>
      </c>
      <c r="U194" s="6">
        <f>1-(C194/J194)</f>
        <v>0.47781818181818181</v>
      </c>
    </row>
    <row r="195" spans="1:22" x14ac:dyDescent="0.3">
      <c r="A195" s="1" t="s">
        <v>2883</v>
      </c>
      <c r="B195" s="8"/>
      <c r="C195">
        <f>VLOOKUP(TRIM(A195),Sheet1!$A$1:$B$4657,2,FALSE)</f>
        <v>10.78</v>
      </c>
      <c r="D195" t="s">
        <v>2884</v>
      </c>
      <c r="E195" t="s">
        <v>382</v>
      </c>
      <c r="F195" t="s">
        <v>355</v>
      </c>
      <c r="G195" t="s">
        <v>2885</v>
      </c>
      <c r="H195">
        <v>1.1399999999999999</v>
      </c>
      <c r="I195" s="11">
        <v>13.94</v>
      </c>
      <c r="J195" s="14">
        <v>56.04</v>
      </c>
      <c r="K195">
        <v>9</v>
      </c>
      <c r="L195">
        <v>27.27</v>
      </c>
      <c r="M195">
        <v>41.03</v>
      </c>
      <c r="N195" t="s">
        <v>18</v>
      </c>
      <c r="O195">
        <v>42.4</v>
      </c>
      <c r="P195">
        <v>10.32</v>
      </c>
      <c r="Q195">
        <v>0.43</v>
      </c>
      <c r="R195">
        <v>6.05</v>
      </c>
      <c r="S195" s="4">
        <f>(O195+P195)-(Q195+R195)</f>
        <v>46.24</v>
      </c>
      <c r="T195">
        <f>ROUND(ABS(M195/L195),2)</f>
        <v>1.5</v>
      </c>
      <c r="U195" s="6">
        <f>1-(C195/J195)</f>
        <v>0.80763740185581723</v>
      </c>
      <c r="V195" t="s">
        <v>5403</v>
      </c>
    </row>
    <row r="196" spans="1:22" x14ac:dyDescent="0.3">
      <c r="A196" s="1" t="s">
        <v>1151</v>
      </c>
      <c r="B196" s="8"/>
      <c r="C196">
        <v>5.53</v>
      </c>
      <c r="D196" t="s">
        <v>1152</v>
      </c>
      <c r="E196" t="s">
        <v>371</v>
      </c>
      <c r="F196" t="s">
        <v>355</v>
      </c>
      <c r="G196" t="s">
        <v>119</v>
      </c>
      <c r="H196">
        <v>-0.16</v>
      </c>
      <c r="I196" s="11">
        <v>5.64</v>
      </c>
      <c r="J196" s="14">
        <v>26.33</v>
      </c>
      <c r="K196">
        <v>1</v>
      </c>
      <c r="L196">
        <v>11.18</v>
      </c>
      <c r="M196">
        <v>14.8</v>
      </c>
      <c r="N196" t="s">
        <v>18</v>
      </c>
      <c r="O196">
        <v>21.17</v>
      </c>
      <c r="P196">
        <v>4.16</v>
      </c>
      <c r="Q196">
        <v>0</v>
      </c>
      <c r="R196">
        <v>2.92</v>
      </c>
      <c r="S196" s="4">
        <f>(O196+P196)-(Q196+R196)</f>
        <v>22.410000000000004</v>
      </c>
      <c r="T196">
        <f>ROUND(ABS(M196/L196),2)</f>
        <v>1.32</v>
      </c>
      <c r="U196" s="6">
        <f>1-(C196/J196)</f>
        <v>0.78997341435624757</v>
      </c>
      <c r="V196" t="s">
        <v>5403</v>
      </c>
    </row>
    <row r="197" spans="1:22" x14ac:dyDescent="0.3">
      <c r="A197" s="1" t="s">
        <v>3906</v>
      </c>
      <c r="B197" s="8"/>
      <c r="C197">
        <f>VLOOKUP(TRIM(A197),Sheet1!$A$1:$B$4657,2,FALSE)</f>
        <v>28.3</v>
      </c>
      <c r="D197" t="s">
        <v>3907</v>
      </c>
      <c r="E197" t="s">
        <v>382</v>
      </c>
      <c r="F197" t="s">
        <v>355</v>
      </c>
      <c r="G197" t="s">
        <v>1127</v>
      </c>
      <c r="H197">
        <v>2.8</v>
      </c>
      <c r="I197" s="11">
        <v>35.64</v>
      </c>
      <c r="J197" s="14">
        <v>135.32</v>
      </c>
      <c r="K197">
        <v>6</v>
      </c>
      <c r="L197">
        <v>66.94</v>
      </c>
      <c r="M197">
        <v>105.26</v>
      </c>
      <c r="N197" t="s">
        <v>18</v>
      </c>
      <c r="O197">
        <v>30.32</v>
      </c>
      <c r="P197">
        <v>9.6</v>
      </c>
      <c r="Q197">
        <v>0</v>
      </c>
      <c r="R197">
        <v>1.17</v>
      </c>
      <c r="S197" s="4">
        <f>(O197+P197)-(Q197+R197)</f>
        <v>38.75</v>
      </c>
      <c r="T197">
        <f>ROUND(ABS(M197/L197),2)</f>
        <v>1.57</v>
      </c>
      <c r="U197" s="6">
        <f>1-(C197/J197)</f>
        <v>0.7908660951817913</v>
      </c>
      <c r="V197" t="s">
        <v>5403</v>
      </c>
    </row>
    <row r="198" spans="1:22" x14ac:dyDescent="0.3">
      <c r="A198" s="1" t="s">
        <v>759</v>
      </c>
      <c r="B198" s="8"/>
      <c r="C198">
        <f>VLOOKUP(TRIM(A198),Sheet1!$A$1:$B$4657,2,FALSE)</f>
        <v>54.51</v>
      </c>
      <c r="D198" t="s">
        <v>760</v>
      </c>
      <c r="E198" t="s">
        <v>382</v>
      </c>
      <c r="F198" t="s">
        <v>355</v>
      </c>
      <c r="G198" t="s">
        <v>761</v>
      </c>
      <c r="H198">
        <v>-2.21</v>
      </c>
      <c r="I198" s="11">
        <v>63.68</v>
      </c>
      <c r="J198" s="14">
        <v>153.41</v>
      </c>
      <c r="K198">
        <v>6</v>
      </c>
      <c r="L198">
        <v>94.35</v>
      </c>
      <c r="M198">
        <v>116.85</v>
      </c>
      <c r="N198" t="s">
        <v>28</v>
      </c>
      <c r="O198">
        <v>13.87</v>
      </c>
      <c r="P198">
        <v>10.4</v>
      </c>
      <c r="Q198">
        <v>0</v>
      </c>
      <c r="R198">
        <v>-0.09</v>
      </c>
      <c r="S198" s="4">
        <f>(O198+P198)-(Q198+R198)</f>
        <v>24.36</v>
      </c>
      <c r="T198">
        <f>ROUND(ABS(M198/L198),2)</f>
        <v>1.24</v>
      </c>
      <c r="U198" s="6">
        <f>1-(C198/J198)</f>
        <v>0.64467766116941527</v>
      </c>
      <c r="V198" t="s">
        <v>5403</v>
      </c>
    </row>
    <row r="199" spans="1:22" x14ac:dyDescent="0.3">
      <c r="A199" s="1" t="s">
        <v>784</v>
      </c>
      <c r="B199" s="8"/>
      <c r="C199">
        <f>VLOOKUP(TRIM(A199),Sheet1!$A$1:$B$4657,2,FALSE)</f>
        <v>4.3</v>
      </c>
      <c r="D199" t="s">
        <v>785</v>
      </c>
      <c r="E199" t="s">
        <v>354</v>
      </c>
      <c r="F199" t="s">
        <v>355</v>
      </c>
      <c r="G199" t="s">
        <v>786</v>
      </c>
      <c r="H199">
        <v>-0.05</v>
      </c>
      <c r="I199" s="12">
        <v>4.6100000000000003</v>
      </c>
      <c r="J199" s="14">
        <v>17.14</v>
      </c>
      <c r="K199">
        <v>3</v>
      </c>
      <c r="L199">
        <v>7.99</v>
      </c>
      <c r="M199">
        <v>10.43</v>
      </c>
      <c r="N199" t="s">
        <v>18</v>
      </c>
      <c r="O199">
        <v>43.17</v>
      </c>
      <c r="P199">
        <v>17.7</v>
      </c>
      <c r="Q199">
        <v>1.1299999999999999</v>
      </c>
      <c r="R199">
        <v>2.9</v>
      </c>
      <c r="S199" s="4">
        <f>(O199+P199)-(Q199+R199)</f>
        <v>56.84</v>
      </c>
      <c r="T199">
        <f>ROUND(ABS(M199/L199),2)</f>
        <v>1.31</v>
      </c>
      <c r="U199" s="6">
        <f>1-(C199/J199)</f>
        <v>0.74912485414235708</v>
      </c>
      <c r="V199" t="s">
        <v>5403</v>
      </c>
    </row>
    <row r="200" spans="1:22" x14ac:dyDescent="0.3">
      <c r="A200" s="1" t="s">
        <v>1720</v>
      </c>
      <c r="B200" s="8"/>
      <c r="C200">
        <v>6.65</v>
      </c>
      <c r="D200" t="s">
        <v>1721</v>
      </c>
      <c r="E200" t="s">
        <v>354</v>
      </c>
      <c r="F200" t="s">
        <v>355</v>
      </c>
      <c r="G200" t="s">
        <v>1722</v>
      </c>
      <c r="H200">
        <v>0.8</v>
      </c>
      <c r="I200" s="11">
        <v>28.49</v>
      </c>
      <c r="J200" s="14">
        <v>53.81</v>
      </c>
      <c r="K200">
        <v>2</v>
      </c>
      <c r="L200">
        <v>40.200000000000003</v>
      </c>
      <c r="M200">
        <v>46.66</v>
      </c>
      <c r="N200" t="s">
        <v>18</v>
      </c>
      <c r="O200">
        <v>13.94</v>
      </c>
      <c r="P200">
        <v>2.36</v>
      </c>
      <c r="Q200">
        <v>0</v>
      </c>
      <c r="R200">
        <v>2.3199999999999998</v>
      </c>
      <c r="S200" s="4">
        <f>(O200+P200)-(Q200+R200)</f>
        <v>13.98</v>
      </c>
      <c r="T200">
        <f>ROUND(ABS(M200/L200),2)</f>
        <v>1.1599999999999999</v>
      </c>
      <c r="U200" s="6">
        <f>1-(C200/J200)</f>
        <v>0.87641702285820478</v>
      </c>
      <c r="V200" t="s">
        <v>5403</v>
      </c>
    </row>
    <row r="201" spans="1:22" x14ac:dyDescent="0.3">
      <c r="A201" s="1" t="s">
        <v>2209</v>
      </c>
      <c r="B201" s="8"/>
      <c r="C201">
        <v>7.44</v>
      </c>
      <c r="D201" t="s">
        <v>2210</v>
      </c>
      <c r="E201" t="s">
        <v>378</v>
      </c>
      <c r="F201" t="s">
        <v>355</v>
      </c>
      <c r="G201" t="s">
        <v>1366</v>
      </c>
      <c r="H201">
        <v>0.37</v>
      </c>
      <c r="I201" s="11">
        <v>7.2</v>
      </c>
      <c r="J201" s="14">
        <v>24.29</v>
      </c>
      <c r="K201">
        <v>0</v>
      </c>
      <c r="L201">
        <v>14.73</v>
      </c>
      <c r="M201">
        <v>19.48</v>
      </c>
      <c r="N201" t="s">
        <v>28</v>
      </c>
      <c r="O201">
        <v>3.59</v>
      </c>
      <c r="P201">
        <v>1.31</v>
      </c>
      <c r="Q201">
        <v>0</v>
      </c>
      <c r="R201">
        <v>1.03</v>
      </c>
      <c r="S201" s="4">
        <f>(O201+P201)-(Q201+R201)</f>
        <v>3.87</v>
      </c>
      <c r="T201">
        <f>ROUND(ABS(M201/L201),2)</f>
        <v>1.32</v>
      </c>
      <c r="U201" s="6">
        <f>1-(C201/J201)</f>
        <v>0.69370111156854675</v>
      </c>
      <c r="V201" t="s">
        <v>5403</v>
      </c>
    </row>
    <row r="202" spans="1:22" x14ac:dyDescent="0.3">
      <c r="A202" s="1" t="s">
        <v>5078</v>
      </c>
      <c r="B202" s="8"/>
      <c r="C202">
        <f>VLOOKUP(TRIM(A202),Sheet1!$A$1:$B$4657,2,FALSE)</f>
        <v>8.2100000000000009</v>
      </c>
      <c r="D202" t="s">
        <v>5079</v>
      </c>
      <c r="E202" t="s">
        <v>768</v>
      </c>
      <c r="F202" t="s">
        <v>355</v>
      </c>
      <c r="G202" t="s">
        <v>314</v>
      </c>
      <c r="H202">
        <v>-0.16</v>
      </c>
      <c r="I202" s="11">
        <v>9.83</v>
      </c>
      <c r="J202" s="14">
        <v>27.72</v>
      </c>
      <c r="K202">
        <v>3</v>
      </c>
      <c r="L202">
        <v>12.84</v>
      </c>
      <c r="M202">
        <v>18.04</v>
      </c>
      <c r="N202" t="s">
        <v>18</v>
      </c>
      <c r="O202">
        <v>4.84</v>
      </c>
      <c r="P202">
        <v>0.59</v>
      </c>
      <c r="Q202">
        <v>0</v>
      </c>
      <c r="R202">
        <v>0.43</v>
      </c>
      <c r="S202" s="4">
        <f>(O202+P202)-(Q202+R202)</f>
        <v>5</v>
      </c>
      <c r="T202">
        <f>ROUND(ABS(M202/L202),2)</f>
        <v>1.4</v>
      </c>
      <c r="U202" s="6">
        <f>1-(C202/J202)</f>
        <v>0.7038239538239538</v>
      </c>
      <c r="V202" t="s">
        <v>5403</v>
      </c>
    </row>
    <row r="203" spans="1:22" x14ac:dyDescent="0.3">
      <c r="A203" s="1" t="s">
        <v>770</v>
      </c>
      <c r="B203" s="8"/>
      <c r="C203">
        <v>7.84</v>
      </c>
      <c r="D203" t="s">
        <v>771</v>
      </c>
      <c r="E203" t="s">
        <v>378</v>
      </c>
      <c r="F203" t="s">
        <v>355</v>
      </c>
      <c r="G203" t="s">
        <v>305</v>
      </c>
      <c r="H203">
        <v>0.33</v>
      </c>
      <c r="I203" s="11">
        <v>43.31</v>
      </c>
      <c r="J203" s="14">
        <v>72.489999999999995</v>
      </c>
      <c r="K203">
        <v>2</v>
      </c>
      <c r="L203">
        <v>52.48</v>
      </c>
      <c r="M203">
        <v>54.98</v>
      </c>
      <c r="N203" t="s">
        <v>28</v>
      </c>
      <c r="O203">
        <v>1.98</v>
      </c>
      <c r="P203">
        <v>0.56000000000000005</v>
      </c>
      <c r="Q203">
        <v>0</v>
      </c>
      <c r="R203">
        <v>0.02</v>
      </c>
      <c r="S203" s="4">
        <f>(O203+P203)-(Q203+R203)</f>
        <v>2.52</v>
      </c>
      <c r="T203">
        <f>ROUND(ABS(M203/L203),2)</f>
        <v>1.05</v>
      </c>
      <c r="U203" s="6">
        <f>1-(C203/J203)</f>
        <v>0.89184715133121806</v>
      </c>
      <c r="V203" t="s">
        <v>5403</v>
      </c>
    </row>
    <row r="204" spans="1:22" x14ac:dyDescent="0.3">
      <c r="A204" s="1" t="s">
        <v>787</v>
      </c>
      <c r="B204" s="8"/>
      <c r="C204">
        <v>7.86</v>
      </c>
      <c r="D204" t="s">
        <v>788</v>
      </c>
      <c r="E204" t="s">
        <v>354</v>
      </c>
      <c r="F204" t="s">
        <v>355</v>
      </c>
      <c r="G204" t="s">
        <v>789</v>
      </c>
      <c r="H204">
        <v>-0.2</v>
      </c>
      <c r="I204" s="11">
        <v>8.1</v>
      </c>
      <c r="J204" s="14">
        <v>20.96</v>
      </c>
      <c r="K204">
        <v>1</v>
      </c>
      <c r="L204">
        <v>11.87</v>
      </c>
      <c r="M204">
        <v>15.27</v>
      </c>
      <c r="N204" t="s">
        <v>18</v>
      </c>
      <c r="O204">
        <v>5.92</v>
      </c>
      <c r="P204">
        <v>1.77</v>
      </c>
      <c r="Q204">
        <v>0</v>
      </c>
      <c r="R204">
        <v>0.73</v>
      </c>
      <c r="S204" s="4">
        <f>(O204+P204)-(Q204+R204)</f>
        <v>6.9599999999999991</v>
      </c>
      <c r="T204">
        <f>ROUND(ABS(M204/L204),2)</f>
        <v>1.29</v>
      </c>
      <c r="U204" s="6">
        <f>1-(C204/J204)</f>
        <v>0.625</v>
      </c>
      <c r="V204" t="s">
        <v>5403</v>
      </c>
    </row>
    <row r="205" spans="1:22" x14ac:dyDescent="0.3">
      <c r="A205" s="1" t="s">
        <v>4478</v>
      </c>
      <c r="B205" s="8"/>
      <c r="C205">
        <f>VLOOKUP(TRIM(A205),Sheet1!$A$1:$B$4657,2,FALSE)</f>
        <v>11.32</v>
      </c>
      <c r="D205" t="s">
        <v>4479</v>
      </c>
      <c r="E205" t="s">
        <v>371</v>
      </c>
      <c r="F205" t="s">
        <v>355</v>
      </c>
      <c r="G205" t="s">
        <v>201</v>
      </c>
      <c r="H205">
        <v>0.38</v>
      </c>
      <c r="I205" s="11">
        <v>13.65</v>
      </c>
      <c r="J205" s="14">
        <v>36.06</v>
      </c>
      <c r="K205">
        <v>3</v>
      </c>
      <c r="L205">
        <v>20.67</v>
      </c>
      <c r="M205">
        <v>24.91</v>
      </c>
      <c r="N205" t="s">
        <v>18</v>
      </c>
      <c r="O205">
        <v>6.88</v>
      </c>
      <c r="P205">
        <v>1.6</v>
      </c>
      <c r="Q205">
        <v>0</v>
      </c>
      <c r="R205">
        <v>0.16</v>
      </c>
      <c r="S205" s="4">
        <f>(O205+P205)-(Q205+R205)</f>
        <v>8.32</v>
      </c>
      <c r="T205">
        <f>ROUND(ABS(M205/L205),2)</f>
        <v>1.21</v>
      </c>
      <c r="U205" s="6">
        <f>1-(C205/J205)</f>
        <v>0.68607875762617865</v>
      </c>
      <c r="V205" t="s">
        <v>5403</v>
      </c>
    </row>
    <row r="206" spans="1:22" x14ac:dyDescent="0.3">
      <c r="A206" s="1" t="s">
        <v>1147</v>
      </c>
      <c r="B206" s="8"/>
      <c r="C206">
        <v>13.92</v>
      </c>
      <c r="D206" t="s">
        <v>1148</v>
      </c>
      <c r="E206" t="s">
        <v>371</v>
      </c>
      <c r="F206" t="s">
        <v>355</v>
      </c>
      <c r="G206" t="s">
        <v>725</v>
      </c>
      <c r="H206">
        <v>1.51</v>
      </c>
      <c r="I206" s="11">
        <v>74.48</v>
      </c>
      <c r="J206" s="14">
        <v>148.22</v>
      </c>
      <c r="K206">
        <v>4</v>
      </c>
      <c r="L206">
        <v>90.79</v>
      </c>
      <c r="M206">
        <v>115.32</v>
      </c>
      <c r="N206" t="s">
        <v>18</v>
      </c>
      <c r="O206">
        <v>1.96</v>
      </c>
      <c r="P206">
        <v>0.95</v>
      </c>
      <c r="Q206">
        <v>0</v>
      </c>
      <c r="R206">
        <v>0</v>
      </c>
      <c r="S206" s="4">
        <f>(O206+P206)-(Q206+R206)</f>
        <v>2.91</v>
      </c>
      <c r="T206">
        <f>ROUND(ABS(M206/L206),2)</f>
        <v>1.27</v>
      </c>
      <c r="U206" s="6">
        <f>1-(C206/J206)</f>
        <v>0.90608554850897316</v>
      </c>
      <c r="V206" t="s">
        <v>5403</v>
      </c>
    </row>
    <row r="207" spans="1:22" x14ac:dyDescent="0.3">
      <c r="A207" s="1" t="s">
        <v>4267</v>
      </c>
      <c r="B207" s="8"/>
      <c r="C207">
        <f>VLOOKUP(TRIM(A207),Sheet1!$A$1:$B$4657,2,FALSE)</f>
        <v>10.96</v>
      </c>
      <c r="D207" t="s">
        <v>4268</v>
      </c>
      <c r="E207" t="s">
        <v>382</v>
      </c>
      <c r="F207" t="s">
        <v>355</v>
      </c>
      <c r="G207" t="s">
        <v>1306</v>
      </c>
      <c r="H207">
        <v>0.72</v>
      </c>
      <c r="I207" s="11">
        <v>12.28</v>
      </c>
      <c r="J207" s="14">
        <v>34.64</v>
      </c>
      <c r="K207">
        <v>6</v>
      </c>
      <c r="L207">
        <v>21.12</v>
      </c>
      <c r="M207">
        <v>28.3</v>
      </c>
      <c r="N207" t="s">
        <v>28</v>
      </c>
      <c r="O207">
        <v>33.880000000000003</v>
      </c>
      <c r="P207">
        <v>11.17</v>
      </c>
      <c r="Q207">
        <v>0</v>
      </c>
      <c r="R207">
        <v>9.68</v>
      </c>
      <c r="S207" s="4">
        <f>(O207+P207)-(Q207+R207)</f>
        <v>35.370000000000005</v>
      </c>
      <c r="T207">
        <f>ROUND(ABS(M207/L207),2)</f>
        <v>1.34</v>
      </c>
      <c r="U207" s="6">
        <f>1-(C207/J207)</f>
        <v>0.68360277136258651</v>
      </c>
      <c r="V207" t="s">
        <v>5403</v>
      </c>
    </row>
    <row r="208" spans="1:22" x14ac:dyDescent="0.3">
      <c r="A208" s="1" t="s">
        <v>1437</v>
      </c>
      <c r="B208" s="8"/>
      <c r="C208">
        <v>8.9499999999999993</v>
      </c>
      <c r="D208" t="s">
        <v>1438</v>
      </c>
      <c r="E208" t="s">
        <v>365</v>
      </c>
      <c r="F208" t="s">
        <v>355</v>
      </c>
      <c r="G208" t="s">
        <v>159</v>
      </c>
      <c r="H208">
        <v>0.61</v>
      </c>
      <c r="I208" s="11">
        <v>24.5</v>
      </c>
      <c r="J208" s="14">
        <v>24.5</v>
      </c>
      <c r="K208">
        <v>0</v>
      </c>
      <c r="L208">
        <v>24.37</v>
      </c>
      <c r="M208">
        <v>20.86</v>
      </c>
      <c r="N208" t="s">
        <v>28</v>
      </c>
      <c r="O208">
        <v>2.93</v>
      </c>
      <c r="P208">
        <v>1.47</v>
      </c>
      <c r="Q208">
        <v>0</v>
      </c>
      <c r="R208">
        <v>0.42</v>
      </c>
      <c r="S208" s="4">
        <f>(O208+P208)-(Q208+R208)</f>
        <v>3.9800000000000004</v>
      </c>
      <c r="T208">
        <f>ROUND(ABS(M208/L208),2)</f>
        <v>0.86</v>
      </c>
      <c r="U208" s="6">
        <f>1-(C208/J208)</f>
        <v>0.63469387755102047</v>
      </c>
      <c r="V208" t="s">
        <v>5403</v>
      </c>
    </row>
    <row r="209" spans="1:22" x14ac:dyDescent="0.3">
      <c r="A209" s="1" t="s">
        <v>777</v>
      </c>
      <c r="B209" s="8"/>
      <c r="C209">
        <v>9.7200000000000006</v>
      </c>
      <c r="D209" t="s">
        <v>778</v>
      </c>
      <c r="E209" t="s">
        <v>768</v>
      </c>
      <c r="F209" t="s">
        <v>355</v>
      </c>
      <c r="G209" t="s">
        <v>447</v>
      </c>
      <c r="H209">
        <v>0.5</v>
      </c>
      <c r="I209" s="11">
        <v>15.96</v>
      </c>
      <c r="J209" s="14">
        <v>37.58</v>
      </c>
      <c r="K209">
        <v>1</v>
      </c>
      <c r="L209">
        <v>23.64</v>
      </c>
      <c r="M209">
        <v>29.41</v>
      </c>
      <c r="N209" t="s">
        <v>28</v>
      </c>
      <c r="O209">
        <v>2.48</v>
      </c>
      <c r="P209">
        <v>0.44</v>
      </c>
      <c r="Q209">
        <v>0</v>
      </c>
      <c r="R209">
        <v>0.27</v>
      </c>
      <c r="S209" s="4">
        <f>(O209+P209)-(Q209+R209)</f>
        <v>2.65</v>
      </c>
      <c r="T209">
        <f>ROUND(ABS(M209/L209),2)</f>
        <v>1.24</v>
      </c>
      <c r="U209" s="6">
        <f>1-(C209/J209)</f>
        <v>0.74135178286322512</v>
      </c>
      <c r="V209" t="s">
        <v>5403</v>
      </c>
    </row>
    <row r="210" spans="1:22" x14ac:dyDescent="0.3">
      <c r="A210" s="1" t="s">
        <v>3534</v>
      </c>
      <c r="B210" s="8"/>
      <c r="C210">
        <f>VLOOKUP(TRIM(A210),Sheet1!$A$1:$B$4657,2,FALSE)</f>
        <v>51.82</v>
      </c>
      <c r="D210" t="s">
        <v>3535</v>
      </c>
      <c r="E210" t="s">
        <v>382</v>
      </c>
      <c r="F210" t="s">
        <v>355</v>
      </c>
      <c r="G210" t="s">
        <v>435</v>
      </c>
      <c r="H210">
        <v>2.58</v>
      </c>
      <c r="I210" s="11">
        <v>61.31</v>
      </c>
      <c r="J210" s="14">
        <v>144</v>
      </c>
      <c r="K210">
        <v>8</v>
      </c>
      <c r="L210">
        <v>86.61</v>
      </c>
      <c r="M210">
        <v>109.52</v>
      </c>
      <c r="N210" t="s">
        <v>18</v>
      </c>
      <c r="O210">
        <v>18.03</v>
      </c>
      <c r="P210">
        <v>3.72</v>
      </c>
      <c r="Q210">
        <v>0</v>
      </c>
      <c r="R210">
        <v>1.58</v>
      </c>
      <c r="S210" s="4">
        <f>(O210+P210)-(Q210+R210)</f>
        <v>20.170000000000002</v>
      </c>
      <c r="T210">
        <f>ROUND(ABS(M210/L210),2)</f>
        <v>1.26</v>
      </c>
      <c r="U210" s="6">
        <f>1-(C210/J210)</f>
        <v>0.64013888888888881</v>
      </c>
      <c r="V210" t="s">
        <v>5403</v>
      </c>
    </row>
    <row r="211" spans="1:22" x14ac:dyDescent="0.3">
      <c r="A211" s="1" t="s">
        <v>1149</v>
      </c>
      <c r="B211" s="8"/>
      <c r="C211">
        <f>VLOOKUP(TRIM(A211),Sheet1!$A$1:$B$4657,2,FALSE)</f>
        <v>51.85</v>
      </c>
      <c r="D211" t="s">
        <v>1150</v>
      </c>
      <c r="E211" t="s">
        <v>387</v>
      </c>
      <c r="F211" t="s">
        <v>355</v>
      </c>
      <c r="G211" t="s">
        <v>743</v>
      </c>
      <c r="H211">
        <v>2.94</v>
      </c>
      <c r="I211" s="11">
        <v>55.5</v>
      </c>
      <c r="J211" s="14">
        <v>85.05</v>
      </c>
      <c r="K211">
        <v>11</v>
      </c>
      <c r="L211">
        <v>65.989999999999995</v>
      </c>
      <c r="M211">
        <v>75.2</v>
      </c>
      <c r="N211" t="s">
        <v>18</v>
      </c>
      <c r="O211">
        <v>26.78</v>
      </c>
      <c r="P211">
        <v>5.13</v>
      </c>
      <c r="Q211">
        <v>0</v>
      </c>
      <c r="R211">
        <v>2</v>
      </c>
      <c r="S211" s="4">
        <f>(O211+P211)-(Q211+R211)</f>
        <v>29.91</v>
      </c>
      <c r="T211">
        <f>ROUND(ABS(M211/L211),2)</f>
        <v>1.1399999999999999</v>
      </c>
      <c r="U211" s="6">
        <f>1-(C211/J211)</f>
        <v>0.39035861258083482</v>
      </c>
      <c r="V211" t="s">
        <v>5403</v>
      </c>
    </row>
    <row r="212" spans="1:22" x14ac:dyDescent="0.3">
      <c r="A212" s="1" t="s">
        <v>2207</v>
      </c>
      <c r="B212" s="8"/>
      <c r="C212">
        <f>VLOOKUP(TRIM(A212),Sheet1!$A$1:$B$4657,2,FALSE)</f>
        <v>55.22</v>
      </c>
      <c r="D212" t="s">
        <v>2208</v>
      </c>
      <c r="E212" t="s">
        <v>371</v>
      </c>
      <c r="F212" t="s">
        <v>355</v>
      </c>
      <c r="G212" t="s">
        <v>418</v>
      </c>
      <c r="H212">
        <v>-0.09</v>
      </c>
      <c r="I212" s="11">
        <v>60.73</v>
      </c>
      <c r="J212" s="14">
        <v>91.99</v>
      </c>
      <c r="K212">
        <v>15</v>
      </c>
      <c r="L212">
        <v>73.069999999999993</v>
      </c>
      <c r="M212">
        <v>77.150000000000006</v>
      </c>
      <c r="N212" t="s">
        <v>28</v>
      </c>
      <c r="O212">
        <v>15.59</v>
      </c>
      <c r="P212">
        <v>1.27</v>
      </c>
      <c r="Q212">
        <v>0</v>
      </c>
      <c r="R212">
        <v>2.11</v>
      </c>
      <c r="S212" s="4">
        <f>(O212+P212)-(Q212+R212)</f>
        <v>14.75</v>
      </c>
      <c r="T212">
        <f>ROUND(ABS(M212/L212),2)</f>
        <v>1.06</v>
      </c>
      <c r="U212" s="6">
        <f>1-(C212/J212)</f>
        <v>0.39971736058267204</v>
      </c>
      <c r="V212" t="s">
        <v>5403</v>
      </c>
    </row>
    <row r="213" spans="1:22" x14ac:dyDescent="0.3">
      <c r="A213" s="1" t="s">
        <v>3694</v>
      </c>
      <c r="B213" s="8"/>
      <c r="C213">
        <f>VLOOKUP(TRIM(A213),Sheet1!$A$1:$B$4657,2,FALSE)</f>
        <v>48.21</v>
      </c>
      <c r="D213" t="s">
        <v>3695</v>
      </c>
      <c r="E213" t="s">
        <v>378</v>
      </c>
      <c r="F213" t="s">
        <v>355</v>
      </c>
      <c r="G213" t="s">
        <v>142</v>
      </c>
      <c r="H213">
        <v>0.56999999999999995</v>
      </c>
      <c r="I213" s="11">
        <v>59</v>
      </c>
      <c r="J213" s="14">
        <v>128.41</v>
      </c>
      <c r="K213">
        <v>6</v>
      </c>
      <c r="L213">
        <v>85.12</v>
      </c>
      <c r="M213">
        <v>107.27</v>
      </c>
      <c r="N213" t="s">
        <v>28</v>
      </c>
      <c r="O213">
        <v>5.89</v>
      </c>
      <c r="P213">
        <v>1.4</v>
      </c>
      <c r="Q213">
        <v>0</v>
      </c>
      <c r="R213">
        <v>0.35</v>
      </c>
      <c r="S213" s="4">
        <f>(O213+P213)-(Q213+R213)</f>
        <v>6.9399999999999995</v>
      </c>
      <c r="T213">
        <f>ROUND(ABS(M213/L213),2)</f>
        <v>1.26</v>
      </c>
      <c r="U213" s="6">
        <f>1-(C213/J213)</f>
        <v>0.6245619500038937</v>
      </c>
      <c r="V213" t="s">
        <v>5403</v>
      </c>
    </row>
    <row r="214" spans="1:22" x14ac:dyDescent="0.3">
      <c r="A214" s="1" t="s">
        <v>3074</v>
      </c>
      <c r="B214" s="8"/>
      <c r="C214">
        <f>VLOOKUP(TRIM(A214),Sheet1!$A$1:$B$4657,2,FALSE)</f>
        <v>18.32</v>
      </c>
      <c r="D214" t="s">
        <v>3075</v>
      </c>
      <c r="E214" t="s">
        <v>378</v>
      </c>
      <c r="F214" t="s">
        <v>355</v>
      </c>
      <c r="G214" t="s">
        <v>628</v>
      </c>
      <c r="H214">
        <v>-0.08</v>
      </c>
      <c r="I214" s="11">
        <v>21.21</v>
      </c>
      <c r="J214" s="14">
        <v>47.22</v>
      </c>
      <c r="K214">
        <v>5</v>
      </c>
      <c r="L214">
        <v>30.81</v>
      </c>
      <c r="M214">
        <v>40.42</v>
      </c>
      <c r="N214" t="s">
        <v>28</v>
      </c>
      <c r="O214">
        <v>13.74</v>
      </c>
      <c r="P214">
        <v>6.68</v>
      </c>
      <c r="Q214">
        <v>0</v>
      </c>
      <c r="R214">
        <v>-0.34</v>
      </c>
      <c r="S214" s="4">
        <f>(O214+P214)-(Q214+R214)</f>
        <v>20.76</v>
      </c>
      <c r="T214">
        <f>ROUND(ABS(M214/L214),2)</f>
        <v>1.31</v>
      </c>
      <c r="U214" s="6">
        <f>1-(C214/J214)</f>
        <v>0.61202880135535787</v>
      </c>
      <c r="V214" t="s">
        <v>5403</v>
      </c>
    </row>
    <row r="215" spans="1:22" x14ac:dyDescent="0.3">
      <c r="A215" s="1" t="s">
        <v>2653</v>
      </c>
      <c r="B215" s="8"/>
      <c r="C215">
        <f>VLOOKUP(TRIM(A215),Sheet1!$A$1:$B$4657,2,FALSE)</f>
        <v>6.93</v>
      </c>
      <c r="D215" t="s">
        <v>2654</v>
      </c>
      <c r="E215" t="s">
        <v>354</v>
      </c>
      <c r="F215" t="s">
        <v>355</v>
      </c>
      <c r="G215" t="s">
        <v>824</v>
      </c>
      <c r="H215">
        <v>0.04</v>
      </c>
      <c r="I215" s="11">
        <v>7.04</v>
      </c>
      <c r="J215" s="14">
        <v>16.690000000000001</v>
      </c>
      <c r="K215">
        <v>14</v>
      </c>
      <c r="L215">
        <v>10.59</v>
      </c>
      <c r="M215">
        <v>13.23</v>
      </c>
      <c r="N215" t="s">
        <v>18</v>
      </c>
      <c r="O215">
        <v>111.35</v>
      </c>
      <c r="P215">
        <v>16.940000000000001</v>
      </c>
      <c r="Q215">
        <v>1.01</v>
      </c>
      <c r="R215">
        <v>24.34</v>
      </c>
      <c r="S215" s="4">
        <f>(O215+P215)-(Q215+R215)</f>
        <v>102.94</v>
      </c>
      <c r="T215">
        <f>ROUND(ABS(M215/L215),2)</f>
        <v>1.25</v>
      </c>
      <c r="U215" s="6">
        <f>1-(C215/J215)</f>
        <v>0.58478130617136015</v>
      </c>
      <c r="V215" t="s">
        <v>5403</v>
      </c>
    </row>
    <row r="216" spans="1:22" x14ac:dyDescent="0.3">
      <c r="A216" s="1" t="s">
        <v>3706</v>
      </c>
      <c r="B216" s="8"/>
      <c r="C216">
        <f>VLOOKUP(TRIM(A216),Sheet1!$A$1:$B$4657,2,FALSE)</f>
        <v>5.34</v>
      </c>
      <c r="D216" t="s">
        <v>3707</v>
      </c>
      <c r="E216" t="s">
        <v>367</v>
      </c>
      <c r="F216" t="s">
        <v>355</v>
      </c>
      <c r="G216" t="s">
        <v>3708</v>
      </c>
      <c r="H216">
        <v>0.44</v>
      </c>
      <c r="I216" s="11">
        <v>6.03</v>
      </c>
      <c r="J216" s="14">
        <v>12.61</v>
      </c>
      <c r="K216">
        <v>3</v>
      </c>
      <c r="L216">
        <v>8.44</v>
      </c>
      <c r="M216">
        <v>10.44</v>
      </c>
      <c r="N216" t="s">
        <v>18</v>
      </c>
      <c r="O216">
        <v>15.16</v>
      </c>
      <c r="P216">
        <v>6.68</v>
      </c>
      <c r="Q216">
        <v>0.59</v>
      </c>
      <c r="R216">
        <v>1.1100000000000001</v>
      </c>
      <c r="S216" s="4">
        <f>(O216+P216)-(Q216+R216)</f>
        <v>20.14</v>
      </c>
      <c r="T216">
        <f>ROUND(ABS(M216/L216),2)</f>
        <v>1.24</v>
      </c>
      <c r="U216" s="6">
        <f>1-(C216/J216)</f>
        <v>0.57652656621728782</v>
      </c>
      <c r="V216" t="s">
        <v>5403</v>
      </c>
    </row>
    <row r="217" spans="1:22" x14ac:dyDescent="0.3">
      <c r="A217" s="1" t="s">
        <v>1709</v>
      </c>
      <c r="B217" s="8"/>
      <c r="C217">
        <f>VLOOKUP(TRIM(A217),Sheet1!$A$1:$B$4657,2,FALSE)</f>
        <v>30.58</v>
      </c>
      <c r="D217" t="s">
        <v>1710</v>
      </c>
      <c r="E217" t="s">
        <v>387</v>
      </c>
      <c r="F217" t="s">
        <v>355</v>
      </c>
      <c r="G217" t="s">
        <v>1711</v>
      </c>
      <c r="H217">
        <v>0.12</v>
      </c>
      <c r="I217" s="11">
        <v>32.08</v>
      </c>
      <c r="J217" s="14">
        <v>70.8</v>
      </c>
      <c r="K217">
        <v>7</v>
      </c>
      <c r="L217">
        <v>46.16</v>
      </c>
      <c r="M217">
        <v>59.43</v>
      </c>
      <c r="N217" t="s">
        <v>18</v>
      </c>
      <c r="O217">
        <v>20.23</v>
      </c>
      <c r="P217">
        <v>-8.4499999999999993</v>
      </c>
      <c r="Q217">
        <v>0.2</v>
      </c>
      <c r="R217">
        <v>0.38</v>
      </c>
      <c r="S217" s="4">
        <f>(O217+P217)-(Q217+R217)</f>
        <v>11.200000000000001</v>
      </c>
      <c r="T217">
        <f>ROUND(ABS(M217/L217),2)</f>
        <v>1.29</v>
      </c>
      <c r="U217" s="6">
        <f>1-(C217/J217)</f>
        <v>0.5680790960451978</v>
      </c>
      <c r="V217" t="s">
        <v>5403</v>
      </c>
    </row>
    <row r="218" spans="1:22" x14ac:dyDescent="0.3">
      <c r="A218" s="1" t="s">
        <v>2211</v>
      </c>
      <c r="B218" s="8"/>
      <c r="C218">
        <v>14.86</v>
      </c>
      <c r="D218" t="s">
        <v>2212</v>
      </c>
      <c r="E218" t="s">
        <v>768</v>
      </c>
      <c r="F218" t="s">
        <v>355</v>
      </c>
      <c r="G218" t="s">
        <v>2213</v>
      </c>
      <c r="H218">
        <v>0.36</v>
      </c>
      <c r="I218" s="11">
        <v>7.83</v>
      </c>
      <c r="J218" s="14">
        <v>43.98</v>
      </c>
      <c r="K218">
        <v>0</v>
      </c>
      <c r="L218">
        <v>17.75</v>
      </c>
      <c r="M218">
        <v>25.68</v>
      </c>
      <c r="N218" t="s">
        <v>28</v>
      </c>
      <c r="O218">
        <v>2.57</v>
      </c>
      <c r="P218">
        <v>0.4</v>
      </c>
      <c r="Q218">
        <v>0</v>
      </c>
      <c r="R218">
        <v>0.25</v>
      </c>
      <c r="S218" s="4">
        <f>(O218+P218)-(Q218+R218)</f>
        <v>2.7199999999999998</v>
      </c>
      <c r="T218">
        <f>ROUND(ABS(M218/L218),2)</f>
        <v>1.45</v>
      </c>
      <c r="U218" s="6">
        <f>1-(C218/J218)</f>
        <v>0.66211914506593905</v>
      </c>
      <c r="V218" t="s">
        <v>5403</v>
      </c>
    </row>
    <row r="219" spans="1:22" x14ac:dyDescent="0.3">
      <c r="A219" s="1" t="s">
        <v>4271</v>
      </c>
      <c r="B219" s="8"/>
      <c r="C219">
        <f>VLOOKUP(TRIM(A219),Sheet1!$A$1:$B$4657,2,FALSE)</f>
        <v>69.34</v>
      </c>
      <c r="D219" t="s">
        <v>4272</v>
      </c>
      <c r="E219" t="s">
        <v>768</v>
      </c>
      <c r="F219" t="s">
        <v>355</v>
      </c>
      <c r="G219" t="s">
        <v>799</v>
      </c>
      <c r="H219">
        <v>-3.02</v>
      </c>
      <c r="I219" s="11">
        <v>79.75</v>
      </c>
      <c r="J219" s="14">
        <v>156.6</v>
      </c>
      <c r="K219">
        <v>5</v>
      </c>
      <c r="L219">
        <v>107.77</v>
      </c>
      <c r="M219">
        <v>127.36</v>
      </c>
      <c r="N219" t="s">
        <v>28</v>
      </c>
      <c r="O219">
        <v>13.39</v>
      </c>
      <c r="P219">
        <v>2.57</v>
      </c>
      <c r="Q219">
        <v>0</v>
      </c>
      <c r="R219">
        <v>0.23</v>
      </c>
      <c r="S219" s="4">
        <f>(O219+P219)-(Q219+R219)</f>
        <v>15.73</v>
      </c>
      <c r="T219">
        <f>ROUND(ABS(M219/L219),2)</f>
        <v>1.18</v>
      </c>
      <c r="U219" s="6">
        <f>1-(C219/J219)</f>
        <v>0.55721583652618134</v>
      </c>
      <c r="V219" t="s">
        <v>5403</v>
      </c>
    </row>
    <row r="220" spans="1:22" x14ac:dyDescent="0.3">
      <c r="A220" s="1" t="s">
        <v>2409</v>
      </c>
      <c r="B220" s="8"/>
      <c r="C220">
        <f>VLOOKUP(TRIM(A220),Sheet1!$A$1:$B$4657,2,FALSE)</f>
        <v>51.3</v>
      </c>
      <c r="D220" t="s">
        <v>2410</v>
      </c>
      <c r="E220" t="s">
        <v>371</v>
      </c>
      <c r="F220" t="s">
        <v>355</v>
      </c>
      <c r="G220" t="s">
        <v>458</v>
      </c>
      <c r="H220">
        <v>1.24</v>
      </c>
      <c r="I220" s="11">
        <v>56.99</v>
      </c>
      <c r="J220" s="14">
        <v>115.23</v>
      </c>
      <c r="K220">
        <v>8</v>
      </c>
      <c r="L220">
        <v>70.8</v>
      </c>
      <c r="M220">
        <v>80.180000000000007</v>
      </c>
      <c r="N220" t="s">
        <v>18</v>
      </c>
      <c r="O220">
        <v>2.06</v>
      </c>
      <c r="P220">
        <v>0.06</v>
      </c>
      <c r="Q220">
        <v>0</v>
      </c>
      <c r="R220">
        <v>1.08</v>
      </c>
      <c r="S220" s="4">
        <f>(O220+P220)-(Q220+R220)</f>
        <v>1.04</v>
      </c>
      <c r="T220">
        <f>ROUND(ABS(M220/L220),2)</f>
        <v>1.1299999999999999</v>
      </c>
      <c r="U220" s="6">
        <f>1-(C220/J220)</f>
        <v>0.55480343660505083</v>
      </c>
      <c r="V220" t="s">
        <v>3736</v>
      </c>
    </row>
    <row r="221" spans="1:22" x14ac:dyDescent="0.3">
      <c r="A221" s="1" t="s">
        <v>1434</v>
      </c>
      <c r="B221" s="8"/>
      <c r="C221">
        <f>VLOOKUP(TRIM(A221),Sheet1!$A$1:$B$4657,2,FALSE)</f>
        <v>21.09</v>
      </c>
      <c r="D221" t="s">
        <v>1435</v>
      </c>
      <c r="E221" t="s">
        <v>365</v>
      </c>
      <c r="F221" t="s">
        <v>355</v>
      </c>
      <c r="G221" t="s">
        <v>1436</v>
      </c>
      <c r="H221">
        <v>-0.76</v>
      </c>
      <c r="I221" s="11">
        <v>24.3</v>
      </c>
      <c r="J221" s="14">
        <v>47.37</v>
      </c>
      <c r="K221">
        <v>6</v>
      </c>
      <c r="L221">
        <v>36.11</v>
      </c>
      <c r="M221">
        <v>38.590000000000003</v>
      </c>
      <c r="N221" t="s">
        <v>28</v>
      </c>
      <c r="O221">
        <v>10.17</v>
      </c>
      <c r="P221">
        <v>3.38</v>
      </c>
      <c r="Q221">
        <v>0</v>
      </c>
      <c r="R221">
        <v>1.08</v>
      </c>
      <c r="S221" s="4">
        <f>(O221+P221)-(Q221+R221)</f>
        <v>12.47</v>
      </c>
      <c r="T221">
        <f>ROUND(ABS(M221/L221),2)</f>
        <v>1.07</v>
      </c>
      <c r="U221" s="6">
        <f>1-(C221/J221)</f>
        <v>0.55478150728309061</v>
      </c>
      <c r="V221" t="s">
        <v>5403</v>
      </c>
    </row>
    <row r="222" spans="1:22" x14ac:dyDescent="0.3">
      <c r="A222" s="1" t="s">
        <v>3089</v>
      </c>
      <c r="B222" s="8"/>
      <c r="C222">
        <f>VLOOKUP(TRIM(A222),Sheet1!$A$1:$B$4657,2,FALSE)</f>
        <v>12.08</v>
      </c>
      <c r="D222" t="s">
        <v>3090</v>
      </c>
      <c r="E222" t="s">
        <v>382</v>
      </c>
      <c r="F222" t="s">
        <v>355</v>
      </c>
      <c r="G222" t="s">
        <v>416</v>
      </c>
      <c r="H222">
        <v>0.39</v>
      </c>
      <c r="I222" s="11">
        <v>12.99</v>
      </c>
      <c r="J222" s="14">
        <v>26.97</v>
      </c>
      <c r="K222">
        <v>5</v>
      </c>
      <c r="L222">
        <v>16.95</v>
      </c>
      <c r="M222">
        <v>20.53</v>
      </c>
      <c r="N222" t="s">
        <v>18</v>
      </c>
      <c r="O222">
        <v>8.8800000000000008</v>
      </c>
      <c r="P222">
        <v>4.3499999999999996</v>
      </c>
      <c r="Q222">
        <v>0.09</v>
      </c>
      <c r="R222">
        <v>1.66</v>
      </c>
      <c r="S222" s="4">
        <f>(O222+P222)-(Q222+R222)</f>
        <v>11.48</v>
      </c>
      <c r="T222">
        <f>ROUND(ABS(M222/L222),2)</f>
        <v>1.21</v>
      </c>
      <c r="U222" s="6">
        <f>1-(C222/J222)</f>
        <v>0.55209492028179463</v>
      </c>
      <c r="V222" t="s">
        <v>5403</v>
      </c>
    </row>
    <row r="223" spans="1:22" x14ac:dyDescent="0.3">
      <c r="A223" s="1" t="s">
        <v>3894</v>
      </c>
      <c r="B223" s="8"/>
      <c r="C223">
        <f>VLOOKUP(TRIM(A223),Sheet1!$A$1:$B$4657,2,FALSE)</f>
        <v>24.85</v>
      </c>
      <c r="D223" t="s">
        <v>3895</v>
      </c>
      <c r="E223" t="s">
        <v>768</v>
      </c>
      <c r="F223" t="s">
        <v>355</v>
      </c>
      <c r="G223" t="s">
        <v>135</v>
      </c>
      <c r="H223">
        <v>-0.54</v>
      </c>
      <c r="I223" s="11">
        <v>27.98</v>
      </c>
      <c r="J223" s="14">
        <v>55.42</v>
      </c>
      <c r="K223">
        <v>3</v>
      </c>
      <c r="L223">
        <v>36.200000000000003</v>
      </c>
      <c r="M223">
        <v>45.15</v>
      </c>
      <c r="N223" t="s">
        <v>28</v>
      </c>
      <c r="O223">
        <v>3.38</v>
      </c>
      <c r="P223">
        <v>1.17</v>
      </c>
      <c r="Q223">
        <v>0</v>
      </c>
      <c r="R223">
        <v>0</v>
      </c>
      <c r="S223" s="4">
        <f>(O223+P223)-(Q223+R223)</f>
        <v>4.55</v>
      </c>
      <c r="T223">
        <f>ROUND(ABS(M223/L223),2)</f>
        <v>1.25</v>
      </c>
      <c r="U223" s="6">
        <f>1-(C223/J223)</f>
        <v>0.55160591844099605</v>
      </c>
      <c r="V223" t="s">
        <v>5403</v>
      </c>
    </row>
    <row r="224" spans="1:22" x14ac:dyDescent="0.3">
      <c r="A224" s="1" t="s">
        <v>1153</v>
      </c>
      <c r="B224" s="8"/>
      <c r="C224">
        <v>15.79</v>
      </c>
      <c r="D224" t="s">
        <v>1154</v>
      </c>
      <c r="E224" t="s">
        <v>1155</v>
      </c>
      <c r="F224" t="s">
        <v>355</v>
      </c>
      <c r="G224" t="s">
        <v>1156</v>
      </c>
      <c r="H224">
        <v>-0.04</v>
      </c>
      <c r="I224" s="11">
        <v>6.45</v>
      </c>
      <c r="J224" s="14">
        <v>11.35</v>
      </c>
      <c r="K224">
        <v>0</v>
      </c>
      <c r="L224">
        <v>6.37</v>
      </c>
      <c r="M224">
        <v>7.59</v>
      </c>
      <c r="N224" t="s">
        <v>18</v>
      </c>
      <c r="O224">
        <v>1.44</v>
      </c>
      <c r="P224">
        <v>0.44</v>
      </c>
      <c r="Q224">
        <v>0.05</v>
      </c>
      <c r="R224">
        <v>0.22</v>
      </c>
      <c r="S224" s="4">
        <f>(O224+P224)-(Q224+R224)</f>
        <v>1.6099999999999999</v>
      </c>
      <c r="T224">
        <f>ROUND(ABS(M224/L224),2)</f>
        <v>1.19</v>
      </c>
      <c r="U224" s="6">
        <f>1-(C224/J224)</f>
        <v>-0.3911894273127754</v>
      </c>
      <c r="V224" t="s">
        <v>3736</v>
      </c>
    </row>
    <row r="225" spans="1:22" x14ac:dyDescent="0.3">
      <c r="A225" s="1" t="s">
        <v>4469</v>
      </c>
      <c r="B225" s="8"/>
      <c r="C225">
        <f>VLOOKUP(TRIM(A225),Sheet1!$A$1:$B$4657,2,FALSE)</f>
        <v>47.1</v>
      </c>
      <c r="D225" t="s">
        <v>4470</v>
      </c>
      <c r="E225" t="s">
        <v>354</v>
      </c>
      <c r="F225" t="s">
        <v>355</v>
      </c>
      <c r="G225" t="s">
        <v>454</v>
      </c>
      <c r="H225">
        <v>1.69</v>
      </c>
      <c r="I225" s="11">
        <v>49.15</v>
      </c>
      <c r="J225" s="14">
        <v>104.37</v>
      </c>
      <c r="K225">
        <v>3</v>
      </c>
      <c r="L225">
        <v>73.989999999999995</v>
      </c>
      <c r="M225">
        <v>89.85</v>
      </c>
      <c r="N225" t="s">
        <v>28</v>
      </c>
      <c r="O225">
        <v>4.12</v>
      </c>
      <c r="P225">
        <v>0.08</v>
      </c>
      <c r="Q225">
        <v>0</v>
      </c>
      <c r="R225">
        <v>1.88</v>
      </c>
      <c r="S225" s="4">
        <f>(O225+P225)-(Q225+R225)</f>
        <v>2.3200000000000003</v>
      </c>
      <c r="T225">
        <f>ROUND(ABS(M225/L225),2)</f>
        <v>1.21</v>
      </c>
      <c r="U225" s="6">
        <f>1-(C225/J225)</f>
        <v>0.54872089680942793</v>
      </c>
      <c r="V225" t="s">
        <v>5403</v>
      </c>
    </row>
    <row r="226" spans="1:22" x14ac:dyDescent="0.3">
      <c r="A226" s="1" t="s">
        <v>5283</v>
      </c>
      <c r="B226" s="8"/>
      <c r="C226">
        <f>VLOOKUP(TRIM(A226),Sheet1!$A$1:$B$4657,2,FALSE)</f>
        <v>6.74</v>
      </c>
      <c r="D226" t="s">
        <v>5284</v>
      </c>
      <c r="E226" t="s">
        <v>382</v>
      </c>
      <c r="F226" t="s">
        <v>355</v>
      </c>
      <c r="G226" t="s">
        <v>1670</v>
      </c>
      <c r="H226">
        <v>0.16</v>
      </c>
      <c r="I226" s="11">
        <v>7.51</v>
      </c>
      <c r="J226" s="14">
        <v>14.74</v>
      </c>
      <c r="K226">
        <v>4</v>
      </c>
      <c r="L226">
        <v>10.46</v>
      </c>
      <c r="M226">
        <v>12.22</v>
      </c>
      <c r="N226" t="s">
        <v>18</v>
      </c>
      <c r="O226">
        <v>25.34</v>
      </c>
      <c r="P226">
        <v>8.5399999999999991</v>
      </c>
      <c r="Q226">
        <v>0</v>
      </c>
      <c r="R226">
        <v>12.1</v>
      </c>
      <c r="S226" s="4">
        <f>(O226+P226)-(Q226+R226)</f>
        <v>21.779999999999994</v>
      </c>
      <c r="T226">
        <f>ROUND(ABS(M226/L226),2)</f>
        <v>1.17</v>
      </c>
      <c r="U226" s="6">
        <f>1-(C226/J226)</f>
        <v>0.54274084124830391</v>
      </c>
      <c r="V226" t="s">
        <v>5403</v>
      </c>
    </row>
    <row r="227" spans="1:22" x14ac:dyDescent="0.3">
      <c r="A227" s="1" t="s">
        <v>1448</v>
      </c>
      <c r="B227" s="8"/>
      <c r="C227">
        <f>VLOOKUP(TRIM(A227),Sheet1!$A$1:$B$4657,2,FALSE)</f>
        <v>70.47</v>
      </c>
      <c r="D227" t="s">
        <v>1449</v>
      </c>
      <c r="E227" t="s">
        <v>382</v>
      </c>
      <c r="F227" t="s">
        <v>355</v>
      </c>
      <c r="G227" t="s">
        <v>1097</v>
      </c>
      <c r="H227">
        <v>-2.69</v>
      </c>
      <c r="I227" s="11">
        <v>78.430000000000007</v>
      </c>
      <c r="J227" s="14">
        <v>153.38999999999999</v>
      </c>
      <c r="K227">
        <v>24</v>
      </c>
      <c r="L227">
        <v>110.28</v>
      </c>
      <c r="M227">
        <v>129.44</v>
      </c>
      <c r="N227" t="s">
        <v>18</v>
      </c>
      <c r="O227">
        <v>25.05</v>
      </c>
      <c r="P227">
        <v>10.94</v>
      </c>
      <c r="Q227">
        <v>0</v>
      </c>
      <c r="R227">
        <v>1.72</v>
      </c>
      <c r="S227" s="4">
        <f>(O227+P227)-(Q227+R227)</f>
        <v>34.270000000000003</v>
      </c>
      <c r="T227">
        <f>ROUND(ABS(M227/L227),2)</f>
        <v>1.17</v>
      </c>
      <c r="U227" s="6">
        <f>1-(C227/J227)</f>
        <v>0.5405828280852728</v>
      </c>
      <c r="V227" t="s">
        <v>5403</v>
      </c>
    </row>
    <row r="228" spans="1:22" x14ac:dyDescent="0.3">
      <c r="A228" s="1" t="s">
        <v>1707</v>
      </c>
      <c r="B228" s="8"/>
      <c r="C228">
        <f>VLOOKUP(TRIM(A228),Sheet1!$A$1:$B$4657,2,FALSE)</f>
        <v>63.83</v>
      </c>
      <c r="D228" t="s">
        <v>1708</v>
      </c>
      <c r="E228" t="s">
        <v>378</v>
      </c>
      <c r="F228" t="s">
        <v>355</v>
      </c>
      <c r="G228" t="s">
        <v>1198</v>
      </c>
      <c r="H228">
        <v>1.52</v>
      </c>
      <c r="I228" s="11">
        <v>68.22</v>
      </c>
      <c r="J228" s="14">
        <v>99.72</v>
      </c>
      <c r="K228">
        <v>79</v>
      </c>
      <c r="L228">
        <v>75</v>
      </c>
      <c r="M228">
        <v>83.85</v>
      </c>
      <c r="N228" t="s">
        <v>18</v>
      </c>
      <c r="O228">
        <v>19.22</v>
      </c>
      <c r="P228">
        <v>11.17</v>
      </c>
      <c r="Q228">
        <v>0</v>
      </c>
      <c r="R228">
        <v>-0.39</v>
      </c>
      <c r="S228" s="4">
        <f>(O228+P228)-(Q228+R228)</f>
        <v>30.78</v>
      </c>
      <c r="T228">
        <f>ROUND(ABS(M228/L228),2)</f>
        <v>1.1200000000000001</v>
      </c>
      <c r="U228" s="6">
        <f>1-(C228/J228)</f>
        <v>0.3599077416766947</v>
      </c>
      <c r="V228" t="s">
        <v>5403</v>
      </c>
    </row>
    <row r="229" spans="1:22" x14ac:dyDescent="0.3">
      <c r="A229" s="1" t="s">
        <v>3896</v>
      </c>
      <c r="B229" s="8"/>
      <c r="C229">
        <f>VLOOKUP(TRIM(A229),Sheet1!$A$1:$B$4657,2,FALSE)</f>
        <v>171.36</v>
      </c>
      <c r="D229" t="s">
        <v>3897</v>
      </c>
      <c r="E229" t="s">
        <v>371</v>
      </c>
      <c r="F229" t="s">
        <v>355</v>
      </c>
      <c r="G229" t="s">
        <v>530</v>
      </c>
      <c r="H229">
        <v>-0.32</v>
      </c>
      <c r="I229" s="11">
        <v>180.91</v>
      </c>
      <c r="J229" s="14">
        <v>368.83</v>
      </c>
      <c r="K229">
        <v>10</v>
      </c>
      <c r="L229">
        <v>235.15</v>
      </c>
      <c r="M229">
        <v>246.27</v>
      </c>
      <c r="N229" t="s">
        <v>28</v>
      </c>
      <c r="O229">
        <v>4.8600000000000003</v>
      </c>
      <c r="P229">
        <v>1.94</v>
      </c>
      <c r="Q229">
        <v>0</v>
      </c>
      <c r="R229">
        <v>0</v>
      </c>
      <c r="S229" s="4">
        <f>(O229+P229)-(Q229+R229)</f>
        <v>6.8000000000000007</v>
      </c>
      <c r="T229">
        <f>ROUND(ABS(M229/L229),2)</f>
        <v>1.05</v>
      </c>
      <c r="U229" s="6">
        <f>1-(C229/J229)</f>
        <v>0.53539571076105519</v>
      </c>
      <c r="V229" t="s">
        <v>5403</v>
      </c>
    </row>
    <row r="230" spans="1:22" x14ac:dyDescent="0.3">
      <c r="A230" s="1" t="s">
        <v>3908</v>
      </c>
      <c r="B230" s="8"/>
      <c r="C230">
        <f>VLOOKUP(TRIM(A230),Sheet1!$A$1:$B$4657,2,FALSE)</f>
        <v>62.42</v>
      </c>
      <c r="D230" t="s">
        <v>3909</v>
      </c>
      <c r="E230" t="s">
        <v>768</v>
      </c>
      <c r="F230" t="s">
        <v>355</v>
      </c>
      <c r="G230" t="s">
        <v>69</v>
      </c>
      <c r="H230">
        <v>0.7</v>
      </c>
      <c r="I230" s="11">
        <v>73.040000000000006</v>
      </c>
      <c r="J230" s="14">
        <v>133.63</v>
      </c>
      <c r="K230">
        <v>5</v>
      </c>
      <c r="L230">
        <v>96.33</v>
      </c>
      <c r="M230">
        <v>104.68</v>
      </c>
      <c r="N230" t="s">
        <v>18</v>
      </c>
      <c r="O230">
        <v>5.94</v>
      </c>
      <c r="P230">
        <v>0.69</v>
      </c>
      <c r="Q230">
        <v>0</v>
      </c>
      <c r="R230">
        <v>0</v>
      </c>
      <c r="S230" s="4">
        <f>(O230+P230)-(Q230+R230)</f>
        <v>6.6300000000000008</v>
      </c>
      <c r="T230">
        <f>ROUND(ABS(M230/L230),2)</f>
        <v>1.0900000000000001</v>
      </c>
      <c r="U230" s="6">
        <f>1-(C230/J230)</f>
        <v>0.53288932126019606</v>
      </c>
      <c r="V230" t="s">
        <v>5403</v>
      </c>
    </row>
    <row r="231" spans="1:22" x14ac:dyDescent="0.3">
      <c r="A231" s="1" t="s">
        <v>1702</v>
      </c>
      <c r="B231" s="8"/>
      <c r="C231">
        <f>VLOOKUP(TRIM(A231),Sheet1!$A$1:$B$4657,2,FALSE)</f>
        <v>19.68</v>
      </c>
      <c r="D231" t="s">
        <v>1703</v>
      </c>
      <c r="E231" t="s">
        <v>354</v>
      </c>
      <c r="F231" t="s">
        <v>355</v>
      </c>
      <c r="G231" t="s">
        <v>289</v>
      </c>
      <c r="H231">
        <v>-0.06</v>
      </c>
      <c r="I231" s="11">
        <v>22.48</v>
      </c>
      <c r="J231" s="14">
        <v>41.9</v>
      </c>
      <c r="K231">
        <v>30</v>
      </c>
      <c r="L231">
        <v>27.7</v>
      </c>
      <c r="M231">
        <v>33.94</v>
      </c>
      <c r="N231" t="s">
        <v>28</v>
      </c>
      <c r="O231">
        <v>227.34</v>
      </c>
      <c r="P231">
        <v>13.96</v>
      </c>
      <c r="Q231">
        <v>0</v>
      </c>
      <c r="R231">
        <v>3.92</v>
      </c>
      <c r="S231" s="4">
        <f>(O231+P231)-(Q231+R231)</f>
        <v>237.38000000000002</v>
      </c>
      <c r="T231">
        <f>ROUND(ABS(M231/L231),2)</f>
        <v>1.23</v>
      </c>
      <c r="U231" s="6">
        <f>1-(C231/J231)</f>
        <v>0.53031026252983293</v>
      </c>
      <c r="V231" t="s">
        <v>5403</v>
      </c>
    </row>
    <row r="232" spans="1:22" x14ac:dyDescent="0.3">
      <c r="A232" s="1" t="s">
        <v>3702</v>
      </c>
      <c r="B232" s="8"/>
      <c r="C232">
        <f>VLOOKUP(TRIM(A232),Sheet1!$A$1:$B$4657,2,FALSE)</f>
        <v>44.68</v>
      </c>
      <c r="D232" t="s">
        <v>3703</v>
      </c>
      <c r="E232" t="s">
        <v>382</v>
      </c>
      <c r="F232" t="s">
        <v>355</v>
      </c>
      <c r="G232" t="s">
        <v>614</v>
      </c>
      <c r="H232">
        <v>1.59</v>
      </c>
      <c r="I232" s="11">
        <v>51.06</v>
      </c>
      <c r="J232" s="14">
        <v>94.98</v>
      </c>
      <c r="K232">
        <v>5</v>
      </c>
      <c r="L232">
        <v>68.099999999999994</v>
      </c>
      <c r="M232">
        <v>76.87</v>
      </c>
      <c r="N232" t="s">
        <v>18</v>
      </c>
      <c r="O232">
        <v>7.64</v>
      </c>
      <c r="P232">
        <v>1.63</v>
      </c>
      <c r="Q232">
        <v>0</v>
      </c>
      <c r="R232">
        <v>-0.43</v>
      </c>
      <c r="S232" s="4">
        <f>(O232+P232)-(Q232+R232)</f>
        <v>9.6999999999999993</v>
      </c>
      <c r="T232">
        <f>ROUND(ABS(M232/L232),2)</f>
        <v>1.1299999999999999</v>
      </c>
      <c r="U232" s="6">
        <f>1-(C232/J232)</f>
        <v>0.52958517582648978</v>
      </c>
      <c r="V232" t="s">
        <v>5403</v>
      </c>
    </row>
    <row r="233" spans="1:22" x14ac:dyDescent="0.3">
      <c r="A233" s="1" t="s">
        <v>1704</v>
      </c>
      <c r="B233" s="8"/>
      <c r="C233">
        <f>VLOOKUP(TRIM(A233),Sheet1!$A$1:$B$4657,2,FALSE)</f>
        <v>46.62</v>
      </c>
      <c r="D233" t="s">
        <v>1705</v>
      </c>
      <c r="E233" t="s">
        <v>354</v>
      </c>
      <c r="F233" t="s">
        <v>355</v>
      </c>
      <c r="G233" t="s">
        <v>1706</v>
      </c>
      <c r="H233">
        <v>-1.36</v>
      </c>
      <c r="I233" s="11">
        <v>51.82</v>
      </c>
      <c r="J233" s="14">
        <v>99.04</v>
      </c>
      <c r="K233">
        <v>12</v>
      </c>
      <c r="L233">
        <v>70.52</v>
      </c>
      <c r="M233">
        <v>85.66</v>
      </c>
      <c r="N233" t="s">
        <v>28</v>
      </c>
      <c r="O233">
        <v>13.46</v>
      </c>
      <c r="P233">
        <v>4.3600000000000003</v>
      </c>
      <c r="Q233">
        <v>0</v>
      </c>
      <c r="R233">
        <v>0.19</v>
      </c>
      <c r="S233" s="4">
        <f>(O233+P233)-(Q233+R233)</f>
        <v>17.63</v>
      </c>
      <c r="T233">
        <f>ROUND(ABS(M233/L233),2)</f>
        <v>1.21</v>
      </c>
      <c r="U233" s="6">
        <f>1-(C233/J233)</f>
        <v>0.52928109854604211</v>
      </c>
      <c r="V233" t="s">
        <v>5403</v>
      </c>
    </row>
    <row r="234" spans="1:22" x14ac:dyDescent="0.3">
      <c r="A234" s="1" t="s">
        <v>756</v>
      </c>
      <c r="B234" s="8"/>
      <c r="C234">
        <f>VLOOKUP(TRIM(A234),Sheet1!$A$1:$B$4657,2,FALSE)</f>
        <v>135.15</v>
      </c>
      <c r="D234" t="s">
        <v>757</v>
      </c>
      <c r="E234" t="s">
        <v>354</v>
      </c>
      <c r="F234" t="s">
        <v>355</v>
      </c>
      <c r="G234" t="s">
        <v>758</v>
      </c>
      <c r="H234">
        <v>0.78</v>
      </c>
      <c r="I234" s="11">
        <v>135.58000000000001</v>
      </c>
      <c r="J234" s="14">
        <v>136.16999999999999</v>
      </c>
      <c r="K234">
        <v>6</v>
      </c>
      <c r="L234">
        <v>133.58000000000001</v>
      </c>
      <c r="M234">
        <v>134.63</v>
      </c>
      <c r="N234" t="s">
        <v>28</v>
      </c>
      <c r="O234">
        <v>3.74</v>
      </c>
      <c r="P234">
        <v>0.85</v>
      </c>
      <c r="Q234">
        <v>0</v>
      </c>
      <c r="R234">
        <v>0.96</v>
      </c>
      <c r="S234" s="4">
        <f>(O234+P234)-(Q234+R234)</f>
        <v>3.63</v>
      </c>
      <c r="T234">
        <f>ROUND(ABS(M234/L234),2)</f>
        <v>1.01</v>
      </c>
      <c r="U234" s="6">
        <f>1-(C234/J234)</f>
        <v>7.4906367041197575E-3</v>
      </c>
      <c r="V234" t="s">
        <v>5403</v>
      </c>
    </row>
    <row r="235" spans="1:22" x14ac:dyDescent="0.3">
      <c r="A235" s="1" t="s">
        <v>352</v>
      </c>
      <c r="B235" s="8"/>
      <c r="C235">
        <f>VLOOKUP(TRIM(A235),Sheet1!$A$1:$B$4657,2,FALSE)</f>
        <v>49.6</v>
      </c>
      <c r="D235" t="s">
        <v>353</v>
      </c>
      <c r="E235" t="s">
        <v>354</v>
      </c>
      <c r="F235" t="s">
        <v>355</v>
      </c>
      <c r="G235" t="s">
        <v>356</v>
      </c>
      <c r="H235">
        <v>-3.18</v>
      </c>
      <c r="I235" s="11">
        <v>58.9</v>
      </c>
      <c r="J235" s="14">
        <v>103.18</v>
      </c>
      <c r="K235">
        <v>9</v>
      </c>
      <c r="L235">
        <v>78.569999999999993</v>
      </c>
      <c r="M235">
        <v>89.4</v>
      </c>
      <c r="N235" t="s">
        <v>28</v>
      </c>
      <c r="O235">
        <v>18.72</v>
      </c>
      <c r="P235">
        <v>1.1599999999999999</v>
      </c>
      <c r="Q235">
        <v>0</v>
      </c>
      <c r="R235">
        <v>12.54</v>
      </c>
      <c r="S235" s="4">
        <f>(O235+P235)-(Q235+R235)</f>
        <v>7.34</v>
      </c>
      <c r="T235">
        <f>ROUND(ABS(M235/L235),2)</f>
        <v>1.1399999999999999</v>
      </c>
      <c r="U235" s="6">
        <f>1-(C235/J235)</f>
        <v>0.51928668346578788</v>
      </c>
      <c r="V235" t="s">
        <v>5403</v>
      </c>
    </row>
    <row r="236" spans="1:22" x14ac:dyDescent="0.3">
      <c r="A236" s="1" t="s">
        <v>4677</v>
      </c>
      <c r="B236" s="8"/>
      <c r="C236">
        <f>VLOOKUP(TRIM(A236),Sheet1!$A$1:$B$4657,2,FALSE)</f>
        <v>38.22</v>
      </c>
      <c r="D236" t="s">
        <v>4678</v>
      </c>
      <c r="E236" t="s">
        <v>378</v>
      </c>
      <c r="F236" t="s">
        <v>355</v>
      </c>
      <c r="G236" t="s">
        <v>3133</v>
      </c>
      <c r="H236">
        <v>-0.41</v>
      </c>
      <c r="I236" s="11">
        <v>40.67</v>
      </c>
      <c r="J236" s="14">
        <v>79.459999999999994</v>
      </c>
      <c r="K236">
        <v>11</v>
      </c>
      <c r="L236">
        <v>52.15</v>
      </c>
      <c r="M236">
        <v>62.91</v>
      </c>
      <c r="N236" t="s">
        <v>28</v>
      </c>
      <c r="O236">
        <v>22.36</v>
      </c>
      <c r="P236">
        <v>11.86</v>
      </c>
      <c r="Q236">
        <v>0</v>
      </c>
      <c r="R236">
        <v>2.6</v>
      </c>
      <c r="S236" s="4">
        <f>(O236+P236)-(Q236+R236)</f>
        <v>31.619999999999997</v>
      </c>
      <c r="T236">
        <f>ROUND(ABS(M236/L236),2)</f>
        <v>1.21</v>
      </c>
      <c r="U236" s="6">
        <f>1-(C236/J236)</f>
        <v>0.51900327208658448</v>
      </c>
      <c r="V236" t="s">
        <v>5403</v>
      </c>
    </row>
    <row r="237" spans="1:22" x14ac:dyDescent="0.3">
      <c r="A237" s="1" t="s">
        <v>4690</v>
      </c>
      <c r="B237" s="8"/>
      <c r="C237">
        <f>VLOOKUP(TRIM(A237),Sheet1!$A$1:$B$4657,2,FALSE)</f>
        <v>12.45</v>
      </c>
      <c r="D237" t="s">
        <v>4691</v>
      </c>
      <c r="E237" t="s">
        <v>371</v>
      </c>
      <c r="F237" t="s">
        <v>355</v>
      </c>
      <c r="G237" t="s">
        <v>1981</v>
      </c>
      <c r="H237">
        <v>-0.02</v>
      </c>
      <c r="I237" s="11">
        <v>12.66</v>
      </c>
      <c r="J237" s="14">
        <v>25.34</v>
      </c>
      <c r="K237">
        <v>3</v>
      </c>
      <c r="L237">
        <v>15.68</v>
      </c>
      <c r="M237">
        <v>19.14</v>
      </c>
      <c r="N237" t="s">
        <v>18</v>
      </c>
      <c r="O237">
        <v>13.62</v>
      </c>
      <c r="P237">
        <v>1.46</v>
      </c>
      <c r="Q237">
        <v>6.49</v>
      </c>
      <c r="R237">
        <v>5.48</v>
      </c>
      <c r="S237" s="4">
        <f>(O237+P237)-(Q237+R237)</f>
        <v>3.1099999999999977</v>
      </c>
      <c r="T237">
        <f>ROUND(ABS(M237/L237),2)</f>
        <v>1.22</v>
      </c>
      <c r="U237" s="6">
        <f>1-(C237/J237)</f>
        <v>0.50868192580899763</v>
      </c>
      <c r="V237" t="s">
        <v>5403</v>
      </c>
    </row>
    <row r="238" spans="1:22" x14ac:dyDescent="0.3">
      <c r="A238" s="1" t="s">
        <v>1714</v>
      </c>
      <c r="B238" s="8"/>
      <c r="C238">
        <f>VLOOKUP(TRIM(A238),Sheet1!$A$1:$B$4657,2,FALSE)</f>
        <v>73.709999999999994</v>
      </c>
      <c r="D238" t="s">
        <v>1715</v>
      </c>
      <c r="E238" t="s">
        <v>354</v>
      </c>
      <c r="F238" t="s">
        <v>355</v>
      </c>
      <c r="G238" t="s">
        <v>1716</v>
      </c>
      <c r="H238">
        <v>-0.49</v>
      </c>
      <c r="I238" s="11">
        <v>89.2</v>
      </c>
      <c r="J238" s="14">
        <v>159.13999999999999</v>
      </c>
      <c r="K238">
        <v>5</v>
      </c>
      <c r="L238">
        <v>103.13</v>
      </c>
      <c r="M238">
        <v>119.9</v>
      </c>
      <c r="N238" t="s">
        <v>18</v>
      </c>
      <c r="O238">
        <v>12.68</v>
      </c>
      <c r="P238">
        <v>2.31</v>
      </c>
      <c r="Q238">
        <v>0</v>
      </c>
      <c r="R238">
        <v>0.27</v>
      </c>
      <c r="S238" s="4">
        <f>(O238+P238)-(Q238+R238)</f>
        <v>14.72</v>
      </c>
      <c r="T238">
        <f>ROUND(ABS(M238/L238),2)</f>
        <v>1.1599999999999999</v>
      </c>
      <c r="U238" s="6">
        <f>1-(C238/J238)</f>
        <v>0.53682292321226588</v>
      </c>
      <c r="V238" t="s">
        <v>5403</v>
      </c>
    </row>
    <row r="239" spans="1:22" x14ac:dyDescent="0.3">
      <c r="A239" s="1" t="s">
        <v>2395</v>
      </c>
      <c r="B239" s="8"/>
      <c r="C239">
        <f>VLOOKUP(TRIM(A239),Sheet1!$A$1:$B$4657,2,FALSE)</f>
        <v>90.25</v>
      </c>
      <c r="D239" t="s">
        <v>2396</v>
      </c>
      <c r="E239" t="s">
        <v>371</v>
      </c>
      <c r="F239" t="s">
        <v>355</v>
      </c>
      <c r="G239" t="s">
        <v>875</v>
      </c>
      <c r="H239">
        <v>-0.67</v>
      </c>
      <c r="I239" s="11">
        <v>97.25</v>
      </c>
      <c r="J239" s="14">
        <v>182.56</v>
      </c>
      <c r="K239">
        <v>6</v>
      </c>
      <c r="L239">
        <v>118.98</v>
      </c>
      <c r="M239">
        <v>146.66999999999999</v>
      </c>
      <c r="N239" t="s">
        <v>28</v>
      </c>
      <c r="O239">
        <v>9.0399999999999991</v>
      </c>
      <c r="P239">
        <v>1.1399999999999999</v>
      </c>
      <c r="Q239">
        <v>0</v>
      </c>
      <c r="R239">
        <v>0</v>
      </c>
      <c r="S239" s="4">
        <f>(O239+P239)-(Q239+R239)</f>
        <v>10.18</v>
      </c>
      <c r="T239">
        <f>ROUND(ABS(M239/L239),2)</f>
        <v>1.23</v>
      </c>
      <c r="U239" s="6">
        <f>1-(C239/J239)</f>
        <v>0.50564198071866784</v>
      </c>
      <c r="V239" t="s">
        <v>5403</v>
      </c>
    </row>
    <row r="240" spans="1:22" x14ac:dyDescent="0.3">
      <c r="A240" s="1" t="s">
        <v>5285</v>
      </c>
      <c r="B240" s="8"/>
      <c r="C240">
        <f>VLOOKUP(TRIM(A240),Sheet1!$A$1:$B$2657,2,FALSE)</f>
        <v>44.36</v>
      </c>
      <c r="D240" t="s">
        <v>5286</v>
      </c>
      <c r="E240" t="s">
        <v>382</v>
      </c>
      <c r="F240" t="s">
        <v>355</v>
      </c>
      <c r="G240" t="s">
        <v>2659</v>
      </c>
      <c r="H240">
        <v>1.48</v>
      </c>
      <c r="I240" s="11">
        <v>51.87</v>
      </c>
      <c r="J240" s="14">
        <v>88.77</v>
      </c>
      <c r="K240">
        <v>4</v>
      </c>
      <c r="L240">
        <v>63.4</v>
      </c>
      <c r="M240">
        <v>68.010000000000005</v>
      </c>
      <c r="N240" t="s">
        <v>18</v>
      </c>
      <c r="O240">
        <v>1.72</v>
      </c>
      <c r="P240">
        <v>1.71</v>
      </c>
      <c r="Q240">
        <v>0</v>
      </c>
      <c r="R240">
        <v>0</v>
      </c>
      <c r="S240" s="4">
        <f>(O240+P240)-(Q240+R240)</f>
        <v>3.4299999999999997</v>
      </c>
      <c r="T240">
        <f>ROUND(ABS(M240/L240),2)</f>
        <v>1.07</v>
      </c>
      <c r="U240" s="6">
        <f>1-(C240/J240)</f>
        <v>0.50028162667567866</v>
      </c>
      <c r="V240" t="s">
        <v>5403</v>
      </c>
    </row>
    <row r="241" spans="1:22" x14ac:dyDescent="0.3">
      <c r="A241" s="1" t="s">
        <v>3696</v>
      </c>
      <c r="B241" s="8"/>
      <c r="C241">
        <f>VLOOKUP(TRIM(A241),Sheet1!$A$1:$B$4657,2,FALSE)</f>
        <v>23.4</v>
      </c>
      <c r="D241" t="s">
        <v>3697</v>
      </c>
      <c r="E241" t="s">
        <v>354</v>
      </c>
      <c r="F241" t="s">
        <v>355</v>
      </c>
      <c r="G241" t="s">
        <v>522</v>
      </c>
      <c r="H241">
        <v>0.42</v>
      </c>
      <c r="I241" s="11">
        <v>26.73</v>
      </c>
      <c r="J241" s="14">
        <v>46.6</v>
      </c>
      <c r="K241">
        <v>5</v>
      </c>
      <c r="L241">
        <v>28.49</v>
      </c>
      <c r="M241">
        <v>37.409999999999997</v>
      </c>
      <c r="N241" t="s">
        <v>28</v>
      </c>
      <c r="O241">
        <v>10.1</v>
      </c>
      <c r="P241">
        <v>2.11</v>
      </c>
      <c r="Q241">
        <v>0.3</v>
      </c>
      <c r="R241">
        <v>0.08</v>
      </c>
      <c r="S241" s="4">
        <f>(O241+P241)-(Q241+R241)</f>
        <v>11.829999999999998</v>
      </c>
      <c r="T241">
        <f>ROUND(ABS(M241/L241),2)</f>
        <v>1.31</v>
      </c>
      <c r="U241" s="6">
        <f>1-(C241/J241)</f>
        <v>0.49785407725321895</v>
      </c>
      <c r="V241" t="s">
        <v>5403</v>
      </c>
    </row>
    <row r="242" spans="1:22" x14ac:dyDescent="0.3">
      <c r="A242" s="1" t="s">
        <v>790</v>
      </c>
      <c r="B242" s="8"/>
      <c r="C242">
        <v>24.21</v>
      </c>
      <c r="D242" t="s">
        <v>791</v>
      </c>
      <c r="E242" t="s">
        <v>354</v>
      </c>
      <c r="F242" t="s">
        <v>355</v>
      </c>
      <c r="G242" t="s">
        <v>792</v>
      </c>
      <c r="H242">
        <v>-0.85</v>
      </c>
      <c r="I242" s="11">
        <v>6.87</v>
      </c>
      <c r="J242" s="14">
        <v>16.97</v>
      </c>
      <c r="K242">
        <v>0</v>
      </c>
      <c r="L242">
        <v>10.69</v>
      </c>
      <c r="M242">
        <v>11.7</v>
      </c>
      <c r="N242" t="s">
        <v>18</v>
      </c>
      <c r="O242">
        <v>3.38</v>
      </c>
      <c r="P242">
        <v>0.9</v>
      </c>
      <c r="Q242">
        <v>0</v>
      </c>
      <c r="R242">
        <v>1.1499999999999999</v>
      </c>
      <c r="S242" s="4">
        <f>(O242+P242)-(Q242+R242)</f>
        <v>3.1300000000000003</v>
      </c>
      <c r="T242">
        <f>ROUND(ABS(M242/L242),2)</f>
        <v>1.0900000000000001</v>
      </c>
      <c r="U242" s="6">
        <f>1-(C242/J242)</f>
        <v>-0.4266352386564527</v>
      </c>
      <c r="V242" t="s">
        <v>3736</v>
      </c>
    </row>
    <row r="243" spans="1:22" x14ac:dyDescent="0.3">
      <c r="A243" s="1" t="s">
        <v>357</v>
      </c>
      <c r="B243" s="8"/>
      <c r="C243">
        <f>VLOOKUP(TRIM(A243),Sheet1!$A$1:$B$4657,2,FALSE)</f>
        <v>43.99</v>
      </c>
      <c r="D243" t="s">
        <v>358</v>
      </c>
      <c r="E243" t="s">
        <v>354</v>
      </c>
      <c r="F243" t="s">
        <v>355</v>
      </c>
      <c r="G243" t="s">
        <v>359</v>
      </c>
      <c r="H243">
        <v>-0.42</v>
      </c>
      <c r="I243" s="11">
        <v>47.3</v>
      </c>
      <c r="J243" s="14">
        <v>87.01</v>
      </c>
      <c r="K243">
        <v>4</v>
      </c>
      <c r="L243">
        <v>61.37</v>
      </c>
      <c r="M243">
        <v>75.819999999999993</v>
      </c>
      <c r="N243" t="s">
        <v>28</v>
      </c>
      <c r="O243">
        <v>6.72</v>
      </c>
      <c r="P243">
        <v>2.23</v>
      </c>
      <c r="Q243">
        <v>0</v>
      </c>
      <c r="R243">
        <v>0.01</v>
      </c>
      <c r="S243" s="4">
        <f>(O243+P243)-(Q243+R243)</f>
        <v>8.94</v>
      </c>
      <c r="T243">
        <f>ROUND(ABS(M243/L243),2)</f>
        <v>1.24</v>
      </c>
      <c r="U243" s="6">
        <f>1-(C243/J243)</f>
        <v>0.49442592805424668</v>
      </c>
      <c r="V243" t="s">
        <v>5403</v>
      </c>
    </row>
    <row r="244" spans="1:22" x14ac:dyDescent="0.3">
      <c r="A244" s="1" t="s">
        <v>4881</v>
      </c>
      <c r="B244" s="8"/>
      <c r="C244">
        <f>VLOOKUP(TRIM(A244),Sheet1!$A$1:$B$4657,2,FALSE)</f>
        <v>22.59</v>
      </c>
      <c r="D244" t="s">
        <v>4882</v>
      </c>
      <c r="E244" t="s">
        <v>768</v>
      </c>
      <c r="F244" t="s">
        <v>355</v>
      </c>
      <c r="G244" t="s">
        <v>66</v>
      </c>
      <c r="H244">
        <v>-0.41</v>
      </c>
      <c r="I244" s="11">
        <v>24.76</v>
      </c>
      <c r="J244" s="14">
        <v>44.5</v>
      </c>
      <c r="K244">
        <v>3</v>
      </c>
      <c r="L244">
        <v>30.19</v>
      </c>
      <c r="M244">
        <v>37.01</v>
      </c>
      <c r="N244" t="s">
        <v>18</v>
      </c>
      <c r="O244">
        <v>4.8899999999999997</v>
      </c>
      <c r="P244">
        <v>0.12</v>
      </c>
      <c r="Q244">
        <v>0</v>
      </c>
      <c r="R244">
        <v>0.22</v>
      </c>
      <c r="S244" s="4">
        <f>(O244+P244)-(Q244+R244)</f>
        <v>4.79</v>
      </c>
      <c r="T244">
        <f>ROUND(ABS(M244/L244),2)</f>
        <v>1.23</v>
      </c>
      <c r="U244" s="6">
        <f>1-(C244/J244)</f>
        <v>0.49235955056179781</v>
      </c>
      <c r="V244" t="s">
        <v>5403</v>
      </c>
    </row>
    <row r="245" spans="1:22" x14ac:dyDescent="0.3">
      <c r="A245" s="1" t="s">
        <v>3076</v>
      </c>
      <c r="B245" s="8"/>
      <c r="C245">
        <f>VLOOKUP(TRIM(A245),Sheet1!$A$1:$B$4657,2,FALSE)</f>
        <v>39.17</v>
      </c>
      <c r="D245" t="s">
        <v>3077</v>
      </c>
      <c r="E245" t="s">
        <v>371</v>
      </c>
      <c r="F245" t="s">
        <v>355</v>
      </c>
      <c r="G245" t="s">
        <v>1206</v>
      </c>
      <c r="H245">
        <v>0.34</v>
      </c>
      <c r="I245" s="11">
        <v>44.21</v>
      </c>
      <c r="J245" s="14">
        <v>77</v>
      </c>
      <c r="K245">
        <v>3</v>
      </c>
      <c r="L245">
        <v>56.51</v>
      </c>
      <c r="M245">
        <v>66.77</v>
      </c>
      <c r="N245" t="s">
        <v>28</v>
      </c>
      <c r="O245">
        <v>4.05</v>
      </c>
      <c r="P245">
        <v>1.39</v>
      </c>
      <c r="Q245">
        <v>0</v>
      </c>
      <c r="R245">
        <v>0</v>
      </c>
      <c r="S245" s="4">
        <f>(O245+P245)-(Q245+R245)</f>
        <v>5.4399999999999995</v>
      </c>
      <c r="T245">
        <f>ROUND(ABS(M245/L245),2)</f>
        <v>1.18</v>
      </c>
      <c r="U245" s="6">
        <f>1-(C245/J245)</f>
        <v>0.49129870129870123</v>
      </c>
      <c r="V245" t="s">
        <v>5403</v>
      </c>
    </row>
    <row r="246" spans="1:22" x14ac:dyDescent="0.3">
      <c r="A246" s="1" t="s">
        <v>3302</v>
      </c>
      <c r="B246" s="8"/>
      <c r="C246">
        <f>VLOOKUP(TRIM(A246),Sheet1!$A$1:$B$4657,2,FALSE)</f>
        <v>51.04</v>
      </c>
      <c r="D246" t="s">
        <v>3303</v>
      </c>
      <c r="E246" t="s">
        <v>768</v>
      </c>
      <c r="F246" t="s">
        <v>355</v>
      </c>
      <c r="G246" t="s">
        <v>3304</v>
      </c>
      <c r="H246">
        <v>-1.39</v>
      </c>
      <c r="I246" s="11">
        <v>59.6</v>
      </c>
      <c r="J246" s="14">
        <v>100.25</v>
      </c>
      <c r="K246">
        <v>23</v>
      </c>
      <c r="L246">
        <v>69.12</v>
      </c>
      <c r="M246">
        <v>84.44</v>
      </c>
      <c r="N246" t="s">
        <v>28</v>
      </c>
      <c r="O246">
        <v>10.36</v>
      </c>
      <c r="P246">
        <v>2.12</v>
      </c>
      <c r="Q246">
        <v>0</v>
      </c>
      <c r="R246">
        <v>0</v>
      </c>
      <c r="S246" s="4">
        <f>(O246+P246)-(Q246+R246)</f>
        <v>12.48</v>
      </c>
      <c r="T246">
        <f>ROUND(ABS(M246/L246),2)</f>
        <v>1.22</v>
      </c>
      <c r="U246" s="6">
        <f>1-(C246/J246)</f>
        <v>0.49087281795511217</v>
      </c>
      <c r="V246" t="s">
        <v>5403</v>
      </c>
    </row>
    <row r="247" spans="1:22" x14ac:dyDescent="0.3">
      <c r="A247" s="1" t="s">
        <v>2404</v>
      </c>
      <c r="B247" s="8"/>
      <c r="C247">
        <f>VLOOKUP(TRIM(A247),Sheet1!$A$1:$B$4657,2,FALSE)</f>
        <v>36.57</v>
      </c>
      <c r="D247" t="s">
        <v>2405</v>
      </c>
      <c r="E247" t="s">
        <v>365</v>
      </c>
      <c r="F247" t="s">
        <v>355</v>
      </c>
      <c r="G247" t="s">
        <v>152</v>
      </c>
      <c r="H247">
        <v>-0.48</v>
      </c>
      <c r="I247" s="11">
        <v>40.369999999999997</v>
      </c>
      <c r="J247" s="14">
        <v>71.38</v>
      </c>
      <c r="K247">
        <v>11</v>
      </c>
      <c r="L247">
        <v>55.3</v>
      </c>
      <c r="M247">
        <v>58.49</v>
      </c>
      <c r="N247" t="s">
        <v>28</v>
      </c>
      <c r="O247">
        <v>28.57</v>
      </c>
      <c r="P247">
        <v>9.8000000000000007</v>
      </c>
      <c r="Q247">
        <v>0</v>
      </c>
      <c r="R247">
        <v>2.67</v>
      </c>
      <c r="S247" s="4">
        <f>(O247+P247)-(Q247+R247)</f>
        <v>35.700000000000003</v>
      </c>
      <c r="T247">
        <f>ROUND(ABS(M247/L247),2)</f>
        <v>1.06</v>
      </c>
      <c r="U247" s="6">
        <f>1-(C247/J247)</f>
        <v>0.48767161669935555</v>
      </c>
      <c r="V247" t="s">
        <v>5403</v>
      </c>
    </row>
    <row r="248" spans="1:22" x14ac:dyDescent="0.3">
      <c r="A248" s="1" t="s">
        <v>2411</v>
      </c>
      <c r="B248" s="8"/>
      <c r="C248">
        <f>VLOOKUP(TRIM(A248),Sheet1!$A$1:$B$4657,2,FALSE)</f>
        <v>23.85</v>
      </c>
      <c r="D248" t="s">
        <v>2412</v>
      </c>
      <c r="E248" t="s">
        <v>367</v>
      </c>
      <c r="F248" t="s">
        <v>355</v>
      </c>
      <c r="G248" t="s">
        <v>2413</v>
      </c>
      <c r="H248">
        <v>-0.46</v>
      </c>
      <c r="I248" s="11">
        <v>25.3</v>
      </c>
      <c r="J248" s="14">
        <v>46.52</v>
      </c>
      <c r="K248">
        <v>5</v>
      </c>
      <c r="L248">
        <v>32.85</v>
      </c>
      <c r="M248">
        <v>39.47</v>
      </c>
      <c r="N248" t="s">
        <v>18</v>
      </c>
      <c r="O248">
        <v>40.83</v>
      </c>
      <c r="P248">
        <v>13.37</v>
      </c>
      <c r="Q248">
        <v>0.36</v>
      </c>
      <c r="R248">
        <v>2.13</v>
      </c>
      <c r="S248" s="4">
        <f>(O248+P248)-(Q248+R248)</f>
        <v>51.709999999999994</v>
      </c>
      <c r="T248">
        <f>ROUND(ABS(M248/L248),2)</f>
        <v>1.2</v>
      </c>
      <c r="U248" s="6">
        <f>1-(C248/J248)</f>
        <v>0.48731728288907994</v>
      </c>
      <c r="V248" t="s">
        <v>5403</v>
      </c>
    </row>
    <row r="249" spans="1:22" x14ac:dyDescent="0.3">
      <c r="A249" s="1" t="s">
        <v>5076</v>
      </c>
      <c r="B249" s="8"/>
      <c r="C249">
        <f>VLOOKUP(TRIM(A249),Sheet1!$A$1:$B$4657,2,FALSE)</f>
        <v>24.17</v>
      </c>
      <c r="D249" t="s">
        <v>5077</v>
      </c>
      <c r="E249" t="s">
        <v>375</v>
      </c>
      <c r="F249" t="s">
        <v>355</v>
      </c>
      <c r="G249" t="s">
        <v>595</v>
      </c>
      <c r="H249">
        <v>-0.98</v>
      </c>
      <c r="I249" s="11">
        <v>25.85</v>
      </c>
      <c r="J249" s="14">
        <v>47.13</v>
      </c>
      <c r="K249">
        <v>3</v>
      </c>
      <c r="L249">
        <v>29.05</v>
      </c>
      <c r="M249">
        <v>36.72</v>
      </c>
      <c r="N249" t="s">
        <v>18</v>
      </c>
      <c r="O249">
        <v>5.77</v>
      </c>
      <c r="P249">
        <v>3.72</v>
      </c>
      <c r="Q249">
        <v>0</v>
      </c>
      <c r="R249">
        <v>7.0000000000000007E-2</v>
      </c>
      <c r="S249" s="4">
        <f>(O249+P249)-(Q249+R249)</f>
        <v>9.42</v>
      </c>
      <c r="T249">
        <f>ROUND(ABS(M249/L249),2)</f>
        <v>1.26</v>
      </c>
      <c r="U249" s="6">
        <f>1-(C249/J249)</f>
        <v>0.4871631657118608</v>
      </c>
      <c r="V249" t="s">
        <v>5403</v>
      </c>
    </row>
    <row r="250" spans="1:22" x14ac:dyDescent="0.3">
      <c r="A250" s="1" t="s">
        <v>2414</v>
      </c>
      <c r="B250" s="8"/>
      <c r="C250">
        <f>VLOOKUP(TRIM(A250),Sheet1!$A$1:$B$2657,2,FALSE)</f>
        <v>36.97</v>
      </c>
      <c r="D250" t="s">
        <v>2415</v>
      </c>
      <c r="E250" t="s">
        <v>371</v>
      </c>
      <c r="F250" t="s">
        <v>355</v>
      </c>
      <c r="G250" t="s">
        <v>1426</v>
      </c>
      <c r="H250">
        <v>0.37</v>
      </c>
      <c r="I250" s="11">
        <v>39.619999999999997</v>
      </c>
      <c r="J250" s="14">
        <v>71.8</v>
      </c>
      <c r="K250">
        <v>4</v>
      </c>
      <c r="L250">
        <v>49.27</v>
      </c>
      <c r="M250">
        <v>49.13</v>
      </c>
      <c r="N250" t="s">
        <v>18</v>
      </c>
      <c r="O250">
        <v>1.54</v>
      </c>
      <c r="P250">
        <v>0.79</v>
      </c>
      <c r="Q250">
        <v>0</v>
      </c>
      <c r="R250">
        <v>0.05</v>
      </c>
      <c r="S250" s="4">
        <f>(O250+P250)-(Q250+R250)</f>
        <v>2.2800000000000002</v>
      </c>
      <c r="T250">
        <f>ROUND(ABS(M250/L250),2)</f>
        <v>1</v>
      </c>
      <c r="U250" s="6">
        <f>1-(C250/J250)</f>
        <v>0.48509749303621175</v>
      </c>
      <c r="V250" t="s">
        <v>5403</v>
      </c>
    </row>
    <row r="251" spans="1:22" x14ac:dyDescent="0.3">
      <c r="A251" s="1" t="s">
        <v>3078</v>
      </c>
      <c r="B251" s="8"/>
      <c r="C251">
        <f>VLOOKUP(TRIM(A251),Sheet1!$A$1:$B$2657,2,FALSE)</f>
        <v>30.26</v>
      </c>
      <c r="D251" t="s">
        <v>3079</v>
      </c>
      <c r="E251" t="s">
        <v>371</v>
      </c>
      <c r="F251" t="s">
        <v>355</v>
      </c>
      <c r="G251" t="s">
        <v>3080</v>
      </c>
      <c r="H251">
        <v>-1.44</v>
      </c>
      <c r="I251" s="11">
        <v>34.14</v>
      </c>
      <c r="J251" s="14">
        <v>62.62</v>
      </c>
      <c r="K251">
        <v>3</v>
      </c>
      <c r="L251">
        <v>44.99</v>
      </c>
      <c r="M251">
        <v>47.15</v>
      </c>
      <c r="N251" t="s">
        <v>28</v>
      </c>
      <c r="O251">
        <v>1.23</v>
      </c>
      <c r="P251">
        <v>0.15</v>
      </c>
      <c r="Q251">
        <v>0</v>
      </c>
      <c r="R251">
        <v>0</v>
      </c>
      <c r="S251" s="4">
        <f>(O251+P251)-(Q251+R251)</f>
        <v>1.38</v>
      </c>
      <c r="T251">
        <f>ROUND(ABS(M251/L251),2)</f>
        <v>1.05</v>
      </c>
      <c r="U251" s="6">
        <f>1-(C251/J251)</f>
        <v>0.51676780581283932</v>
      </c>
    </row>
    <row r="252" spans="1:22" x14ac:dyDescent="0.3">
      <c r="A252" s="1" t="s">
        <v>5279</v>
      </c>
      <c r="B252" s="8"/>
      <c r="C252">
        <f>VLOOKUP(TRIM(A252),Sheet1!$A$1:$B$4657,2,FALSE)</f>
        <v>503.7</v>
      </c>
      <c r="D252" t="s">
        <v>5280</v>
      </c>
      <c r="E252" t="s">
        <v>354</v>
      </c>
      <c r="F252" t="s">
        <v>355</v>
      </c>
      <c r="G252" t="s">
        <v>4530</v>
      </c>
      <c r="H252">
        <v>25.53</v>
      </c>
      <c r="I252" s="11">
        <v>542.96</v>
      </c>
      <c r="J252" s="14">
        <v>968.99</v>
      </c>
      <c r="K252">
        <v>97</v>
      </c>
      <c r="L252">
        <v>657.97</v>
      </c>
      <c r="M252">
        <v>450.62</v>
      </c>
      <c r="N252" t="s">
        <v>18</v>
      </c>
      <c r="O252">
        <v>34.31</v>
      </c>
      <c r="P252">
        <v>2.16</v>
      </c>
      <c r="Q252">
        <v>0</v>
      </c>
      <c r="R252">
        <v>11</v>
      </c>
      <c r="S252" s="4">
        <f>(O252+P252)-(Q252+R252)</f>
        <v>25.47</v>
      </c>
      <c r="T252">
        <f>ROUND(ABS(M252/L252),2)</f>
        <v>0.68</v>
      </c>
      <c r="U252" s="6">
        <f>1-(C252/J252)</f>
        <v>0.48018039401851409</v>
      </c>
      <c r="V252" t="s">
        <v>5403</v>
      </c>
    </row>
    <row r="253" spans="1:22" x14ac:dyDescent="0.3">
      <c r="A253" s="1" t="s">
        <v>2214</v>
      </c>
      <c r="B253" s="8"/>
      <c r="C253">
        <f>VLOOKUP(TRIM(A253),Sheet1!$A$1:$B$4657,2,FALSE)</f>
        <v>19.28</v>
      </c>
      <c r="D253" t="s">
        <v>2215</v>
      </c>
      <c r="E253" t="s">
        <v>354</v>
      </c>
      <c r="F253" t="s">
        <v>355</v>
      </c>
      <c r="G253" t="s">
        <v>439</v>
      </c>
      <c r="H253">
        <v>0.01</v>
      </c>
      <c r="I253" s="11">
        <v>21.45</v>
      </c>
      <c r="J253" s="14">
        <v>36.630000000000003</v>
      </c>
      <c r="K253">
        <v>6</v>
      </c>
      <c r="L253">
        <v>26.67</v>
      </c>
      <c r="M253">
        <v>31.92</v>
      </c>
      <c r="N253" t="s">
        <v>18</v>
      </c>
      <c r="O253">
        <v>12.78</v>
      </c>
      <c r="P253">
        <v>1.36</v>
      </c>
      <c r="Q253">
        <v>0</v>
      </c>
      <c r="R253">
        <v>3.78</v>
      </c>
      <c r="S253" s="4">
        <f>(O253+P253)-(Q253+R253)</f>
        <v>10.36</v>
      </c>
      <c r="T253">
        <f>ROUND(ABS(M253/L253),2)</f>
        <v>1.2</v>
      </c>
      <c r="U253" s="6">
        <f>1-(C253/J253)</f>
        <v>0.47365547365547367</v>
      </c>
      <c r="V253" t="s">
        <v>5403</v>
      </c>
    </row>
    <row r="254" spans="1:22" x14ac:dyDescent="0.3">
      <c r="A254" s="1" t="s">
        <v>772</v>
      </c>
      <c r="B254" s="8"/>
      <c r="C254">
        <f>VLOOKUP(TRIM(A254),Sheet1!$A$1:$B$4657,2,FALSE)</f>
        <v>33.119999999999997</v>
      </c>
      <c r="D254" t="s">
        <v>773</v>
      </c>
      <c r="E254" t="s">
        <v>365</v>
      </c>
      <c r="F254" t="s">
        <v>355</v>
      </c>
      <c r="G254" t="s">
        <v>457</v>
      </c>
      <c r="H254">
        <v>-0.04</v>
      </c>
      <c r="I254" s="11">
        <v>37.32</v>
      </c>
      <c r="J254" s="14">
        <v>62.54</v>
      </c>
      <c r="K254">
        <v>13</v>
      </c>
      <c r="L254">
        <v>48.87</v>
      </c>
      <c r="M254">
        <v>52.69</v>
      </c>
      <c r="N254" t="s">
        <v>28</v>
      </c>
      <c r="O254">
        <v>15.61</v>
      </c>
      <c r="P254">
        <v>3.4</v>
      </c>
      <c r="Q254">
        <v>0</v>
      </c>
      <c r="R254">
        <v>1.35</v>
      </c>
      <c r="S254" s="4">
        <f>(O254+P254)-(Q254+R254)</f>
        <v>17.659999999999997</v>
      </c>
      <c r="T254">
        <f>ROUND(ABS(M254/L254),2)</f>
        <v>1.08</v>
      </c>
      <c r="U254" s="6">
        <f>1-(C254/J254)</f>
        <v>0.47041893188359452</v>
      </c>
      <c r="V254" t="s">
        <v>5403</v>
      </c>
    </row>
    <row r="255" spans="1:22" x14ac:dyDescent="0.3">
      <c r="A255" s="1" t="s">
        <v>1459</v>
      </c>
      <c r="B255" s="8"/>
      <c r="C255">
        <v>27.51</v>
      </c>
      <c r="D255" t="s">
        <v>1460</v>
      </c>
      <c r="E255" t="s">
        <v>367</v>
      </c>
      <c r="F255" t="s">
        <v>355</v>
      </c>
      <c r="G255" t="s">
        <v>414</v>
      </c>
      <c r="H255">
        <v>0.36</v>
      </c>
      <c r="I255" s="11">
        <v>10.87</v>
      </c>
      <c r="J255" s="14">
        <v>23.83</v>
      </c>
      <c r="K255">
        <v>0</v>
      </c>
      <c r="L255">
        <v>12.97</v>
      </c>
      <c r="M255">
        <v>15.64</v>
      </c>
      <c r="N255" t="s">
        <v>18</v>
      </c>
      <c r="O255">
        <v>0.87</v>
      </c>
      <c r="P255">
        <v>1.02</v>
      </c>
      <c r="Q255">
        <v>0</v>
      </c>
      <c r="R255">
        <v>0.03</v>
      </c>
      <c r="S255" s="4">
        <f>(O255+P255)-(Q255+R255)</f>
        <v>1.86</v>
      </c>
      <c r="T255">
        <f>ROUND(ABS(M255/L255),2)</f>
        <v>1.21</v>
      </c>
      <c r="U255" s="6">
        <f>1-(C255/J255)</f>
        <v>-0.15442719261435189</v>
      </c>
      <c r="V255" t="s">
        <v>3736</v>
      </c>
    </row>
    <row r="256" spans="1:22" x14ac:dyDescent="0.3">
      <c r="A256" s="1" t="s">
        <v>363</v>
      </c>
      <c r="B256" s="8"/>
      <c r="C256">
        <v>28.67</v>
      </c>
      <c r="D256" t="s">
        <v>364</v>
      </c>
      <c r="E256" t="s">
        <v>365</v>
      </c>
      <c r="F256" t="s">
        <v>355</v>
      </c>
      <c r="G256" t="s">
        <v>366</v>
      </c>
      <c r="H256">
        <v>0.25</v>
      </c>
      <c r="I256" s="11">
        <v>18.38</v>
      </c>
      <c r="J256" s="14">
        <v>40.51</v>
      </c>
      <c r="K256">
        <v>1</v>
      </c>
      <c r="L256">
        <v>28.66</v>
      </c>
      <c r="M256">
        <v>33.28</v>
      </c>
      <c r="N256" t="s">
        <v>28</v>
      </c>
      <c r="O256">
        <v>5.0199999999999996</v>
      </c>
      <c r="P256">
        <v>1.77</v>
      </c>
      <c r="Q256">
        <v>0</v>
      </c>
      <c r="R256">
        <v>0.56000000000000005</v>
      </c>
      <c r="S256" s="4">
        <f>(O256+P256)-(Q256+R256)</f>
        <v>6.2299999999999986</v>
      </c>
      <c r="T256">
        <f>ROUND(ABS(M256/L256),2)</f>
        <v>1.1599999999999999</v>
      </c>
      <c r="U256" s="6">
        <f>1-(C256/J256)</f>
        <v>0.29227351271291035</v>
      </c>
      <c r="V256" t="s">
        <v>3736</v>
      </c>
    </row>
    <row r="257" spans="1:22" x14ac:dyDescent="0.3">
      <c r="A257" s="1" t="s">
        <v>5068</v>
      </c>
      <c r="B257" s="8"/>
      <c r="C257">
        <f>VLOOKUP(TRIM(A257),Sheet1!$A$1:$B$4657,2,FALSE)</f>
        <v>30.47</v>
      </c>
      <c r="D257" t="s">
        <v>5069</v>
      </c>
      <c r="E257" t="s">
        <v>354</v>
      </c>
      <c r="F257" t="s">
        <v>355</v>
      </c>
      <c r="G257" t="s">
        <v>196</v>
      </c>
      <c r="H257">
        <v>0.77</v>
      </c>
      <c r="I257" s="11">
        <v>33.479999999999997</v>
      </c>
      <c r="J257" s="14">
        <v>57.09</v>
      </c>
      <c r="K257">
        <v>9</v>
      </c>
      <c r="L257">
        <v>41.48</v>
      </c>
      <c r="M257">
        <v>50.61</v>
      </c>
      <c r="N257" t="s">
        <v>18</v>
      </c>
      <c r="O257">
        <v>25.95</v>
      </c>
      <c r="P257">
        <v>4.38</v>
      </c>
      <c r="Q257">
        <v>1.2</v>
      </c>
      <c r="R257">
        <v>2.91</v>
      </c>
      <c r="S257" s="4">
        <f>(O257+P257)-(Q257+R257)</f>
        <v>26.22</v>
      </c>
      <c r="T257">
        <f>ROUND(ABS(M257/L257),2)</f>
        <v>1.22</v>
      </c>
      <c r="U257" s="6">
        <f>1-(C257/J257)</f>
        <v>0.46628131021194608</v>
      </c>
      <c r="V257" t="s">
        <v>5403</v>
      </c>
    </row>
    <row r="258" spans="1:22" x14ac:dyDescent="0.3">
      <c r="A258" s="1" t="s">
        <v>3536</v>
      </c>
      <c r="B258" s="8"/>
      <c r="C258">
        <f>VLOOKUP(TRIM(A258),Sheet1!$A$1:$B$2657,2,FALSE)</f>
        <v>58.66</v>
      </c>
      <c r="D258" t="s">
        <v>3537</v>
      </c>
      <c r="E258" t="s">
        <v>382</v>
      </c>
      <c r="F258" t="s">
        <v>355</v>
      </c>
      <c r="G258" t="s">
        <v>309</v>
      </c>
      <c r="H258">
        <v>0.43</v>
      </c>
      <c r="I258" s="11">
        <v>63.76</v>
      </c>
      <c r="J258" s="14">
        <v>109.26</v>
      </c>
      <c r="K258">
        <v>3</v>
      </c>
      <c r="L258">
        <v>84.09</v>
      </c>
      <c r="M258">
        <v>92.22</v>
      </c>
      <c r="N258" t="s">
        <v>18</v>
      </c>
      <c r="O258">
        <v>1.39</v>
      </c>
      <c r="P258">
        <v>0.85</v>
      </c>
      <c r="Q258">
        <v>0</v>
      </c>
      <c r="R258">
        <v>0.1</v>
      </c>
      <c r="S258" s="4">
        <f>(O258+P258)-(Q258+R258)</f>
        <v>2.1399999999999997</v>
      </c>
      <c r="T258">
        <f>ROUND(ABS(M258/L258),2)</f>
        <v>1.1000000000000001</v>
      </c>
      <c r="U258" s="6">
        <f>1-(C258/J258)</f>
        <v>0.46311550430166581</v>
      </c>
      <c r="V258" t="s">
        <v>5403</v>
      </c>
    </row>
    <row r="259" spans="1:22" x14ac:dyDescent="0.3">
      <c r="A259" s="1" t="s">
        <v>2871</v>
      </c>
      <c r="B259" s="8"/>
      <c r="C259">
        <f>VLOOKUP(TRIM(A259),Sheet1!$A$1:$B$4657,2,FALSE)</f>
        <v>165.62</v>
      </c>
      <c r="D259" t="s">
        <v>2872</v>
      </c>
      <c r="E259" t="s">
        <v>371</v>
      </c>
      <c r="F259" t="s">
        <v>355</v>
      </c>
      <c r="G259" t="s">
        <v>282</v>
      </c>
      <c r="H259">
        <v>-4.2699999999999996</v>
      </c>
      <c r="I259" s="11">
        <v>179.58</v>
      </c>
      <c r="J259" s="14">
        <v>304.81</v>
      </c>
      <c r="K259">
        <v>18</v>
      </c>
      <c r="L259">
        <v>249.09</v>
      </c>
      <c r="M259">
        <v>262.33</v>
      </c>
      <c r="N259" t="s">
        <v>28</v>
      </c>
      <c r="O259">
        <v>7.44</v>
      </c>
      <c r="P259">
        <v>2.85</v>
      </c>
      <c r="Q259">
        <v>0</v>
      </c>
      <c r="R259">
        <v>0</v>
      </c>
      <c r="S259" s="4">
        <f>(O259+P259)-(Q259+R259)</f>
        <v>10.290000000000001</v>
      </c>
      <c r="T259">
        <f>ROUND(ABS(M259/L259),2)</f>
        <v>1.05</v>
      </c>
      <c r="U259" s="6">
        <f>1-(C259/J259)</f>
        <v>0.4566451231914963</v>
      </c>
      <c r="V259" t="s">
        <v>5403</v>
      </c>
    </row>
    <row r="260" spans="1:22" x14ac:dyDescent="0.3">
      <c r="A260" s="1" t="s">
        <v>1137</v>
      </c>
      <c r="B260" s="8"/>
      <c r="C260">
        <f>VLOOKUP(TRIM(A260),Sheet1!$A$1:$B$4657,2,FALSE)</f>
        <v>40.42</v>
      </c>
      <c r="D260" t="s">
        <v>1138</v>
      </c>
      <c r="E260" t="s">
        <v>382</v>
      </c>
      <c r="F260" t="s">
        <v>355</v>
      </c>
      <c r="G260" t="s">
        <v>1139</v>
      </c>
      <c r="H260">
        <v>1.39</v>
      </c>
      <c r="I260" s="11">
        <v>44.73</v>
      </c>
      <c r="J260" s="14">
        <v>74.290000000000006</v>
      </c>
      <c r="K260">
        <v>33</v>
      </c>
      <c r="L260">
        <v>54.64</v>
      </c>
      <c r="M260">
        <v>61.28</v>
      </c>
      <c r="N260" t="s">
        <v>28</v>
      </c>
      <c r="O260">
        <v>23.2</v>
      </c>
      <c r="P260">
        <v>12.49</v>
      </c>
      <c r="Q260">
        <v>0</v>
      </c>
      <c r="R260">
        <v>1.67</v>
      </c>
      <c r="S260" s="4">
        <f>(O260+P260)-(Q260+R260)</f>
        <v>34.019999999999996</v>
      </c>
      <c r="T260">
        <f>ROUND(ABS(M260/L260),2)</f>
        <v>1.1200000000000001</v>
      </c>
      <c r="U260" s="6">
        <f>1-(C260/J260)</f>
        <v>0.45591600484587425</v>
      </c>
      <c r="V260" t="s">
        <v>5403</v>
      </c>
    </row>
    <row r="261" spans="1:22" x14ac:dyDescent="0.3">
      <c r="A261" s="1" t="s">
        <v>3315</v>
      </c>
      <c r="B261" s="8"/>
      <c r="C261">
        <f>VLOOKUP(TRIM(A261),Sheet1!$A$1:$B$4657,2,FALSE)</f>
        <v>62.86</v>
      </c>
      <c r="D261" t="s">
        <v>3316</v>
      </c>
      <c r="E261" t="s">
        <v>371</v>
      </c>
      <c r="F261" t="s">
        <v>355</v>
      </c>
      <c r="G261" t="s">
        <v>1711</v>
      </c>
      <c r="H261">
        <v>0.25</v>
      </c>
      <c r="I261" s="11">
        <v>66.739999999999995</v>
      </c>
      <c r="J261" s="14">
        <v>115.2</v>
      </c>
      <c r="K261">
        <v>9</v>
      </c>
      <c r="L261">
        <v>82.12</v>
      </c>
      <c r="M261">
        <v>96.41</v>
      </c>
      <c r="N261" t="s">
        <v>18</v>
      </c>
      <c r="O261">
        <v>12.68</v>
      </c>
      <c r="P261">
        <v>3.14</v>
      </c>
      <c r="Q261">
        <v>0</v>
      </c>
      <c r="R261">
        <v>0.26</v>
      </c>
      <c r="S261" s="4">
        <f>(O261+P261)-(Q261+R261)</f>
        <v>15.56</v>
      </c>
      <c r="T261">
        <f>ROUND(ABS(M261/L261),2)</f>
        <v>1.17</v>
      </c>
      <c r="U261" s="6">
        <f>1-(C261/J261)</f>
        <v>0.45434027777777775</v>
      </c>
      <c r="V261" t="s">
        <v>5403</v>
      </c>
    </row>
    <row r="262" spans="1:22" x14ac:dyDescent="0.3">
      <c r="A262" s="1" t="s">
        <v>373</v>
      </c>
      <c r="B262" s="8"/>
      <c r="C262">
        <v>32.65</v>
      </c>
      <c r="D262" t="s">
        <v>374</v>
      </c>
      <c r="E262" t="s">
        <v>375</v>
      </c>
      <c r="F262" t="s">
        <v>355</v>
      </c>
      <c r="G262" t="s">
        <v>295</v>
      </c>
      <c r="H262">
        <v>0.19</v>
      </c>
      <c r="I262" s="11">
        <v>12.16</v>
      </c>
      <c r="J262" s="14">
        <v>21.54</v>
      </c>
      <c r="K262">
        <v>2</v>
      </c>
      <c r="L262">
        <v>15.91</v>
      </c>
      <c r="M262">
        <v>17.88</v>
      </c>
      <c r="N262" t="s">
        <v>18</v>
      </c>
      <c r="O262">
        <v>10.06</v>
      </c>
      <c r="P262">
        <v>8.32</v>
      </c>
      <c r="Q262">
        <v>0.23</v>
      </c>
      <c r="R262">
        <v>0.76</v>
      </c>
      <c r="S262" s="4">
        <f>(O262+P262)-(Q262+R262)</f>
        <v>17.390000000000004</v>
      </c>
      <c r="T262">
        <f>ROUND(ABS(M262/L262),2)</f>
        <v>1.1200000000000001</v>
      </c>
      <c r="U262" s="6">
        <f>1-(C262/J262)</f>
        <v>-0.51578458681522754</v>
      </c>
      <c r="V262" t="s">
        <v>3736</v>
      </c>
    </row>
    <row r="263" spans="1:22" x14ac:dyDescent="0.3">
      <c r="A263" s="1" t="s">
        <v>5060</v>
      </c>
      <c r="B263" s="8"/>
      <c r="C263">
        <f>VLOOKUP(TRIM(A263),Sheet1!$A$1:$B$4657,2,FALSE)</f>
        <v>40.14</v>
      </c>
      <c r="D263" t="s">
        <v>5061</v>
      </c>
      <c r="E263" t="s">
        <v>768</v>
      </c>
      <c r="F263" t="s">
        <v>355</v>
      </c>
      <c r="G263" t="s">
        <v>1193</v>
      </c>
      <c r="H263">
        <v>-0.44</v>
      </c>
      <c r="I263" s="11">
        <v>44.77</v>
      </c>
      <c r="J263" s="14">
        <v>73.28</v>
      </c>
      <c r="K263">
        <v>6</v>
      </c>
      <c r="L263">
        <v>57.27</v>
      </c>
      <c r="M263">
        <v>61.1</v>
      </c>
      <c r="N263" t="s">
        <v>28</v>
      </c>
      <c r="O263">
        <v>6.29</v>
      </c>
      <c r="P263">
        <v>2.1800000000000002</v>
      </c>
      <c r="Q263">
        <v>0</v>
      </c>
      <c r="R263">
        <v>0.34</v>
      </c>
      <c r="S263" s="4">
        <f>(O263+P263)-(Q263+R263)</f>
        <v>8.1300000000000008</v>
      </c>
      <c r="T263">
        <f>ROUND(ABS(M263/L263),2)</f>
        <v>1.07</v>
      </c>
      <c r="U263" s="6">
        <f>1-(C263/J263)</f>
        <v>0.45223799126637554</v>
      </c>
      <c r="V263" t="s">
        <v>5403</v>
      </c>
    </row>
    <row r="264" spans="1:22" x14ac:dyDescent="0.3">
      <c r="A264" s="1" t="s">
        <v>5072</v>
      </c>
      <c r="B264" s="8"/>
      <c r="C264">
        <f>VLOOKUP(TRIM(A264),Sheet1!$A$1:$B$4657,2,FALSE)</f>
        <v>96.98</v>
      </c>
      <c r="D264" t="s">
        <v>5073</v>
      </c>
      <c r="E264" t="s">
        <v>1462</v>
      </c>
      <c r="F264" t="s">
        <v>355</v>
      </c>
      <c r="G264" t="s">
        <v>1202</v>
      </c>
      <c r="H264">
        <v>3.75</v>
      </c>
      <c r="I264" s="11">
        <v>103.8</v>
      </c>
      <c r="J264" s="14">
        <v>176.98</v>
      </c>
      <c r="K264">
        <v>5</v>
      </c>
      <c r="L264">
        <v>136.88</v>
      </c>
      <c r="M264">
        <v>149.53</v>
      </c>
      <c r="N264" t="s">
        <v>18</v>
      </c>
      <c r="O264">
        <v>3.33</v>
      </c>
      <c r="P264">
        <v>1.04</v>
      </c>
      <c r="Q264">
        <v>0</v>
      </c>
      <c r="R264">
        <v>0.69</v>
      </c>
      <c r="S264" s="4">
        <f>(O264+P264)-(Q264+R264)</f>
        <v>3.68</v>
      </c>
      <c r="T264">
        <f>ROUND(ABS(M264/L264),2)</f>
        <v>1.0900000000000001</v>
      </c>
      <c r="U264" s="6">
        <f>1-(C264/J264)</f>
        <v>0.45202847779410094</v>
      </c>
      <c r="V264" t="s">
        <v>5403</v>
      </c>
    </row>
    <row r="265" spans="1:22" x14ac:dyDescent="0.3">
      <c r="A265" s="1" t="s">
        <v>1963</v>
      </c>
      <c r="B265" s="8"/>
      <c r="C265">
        <f>VLOOKUP(TRIM(A265),Sheet1!$A$1:$B$4657,2,FALSE)</f>
        <v>21.51</v>
      </c>
      <c r="D265" t="s">
        <v>1964</v>
      </c>
      <c r="E265" t="s">
        <v>367</v>
      </c>
      <c r="F265" t="s">
        <v>355</v>
      </c>
      <c r="G265" t="s">
        <v>290</v>
      </c>
      <c r="H265">
        <v>0.21</v>
      </c>
      <c r="I265" s="11">
        <v>24.27</v>
      </c>
      <c r="J265" s="14">
        <v>38.909999999999997</v>
      </c>
      <c r="K265">
        <v>14</v>
      </c>
      <c r="L265">
        <v>29.25</v>
      </c>
      <c r="M265">
        <v>32.97</v>
      </c>
      <c r="N265" t="s">
        <v>28</v>
      </c>
      <c r="O265">
        <v>19.510000000000002</v>
      </c>
      <c r="P265">
        <v>6.94</v>
      </c>
      <c r="Q265">
        <v>0</v>
      </c>
      <c r="R265">
        <v>0.2</v>
      </c>
      <c r="S265" s="4">
        <f>(O265+P265)-(Q265+R265)</f>
        <v>26.250000000000004</v>
      </c>
      <c r="T265">
        <f>ROUND(ABS(M265/L265),2)</f>
        <v>1.1299999999999999</v>
      </c>
      <c r="U265" s="6">
        <f>1-(C265/J265)</f>
        <v>0.44718581341557428</v>
      </c>
      <c r="V265" t="s">
        <v>5403</v>
      </c>
    </row>
    <row r="266" spans="1:22" x14ac:dyDescent="0.3">
      <c r="A266" s="1" t="s">
        <v>1442</v>
      </c>
      <c r="B266" s="8"/>
      <c r="C266">
        <f>VLOOKUP(TRIM(A266),Sheet1!$A$1:$B$4657,2,FALSE)</f>
        <v>39.43</v>
      </c>
      <c r="D266" t="s">
        <v>1443</v>
      </c>
      <c r="E266" t="s">
        <v>382</v>
      </c>
      <c r="F266" t="s">
        <v>355</v>
      </c>
      <c r="G266" t="s">
        <v>1444</v>
      </c>
      <c r="H266">
        <v>-0.47</v>
      </c>
      <c r="I266" s="11">
        <v>42.36</v>
      </c>
      <c r="J266" s="14">
        <v>71.02</v>
      </c>
      <c r="K266">
        <v>7</v>
      </c>
      <c r="L266">
        <v>50.23</v>
      </c>
      <c r="M266">
        <v>59.59</v>
      </c>
      <c r="N266" t="s">
        <v>18</v>
      </c>
      <c r="O266">
        <v>3.75</v>
      </c>
      <c r="P266">
        <v>2.25</v>
      </c>
      <c r="Q266">
        <v>0.05</v>
      </c>
      <c r="R266">
        <v>0.47</v>
      </c>
      <c r="S266" s="4">
        <f>(O266+P266)-(Q266+R266)</f>
        <v>5.48</v>
      </c>
      <c r="T266">
        <f>ROUND(ABS(M266/L266),2)</f>
        <v>1.19</v>
      </c>
      <c r="U266" s="6">
        <f>1-(C266/J266)</f>
        <v>0.4448042804843706</v>
      </c>
      <c r="V266" t="s">
        <v>5403</v>
      </c>
    </row>
    <row r="267" spans="1:22" x14ac:dyDescent="0.3">
      <c r="A267" s="1" t="s">
        <v>4669</v>
      </c>
      <c r="B267" s="8"/>
      <c r="C267">
        <f>VLOOKUP(TRIM(A267),Sheet1!$A$1:$B$4657,2,FALSE)</f>
        <v>70.91</v>
      </c>
      <c r="D267" t="s">
        <v>4670</v>
      </c>
      <c r="E267" t="s">
        <v>382</v>
      </c>
      <c r="F267" t="s">
        <v>355</v>
      </c>
      <c r="G267" t="s">
        <v>246</v>
      </c>
      <c r="H267">
        <v>-0.02</v>
      </c>
      <c r="I267" s="11">
        <v>72.680000000000007</v>
      </c>
      <c r="J267" s="14">
        <v>126.87</v>
      </c>
      <c r="K267">
        <v>9</v>
      </c>
      <c r="L267">
        <v>74.03</v>
      </c>
      <c r="M267">
        <v>97.66</v>
      </c>
      <c r="N267" t="s">
        <v>28</v>
      </c>
      <c r="O267">
        <v>8.86</v>
      </c>
      <c r="P267">
        <v>4.05</v>
      </c>
      <c r="Q267">
        <v>0.38</v>
      </c>
      <c r="R267">
        <v>0</v>
      </c>
      <c r="S267" s="4">
        <f>(O267+P267)-(Q267+R267)</f>
        <v>12.53</v>
      </c>
      <c r="T267">
        <f>ROUND(ABS(M267/L267),2)</f>
        <v>1.32</v>
      </c>
      <c r="U267" s="6">
        <f>1-(C267/J267)</f>
        <v>0.44108142192795785</v>
      </c>
      <c r="V267" t="s">
        <v>5403</v>
      </c>
    </row>
    <row r="268" spans="1:22" x14ac:dyDescent="0.3">
      <c r="A268" s="1" t="s">
        <v>4673</v>
      </c>
      <c r="B268" s="8"/>
      <c r="C268">
        <f>VLOOKUP(TRIM(A268),Sheet1!$A$1:$B$4657,2,FALSE)</f>
        <v>33.07</v>
      </c>
      <c r="D268" t="s">
        <v>4674</v>
      </c>
      <c r="E268" t="s">
        <v>375</v>
      </c>
      <c r="F268" t="s">
        <v>355</v>
      </c>
      <c r="G268" t="s">
        <v>2832</v>
      </c>
      <c r="H268">
        <v>0.79</v>
      </c>
      <c r="I268" s="11">
        <v>34.81</v>
      </c>
      <c r="J268" s="14">
        <v>59.16</v>
      </c>
      <c r="K268">
        <v>4</v>
      </c>
      <c r="L268">
        <v>35.89</v>
      </c>
      <c r="M268">
        <v>41.43</v>
      </c>
      <c r="N268" t="s">
        <v>28</v>
      </c>
      <c r="O268">
        <v>16.47</v>
      </c>
      <c r="P268">
        <v>11.37</v>
      </c>
      <c r="Q268">
        <v>0</v>
      </c>
      <c r="R268">
        <v>0.33</v>
      </c>
      <c r="S268" s="4">
        <f>(O268+P268)-(Q268+R268)</f>
        <v>27.509999999999998</v>
      </c>
      <c r="T268">
        <f>ROUND(ABS(M268/L268),2)</f>
        <v>1.1499999999999999</v>
      </c>
      <c r="U268" s="6">
        <f>1-(C268/J268)</f>
        <v>0.44100743745774174</v>
      </c>
      <c r="V268" t="s">
        <v>5403</v>
      </c>
    </row>
    <row r="269" spans="1:22" x14ac:dyDescent="0.3">
      <c r="A269" s="1" t="s">
        <v>2869</v>
      </c>
      <c r="B269" s="8"/>
      <c r="C269">
        <f>VLOOKUP(TRIM(A269),Sheet1!$A$1:$B$4657,2,FALSE)</f>
        <v>93.82</v>
      </c>
      <c r="D269" t="s">
        <v>2870</v>
      </c>
      <c r="E269" t="s">
        <v>382</v>
      </c>
      <c r="F269" t="s">
        <v>355</v>
      </c>
      <c r="G269" t="s">
        <v>852</v>
      </c>
      <c r="H269">
        <v>3</v>
      </c>
      <c r="I269" s="11">
        <v>104.66</v>
      </c>
      <c r="J269" s="14">
        <v>167.53</v>
      </c>
      <c r="K269">
        <v>4</v>
      </c>
      <c r="L269">
        <v>119.44</v>
      </c>
      <c r="M269">
        <v>129.26</v>
      </c>
      <c r="N269" t="s">
        <v>28</v>
      </c>
      <c r="O269">
        <v>2.5499999999999998</v>
      </c>
      <c r="P269">
        <v>1.0900000000000001</v>
      </c>
      <c r="Q269">
        <v>0</v>
      </c>
      <c r="R269">
        <v>0.39</v>
      </c>
      <c r="S269" s="4">
        <f>(O269+P269)-(Q269+R269)</f>
        <v>3.2499999999999996</v>
      </c>
      <c r="T269">
        <f>ROUND(ABS(M269/L269),2)</f>
        <v>1.08</v>
      </c>
      <c r="U269" s="6">
        <f>1-(C269/J269)</f>
        <v>0.43998089894347281</v>
      </c>
      <c r="V269" t="s">
        <v>5403</v>
      </c>
    </row>
    <row r="270" spans="1:22" x14ac:dyDescent="0.3">
      <c r="A270" s="1" t="s">
        <v>4279</v>
      </c>
      <c r="B270" s="8"/>
      <c r="C270">
        <f>VLOOKUP(TRIM(A270),Sheet1!$A$1:$B$4657,2,FALSE)</f>
        <v>22.26</v>
      </c>
      <c r="D270" t="s">
        <v>1964</v>
      </c>
      <c r="E270" t="s">
        <v>367</v>
      </c>
      <c r="F270" t="s">
        <v>355</v>
      </c>
      <c r="G270" t="s">
        <v>307</v>
      </c>
      <c r="H270">
        <v>-0.23</v>
      </c>
      <c r="I270" s="11">
        <v>24.74</v>
      </c>
      <c r="J270" s="14">
        <v>39.74</v>
      </c>
      <c r="K270">
        <v>14</v>
      </c>
      <c r="L270">
        <v>29.78</v>
      </c>
      <c r="M270">
        <v>33.54</v>
      </c>
      <c r="N270" t="s">
        <v>28</v>
      </c>
      <c r="O270">
        <v>19.510000000000002</v>
      </c>
      <c r="P270">
        <v>6.94</v>
      </c>
      <c r="Q270">
        <v>0</v>
      </c>
      <c r="R270">
        <v>0.2</v>
      </c>
      <c r="S270" s="4">
        <f>(O270+P270)-(Q270+R270)</f>
        <v>26.250000000000004</v>
      </c>
      <c r="T270">
        <f>ROUND(ABS(M270/L270),2)</f>
        <v>1.1299999999999999</v>
      </c>
      <c r="U270" s="6">
        <f>1-(C270/J270)</f>
        <v>0.43985908404630092</v>
      </c>
      <c r="V270" t="s">
        <v>5403</v>
      </c>
    </row>
    <row r="271" spans="1:22" x14ac:dyDescent="0.3">
      <c r="A271" s="1" t="s">
        <v>1984</v>
      </c>
      <c r="B271" s="8"/>
      <c r="C271">
        <v>38.54</v>
      </c>
      <c r="D271" t="s">
        <v>1985</v>
      </c>
      <c r="E271" t="s">
        <v>371</v>
      </c>
      <c r="F271" t="s">
        <v>355</v>
      </c>
      <c r="G271" t="s">
        <v>1889</v>
      </c>
      <c r="H271">
        <v>-0.05</v>
      </c>
      <c r="I271" s="11">
        <v>5.08</v>
      </c>
      <c r="J271" s="14">
        <v>19.29</v>
      </c>
      <c r="K271">
        <v>0</v>
      </c>
      <c r="L271">
        <v>8.4499999999999993</v>
      </c>
      <c r="M271">
        <v>12</v>
      </c>
      <c r="N271" t="s">
        <v>18</v>
      </c>
      <c r="O271">
        <v>1.1100000000000001</v>
      </c>
      <c r="P271">
        <v>0.38</v>
      </c>
      <c r="Q271">
        <v>0</v>
      </c>
      <c r="R271">
        <v>0.04</v>
      </c>
      <c r="S271" s="4">
        <f>(O271+P271)-(Q271+R271)</f>
        <v>1.4500000000000002</v>
      </c>
      <c r="T271">
        <f>ROUND(ABS(M271/L271),2)</f>
        <v>1.42</v>
      </c>
      <c r="U271" s="6">
        <f>1-(C271/J271)</f>
        <v>-0.99792638672887501</v>
      </c>
      <c r="V271" t="s">
        <v>3736</v>
      </c>
    </row>
    <row r="272" spans="1:22" x14ac:dyDescent="0.3">
      <c r="A272" s="1" t="s">
        <v>5391</v>
      </c>
      <c r="B272" s="8"/>
      <c r="C272">
        <f>VLOOKUP(TRIM(A272),Sheet1!$A$1:$B$4657,2,FALSE)</f>
        <v>67.3</v>
      </c>
      <c r="D272" t="s">
        <v>5392</v>
      </c>
      <c r="E272" t="s">
        <v>378</v>
      </c>
      <c r="F272" t="s">
        <v>355</v>
      </c>
      <c r="G272" t="s">
        <v>1978</v>
      </c>
      <c r="H272">
        <v>-1.22</v>
      </c>
      <c r="I272" s="11">
        <v>71.86</v>
      </c>
      <c r="J272" s="14">
        <v>119.72</v>
      </c>
      <c r="K272">
        <v>20</v>
      </c>
      <c r="L272">
        <v>86.13</v>
      </c>
      <c r="M272">
        <v>99.98</v>
      </c>
      <c r="N272" t="s">
        <v>18</v>
      </c>
      <c r="O272">
        <v>5.23</v>
      </c>
      <c r="P272">
        <v>10.56</v>
      </c>
      <c r="Q272">
        <v>0</v>
      </c>
      <c r="R272">
        <v>1.57</v>
      </c>
      <c r="S272" s="4">
        <f>(O272+P272)-(Q272+R272)</f>
        <v>14.22</v>
      </c>
      <c r="T272">
        <f>ROUND(ABS(M272/L272),2)</f>
        <v>1.1599999999999999</v>
      </c>
      <c r="U272" s="6">
        <f>1-(C272/J272)</f>
        <v>0.43785499498830605</v>
      </c>
      <c r="V272" t="s">
        <v>5403</v>
      </c>
    </row>
    <row r="273" spans="1:22" x14ac:dyDescent="0.3">
      <c r="A273" s="1" t="s">
        <v>5281</v>
      </c>
      <c r="B273" s="8"/>
      <c r="C273">
        <f>VLOOKUP(TRIM(A273),Sheet1!$A$1:$B$4657,2,FALSE)</f>
        <v>43.21</v>
      </c>
      <c r="D273" t="s">
        <v>5282</v>
      </c>
      <c r="E273" t="s">
        <v>367</v>
      </c>
      <c r="F273" t="s">
        <v>355</v>
      </c>
      <c r="G273" t="s">
        <v>46</v>
      </c>
      <c r="H273">
        <v>0</v>
      </c>
      <c r="I273" s="11">
        <v>47.62</v>
      </c>
      <c r="J273" s="14">
        <v>76.599999999999994</v>
      </c>
      <c r="K273">
        <v>9</v>
      </c>
      <c r="L273">
        <v>54.61</v>
      </c>
      <c r="M273">
        <v>65.239999999999995</v>
      </c>
      <c r="N273" t="s">
        <v>18</v>
      </c>
      <c r="O273">
        <v>10.98</v>
      </c>
      <c r="P273">
        <v>3.31</v>
      </c>
      <c r="Q273">
        <v>0</v>
      </c>
      <c r="R273">
        <v>2.11</v>
      </c>
      <c r="S273" s="4">
        <f>(O273+P273)-(Q273+R273)</f>
        <v>12.180000000000001</v>
      </c>
      <c r="T273">
        <f>ROUND(ABS(M273/L273),2)</f>
        <v>1.19</v>
      </c>
      <c r="U273" s="6">
        <f>1-(C273/J273)</f>
        <v>0.43590078328981718</v>
      </c>
      <c r="V273" t="s">
        <v>5403</v>
      </c>
    </row>
    <row r="274" spans="1:22" x14ac:dyDescent="0.3">
      <c r="A274" s="1" t="s">
        <v>4688</v>
      </c>
      <c r="B274" s="8"/>
      <c r="C274">
        <f>VLOOKUP(TRIM(A274),Sheet1!$A$1:$B$4657,2,FALSE)</f>
        <v>8.3800000000000008</v>
      </c>
      <c r="D274" t="s">
        <v>4689</v>
      </c>
      <c r="E274" t="s">
        <v>382</v>
      </c>
      <c r="F274" t="s">
        <v>355</v>
      </c>
      <c r="G274" t="s">
        <v>527</v>
      </c>
      <c r="H274">
        <v>-0.1</v>
      </c>
      <c r="I274" s="11">
        <v>9.32</v>
      </c>
      <c r="J274" s="14">
        <v>14.83</v>
      </c>
      <c r="K274">
        <v>3</v>
      </c>
      <c r="L274">
        <v>10.9</v>
      </c>
      <c r="M274">
        <v>12.01</v>
      </c>
      <c r="N274" t="s">
        <v>18</v>
      </c>
      <c r="O274">
        <v>5.24</v>
      </c>
      <c r="P274">
        <v>2.85</v>
      </c>
      <c r="Q274">
        <v>0</v>
      </c>
      <c r="R274">
        <v>0</v>
      </c>
      <c r="S274" s="4">
        <f>(O274+P274)-(Q274+R274)</f>
        <v>8.09</v>
      </c>
      <c r="T274">
        <f>ROUND(ABS(M274/L274),2)</f>
        <v>1.1000000000000001</v>
      </c>
      <c r="U274" s="6">
        <f>1-(C274/J274)</f>
        <v>0.43492919757248816</v>
      </c>
      <c r="V274" t="s">
        <v>5403</v>
      </c>
    </row>
    <row r="275" spans="1:22" x14ac:dyDescent="0.3">
      <c r="A275" s="1" t="s">
        <v>3325</v>
      </c>
      <c r="B275" s="8"/>
      <c r="C275">
        <f>VLOOKUP(TRIM(A275),Sheet1!$A$1:$B$4657,2,FALSE)</f>
        <v>65.31</v>
      </c>
      <c r="D275" t="s">
        <v>3326</v>
      </c>
      <c r="E275" t="s">
        <v>382</v>
      </c>
      <c r="F275" t="s">
        <v>355</v>
      </c>
      <c r="G275" t="s">
        <v>67</v>
      </c>
      <c r="H275">
        <v>1.47</v>
      </c>
      <c r="I275" s="11">
        <v>71.83</v>
      </c>
      <c r="J275" s="14">
        <v>115.48</v>
      </c>
      <c r="K275">
        <v>19</v>
      </c>
      <c r="L275">
        <v>88.97</v>
      </c>
      <c r="M275">
        <v>98.67</v>
      </c>
      <c r="N275" t="s">
        <v>18</v>
      </c>
      <c r="O275">
        <v>13.99</v>
      </c>
      <c r="P275">
        <v>7.28</v>
      </c>
      <c r="Q275">
        <v>0</v>
      </c>
      <c r="R275">
        <v>0.98</v>
      </c>
      <c r="S275" s="4">
        <f>(O275+P275)-(Q275+R275)</f>
        <v>20.29</v>
      </c>
      <c r="T275">
        <f>ROUND(ABS(M275/L275),2)</f>
        <v>1.1100000000000001</v>
      </c>
      <c r="U275" s="6">
        <f>1-(C275/J275)</f>
        <v>0.43444752338067194</v>
      </c>
      <c r="V275" t="s">
        <v>5403</v>
      </c>
    </row>
    <row r="276" spans="1:22" x14ac:dyDescent="0.3">
      <c r="A276" s="1" t="s">
        <v>5070</v>
      </c>
      <c r="B276" s="8"/>
      <c r="C276">
        <f>VLOOKUP(TRIM(A276),Sheet1!$A$1:$B$4657,2,FALSE)</f>
        <v>146.30000000000001</v>
      </c>
      <c r="D276" t="s">
        <v>5071</v>
      </c>
      <c r="E276" t="s">
        <v>382</v>
      </c>
      <c r="F276" t="s">
        <v>355</v>
      </c>
      <c r="G276" t="s">
        <v>142</v>
      </c>
      <c r="H276">
        <v>1.5</v>
      </c>
      <c r="I276" s="11">
        <v>154.04</v>
      </c>
      <c r="J276" s="14">
        <v>255.37</v>
      </c>
      <c r="K276">
        <v>6</v>
      </c>
      <c r="L276">
        <v>195.75</v>
      </c>
      <c r="M276">
        <v>227.51</v>
      </c>
      <c r="N276" t="s">
        <v>18</v>
      </c>
      <c r="O276">
        <v>4.43</v>
      </c>
      <c r="P276">
        <v>1.58</v>
      </c>
      <c r="Q276">
        <v>0</v>
      </c>
      <c r="R276">
        <v>0.51</v>
      </c>
      <c r="S276" s="4">
        <f>(O276+P276)-(Q276+R276)</f>
        <v>5.5</v>
      </c>
      <c r="T276">
        <f>ROUND(ABS(M276/L276),2)</f>
        <v>1.1599999999999999</v>
      </c>
      <c r="U276" s="6">
        <f>1-(C276/J276)</f>
        <v>0.4271057681011865</v>
      </c>
      <c r="V276" t="s">
        <v>5403</v>
      </c>
    </row>
    <row r="277" spans="1:22" x14ac:dyDescent="0.3">
      <c r="A277" s="1" t="s">
        <v>360</v>
      </c>
      <c r="B277" s="8"/>
      <c r="C277">
        <v>46.63</v>
      </c>
      <c r="D277" t="s">
        <v>361</v>
      </c>
      <c r="E277" t="s">
        <v>354</v>
      </c>
      <c r="F277" t="s">
        <v>355</v>
      </c>
      <c r="G277" t="s">
        <v>362</v>
      </c>
      <c r="H277">
        <v>0.12</v>
      </c>
      <c r="I277" s="11">
        <v>18.350000000000001</v>
      </c>
      <c r="J277" s="14">
        <v>41.4</v>
      </c>
      <c r="K277">
        <v>2</v>
      </c>
      <c r="L277">
        <v>26.95</v>
      </c>
      <c r="M277">
        <v>34.04</v>
      </c>
      <c r="N277" t="s">
        <v>28</v>
      </c>
      <c r="O277">
        <v>10.67</v>
      </c>
      <c r="P277">
        <v>6.46</v>
      </c>
      <c r="Q277">
        <v>0</v>
      </c>
      <c r="R277">
        <v>0.12</v>
      </c>
      <c r="S277" s="4">
        <f>(O277+P277)-(Q277+R277)</f>
        <v>17.009999999999998</v>
      </c>
      <c r="T277">
        <f>ROUND(ABS(M277/L277),2)</f>
        <v>1.26</v>
      </c>
      <c r="U277" s="6">
        <f>1-(C277/J277)</f>
        <v>-0.12632850241545901</v>
      </c>
      <c r="V277" t="s">
        <v>3736</v>
      </c>
    </row>
    <row r="278" spans="1:22" x14ac:dyDescent="0.3">
      <c r="A278" s="1" t="s">
        <v>1717</v>
      </c>
      <c r="B278" s="8"/>
      <c r="C278">
        <f>VLOOKUP(TRIM(A278),Sheet1!$A$1:$B$4657,2,FALSE)</f>
        <v>6.63</v>
      </c>
      <c r="D278" t="s">
        <v>1718</v>
      </c>
      <c r="E278" t="s">
        <v>1155</v>
      </c>
      <c r="F278" t="s">
        <v>355</v>
      </c>
      <c r="G278" t="s">
        <v>1719</v>
      </c>
      <c r="H278">
        <v>0.51</v>
      </c>
      <c r="I278" s="11">
        <v>7.04</v>
      </c>
      <c r="J278" s="14">
        <v>11.51</v>
      </c>
      <c r="K278">
        <v>5</v>
      </c>
      <c r="L278">
        <v>6.93</v>
      </c>
      <c r="M278">
        <v>8.16</v>
      </c>
      <c r="N278" t="s">
        <v>18</v>
      </c>
      <c r="O278">
        <v>10.029999999999999</v>
      </c>
      <c r="P278">
        <v>0.91</v>
      </c>
      <c r="Q278">
        <v>1.77</v>
      </c>
      <c r="R278">
        <v>0.15</v>
      </c>
      <c r="S278" s="4">
        <f>(O278+P278)-(Q278+R278)</f>
        <v>9.02</v>
      </c>
      <c r="T278">
        <f>ROUND(ABS(M278/L278),2)</f>
        <v>1.18</v>
      </c>
      <c r="U278" s="6">
        <f>1-(C278/J278)</f>
        <v>0.4239791485664639</v>
      </c>
      <c r="V278" t="s">
        <v>5403</v>
      </c>
    </row>
    <row r="279" spans="1:22" x14ac:dyDescent="0.3">
      <c r="A279" s="1" t="s">
        <v>1452</v>
      </c>
      <c r="B279" s="8"/>
      <c r="C279">
        <v>47.28</v>
      </c>
      <c r="D279" t="s">
        <v>1453</v>
      </c>
      <c r="E279" t="s">
        <v>371</v>
      </c>
      <c r="F279" t="s">
        <v>355</v>
      </c>
      <c r="G279" t="s">
        <v>448</v>
      </c>
      <c r="H279">
        <v>1.31</v>
      </c>
      <c r="I279" s="11">
        <v>43.48</v>
      </c>
      <c r="J279" s="14">
        <v>86.71</v>
      </c>
      <c r="K279">
        <v>1</v>
      </c>
      <c r="L279">
        <v>51.85</v>
      </c>
      <c r="M279">
        <v>64.680000000000007</v>
      </c>
      <c r="N279" t="s">
        <v>18</v>
      </c>
      <c r="O279">
        <v>3.43</v>
      </c>
      <c r="P279">
        <v>0.37</v>
      </c>
      <c r="Q279">
        <v>0</v>
      </c>
      <c r="R279">
        <v>0.2</v>
      </c>
      <c r="S279" s="4">
        <f>(O279+P279)-(Q279+R279)</f>
        <v>3.6</v>
      </c>
      <c r="T279">
        <f>ROUND(ABS(M279/L279),2)</f>
        <v>1.25</v>
      </c>
      <c r="U279" s="6">
        <f>1-(C279/J279)</f>
        <v>0.45473417137585048</v>
      </c>
      <c r="V279" t="s">
        <v>3736</v>
      </c>
    </row>
    <row r="280" spans="1:22" x14ac:dyDescent="0.3">
      <c r="A280" s="1" t="s">
        <v>1958</v>
      </c>
      <c r="B280" s="8"/>
      <c r="C280">
        <v>47.63</v>
      </c>
      <c r="D280" t="s">
        <v>1959</v>
      </c>
      <c r="E280" t="s">
        <v>1462</v>
      </c>
      <c r="F280" t="s">
        <v>355</v>
      </c>
      <c r="G280" t="s">
        <v>1960</v>
      </c>
      <c r="H280">
        <v>0.12</v>
      </c>
      <c r="I280" s="11">
        <v>14.15</v>
      </c>
      <c r="J280" s="14">
        <v>29.62</v>
      </c>
      <c r="K280">
        <v>2</v>
      </c>
      <c r="L280">
        <v>19.14</v>
      </c>
      <c r="M280">
        <v>22.67</v>
      </c>
      <c r="N280" t="s">
        <v>28</v>
      </c>
      <c r="O280">
        <v>3.3</v>
      </c>
      <c r="P280">
        <v>1.7</v>
      </c>
      <c r="Q280">
        <v>0</v>
      </c>
      <c r="R280">
        <v>0</v>
      </c>
      <c r="S280" s="4">
        <f>(O280+P280)-(Q280+R280)</f>
        <v>5</v>
      </c>
      <c r="T280">
        <f>ROUND(ABS(M280/L280),2)</f>
        <v>1.18</v>
      </c>
      <c r="U280" s="6">
        <f>1-(C280/J280)</f>
        <v>-0.60803511141120858</v>
      </c>
      <c r="V280" t="s">
        <v>3736</v>
      </c>
    </row>
    <row r="281" spans="1:22" x14ac:dyDescent="0.3">
      <c r="A281" s="1" t="s">
        <v>1729</v>
      </c>
      <c r="B281" s="8"/>
      <c r="C281">
        <f>VLOOKUP(TRIM(A281),Sheet1!$A$1:$B$2755,2,FALSE)</f>
        <v>9.75</v>
      </c>
      <c r="D281" t="s">
        <v>1730</v>
      </c>
      <c r="E281" t="s">
        <v>382</v>
      </c>
      <c r="F281" t="s">
        <v>355</v>
      </c>
      <c r="G281" t="s">
        <v>724</v>
      </c>
      <c r="H281">
        <v>0.01</v>
      </c>
      <c r="I281" s="11">
        <v>9.75</v>
      </c>
      <c r="J281" s="14">
        <v>15.31</v>
      </c>
      <c r="K281">
        <v>0</v>
      </c>
      <c r="L281">
        <v>9.74</v>
      </c>
      <c r="M281">
        <v>9.68</v>
      </c>
      <c r="N281" t="s">
        <v>18</v>
      </c>
      <c r="O281">
        <v>0.85</v>
      </c>
      <c r="P281">
        <v>0.54</v>
      </c>
      <c r="Q281">
        <v>0</v>
      </c>
      <c r="R281">
        <v>0.03</v>
      </c>
      <c r="S281" s="4">
        <f>(O281+P281)-(Q281+R281)</f>
        <v>1.36</v>
      </c>
      <c r="T281">
        <f>ROUND(ABS(M281/L281),2)</f>
        <v>0.99</v>
      </c>
      <c r="U281" s="6">
        <f>1-(C281/J281)</f>
        <v>0.36316133246244287</v>
      </c>
      <c r="V281" t="s">
        <v>3736</v>
      </c>
    </row>
    <row r="282" spans="1:22" x14ac:dyDescent="0.3">
      <c r="A282" s="1" t="s">
        <v>1700</v>
      </c>
      <c r="B282" s="8"/>
      <c r="C282">
        <f>VLOOKUP(TRIM(A282),Sheet1!$A$1:$B$4657,2,FALSE)</f>
        <v>19.77</v>
      </c>
      <c r="D282" t="s">
        <v>1701</v>
      </c>
      <c r="E282" t="s">
        <v>367</v>
      </c>
      <c r="F282" t="s">
        <v>355</v>
      </c>
      <c r="G282" t="s">
        <v>1293</v>
      </c>
      <c r="H282">
        <v>0.98</v>
      </c>
      <c r="I282" s="11">
        <v>20.170000000000002</v>
      </c>
      <c r="J282" s="14">
        <v>33.659999999999997</v>
      </c>
      <c r="K282">
        <v>9</v>
      </c>
      <c r="L282">
        <v>24.94</v>
      </c>
      <c r="M282">
        <v>28.71</v>
      </c>
      <c r="N282" t="s">
        <v>28</v>
      </c>
      <c r="O282">
        <v>32.549999999999997</v>
      </c>
      <c r="P282">
        <v>17.05</v>
      </c>
      <c r="Q282">
        <v>0</v>
      </c>
      <c r="R282">
        <v>2.0099999999999998</v>
      </c>
      <c r="S282" s="4">
        <f>(O282+P282)-(Q282+R282)</f>
        <v>47.589999999999996</v>
      </c>
      <c r="T282">
        <f>ROUND(ABS(M282/L282),2)</f>
        <v>1.1499999999999999</v>
      </c>
      <c r="U282" s="6">
        <f>1-(C282/J282)</f>
        <v>0.41265597147950084</v>
      </c>
      <c r="V282" t="s">
        <v>5403</v>
      </c>
    </row>
    <row r="283" spans="1:22" x14ac:dyDescent="0.3">
      <c r="A283" s="1" t="s">
        <v>779</v>
      </c>
      <c r="B283" s="8"/>
      <c r="C283">
        <f>VLOOKUP(TRIM(A283),Sheet1!$A$1:$B$4657,2,FALSE)</f>
        <v>8.9</v>
      </c>
      <c r="D283" t="s">
        <v>780</v>
      </c>
      <c r="E283" t="s">
        <v>367</v>
      </c>
      <c r="F283" t="s">
        <v>355</v>
      </c>
      <c r="G283" t="s">
        <v>472</v>
      </c>
      <c r="H283">
        <v>0.28999999999999998</v>
      </c>
      <c r="I283" s="11">
        <v>8.93</v>
      </c>
      <c r="J283" s="14">
        <v>15.07</v>
      </c>
      <c r="K283">
        <v>5</v>
      </c>
      <c r="L283">
        <v>11.51</v>
      </c>
      <c r="M283">
        <v>13.16</v>
      </c>
      <c r="N283" t="s">
        <v>18</v>
      </c>
      <c r="O283">
        <v>15.71</v>
      </c>
      <c r="P283">
        <v>1.45</v>
      </c>
      <c r="Q283">
        <v>0</v>
      </c>
      <c r="R283">
        <v>1.43</v>
      </c>
      <c r="S283" s="4">
        <f>(O283+P283)-(Q283+R283)</f>
        <v>15.73</v>
      </c>
      <c r="T283">
        <f>ROUND(ABS(M283/L283),2)</f>
        <v>1.1399999999999999</v>
      </c>
      <c r="U283" s="6">
        <f>1-(C283/J283)</f>
        <v>0.40942269409422694</v>
      </c>
      <c r="V283" t="s">
        <v>5403</v>
      </c>
    </row>
    <row r="284" spans="1:22" x14ac:dyDescent="0.3">
      <c r="A284" s="1" t="s">
        <v>1140</v>
      </c>
      <c r="B284" s="8"/>
      <c r="C284">
        <v>56.46</v>
      </c>
      <c r="D284" t="s">
        <v>1141</v>
      </c>
      <c r="E284" t="s">
        <v>382</v>
      </c>
      <c r="F284" t="s">
        <v>355</v>
      </c>
      <c r="G284" t="s">
        <v>1142</v>
      </c>
      <c r="H284">
        <v>-0.62</v>
      </c>
      <c r="I284" s="11">
        <v>9.61</v>
      </c>
      <c r="J284" s="14">
        <v>28.62</v>
      </c>
      <c r="K284">
        <v>1</v>
      </c>
      <c r="L284">
        <v>16.73</v>
      </c>
      <c r="M284">
        <v>21.18</v>
      </c>
      <c r="N284" t="s">
        <v>28</v>
      </c>
      <c r="O284">
        <v>4.1100000000000003</v>
      </c>
      <c r="P284">
        <v>3.03</v>
      </c>
      <c r="Q284">
        <v>0</v>
      </c>
      <c r="R284">
        <v>0.19</v>
      </c>
      <c r="S284" s="4">
        <f>(O284+P284)-(Q284+R284)</f>
        <v>6.95</v>
      </c>
      <c r="T284">
        <f>ROUND(ABS(M284/L284),2)</f>
        <v>1.27</v>
      </c>
      <c r="U284" s="6">
        <f>1-(C284/J284)</f>
        <v>-0.97274633123689713</v>
      </c>
      <c r="V284" t="s">
        <v>3736</v>
      </c>
    </row>
    <row r="285" spans="1:22" x14ac:dyDescent="0.3">
      <c r="A285" s="1" t="s">
        <v>4269</v>
      </c>
      <c r="B285" s="8"/>
      <c r="C285">
        <f>VLOOKUP(TRIM(A285),Sheet1!$A$1:$B$4657,2,FALSE)</f>
        <v>14.92</v>
      </c>
      <c r="D285" t="s">
        <v>4270</v>
      </c>
      <c r="E285" t="s">
        <v>387</v>
      </c>
      <c r="F285" t="s">
        <v>355</v>
      </c>
      <c r="G285" t="s">
        <v>1200</v>
      </c>
      <c r="H285">
        <v>0.24</v>
      </c>
      <c r="I285" s="11">
        <v>16.670000000000002</v>
      </c>
      <c r="J285" s="14">
        <v>25.2</v>
      </c>
      <c r="K285">
        <v>6</v>
      </c>
      <c r="L285">
        <v>19.68</v>
      </c>
      <c r="M285">
        <v>21.57</v>
      </c>
      <c r="N285" t="s">
        <v>28</v>
      </c>
      <c r="O285">
        <v>15.62</v>
      </c>
      <c r="P285">
        <v>3.66</v>
      </c>
      <c r="Q285">
        <v>0</v>
      </c>
      <c r="R285">
        <v>0.63</v>
      </c>
      <c r="S285" s="4">
        <f>(O285+P285)-(Q285+R285)</f>
        <v>18.650000000000002</v>
      </c>
      <c r="T285">
        <f>ROUND(ABS(M285/L285),2)</f>
        <v>1.1000000000000001</v>
      </c>
      <c r="U285" s="6">
        <f>1-(C285/J285)</f>
        <v>0.40793650793650793</v>
      </c>
      <c r="V285" t="s">
        <v>5403</v>
      </c>
    </row>
    <row r="286" spans="1:22" x14ac:dyDescent="0.3">
      <c r="A286" s="1" t="s">
        <v>4083</v>
      </c>
      <c r="B286" s="8"/>
      <c r="C286">
        <f>VLOOKUP(TRIM(A286),Sheet1!$A$1:$B$4657,2,FALSE)</f>
        <v>14.25</v>
      </c>
      <c r="D286" t="s">
        <v>4084</v>
      </c>
      <c r="E286" t="s">
        <v>378</v>
      </c>
      <c r="F286" t="s">
        <v>355</v>
      </c>
      <c r="G286" t="s">
        <v>868</v>
      </c>
      <c r="H286">
        <v>0.16</v>
      </c>
      <c r="I286" s="11">
        <v>15.32</v>
      </c>
      <c r="J286" s="14">
        <v>24.04</v>
      </c>
      <c r="K286">
        <v>3</v>
      </c>
      <c r="L286">
        <v>18.16</v>
      </c>
      <c r="M286">
        <v>20.46</v>
      </c>
      <c r="N286" t="s">
        <v>18</v>
      </c>
      <c r="O286">
        <v>4.99</v>
      </c>
      <c r="P286">
        <v>2.2799999999999998</v>
      </c>
      <c r="Q286">
        <v>0</v>
      </c>
      <c r="R286">
        <v>1.38</v>
      </c>
      <c r="S286" s="4">
        <f>(O286+P286)-(Q286+R286)</f>
        <v>5.89</v>
      </c>
      <c r="T286">
        <f>ROUND(ABS(M286/L286),2)</f>
        <v>1.1299999999999999</v>
      </c>
      <c r="U286" s="6">
        <f>1-(C286/J286)</f>
        <v>0.40723793677204656</v>
      </c>
      <c r="V286" t="s">
        <v>5403</v>
      </c>
    </row>
    <row r="287" spans="1:22" x14ac:dyDescent="0.3">
      <c r="A287" s="1" t="s">
        <v>766</v>
      </c>
      <c r="B287" s="8"/>
      <c r="C287">
        <v>58.87</v>
      </c>
      <c r="D287" t="s">
        <v>767</v>
      </c>
      <c r="E287" t="s">
        <v>768</v>
      </c>
      <c r="F287" t="s">
        <v>355</v>
      </c>
      <c r="G287" t="s">
        <v>769</v>
      </c>
      <c r="H287">
        <v>1.61</v>
      </c>
      <c r="I287" s="11">
        <v>151.38</v>
      </c>
      <c r="J287" s="14">
        <v>217.9</v>
      </c>
      <c r="K287">
        <v>2</v>
      </c>
      <c r="L287">
        <v>175.31</v>
      </c>
      <c r="M287">
        <v>196.11</v>
      </c>
      <c r="N287" t="s">
        <v>28</v>
      </c>
      <c r="O287">
        <v>2.0499999999999998</v>
      </c>
      <c r="P287">
        <v>0</v>
      </c>
      <c r="Q287">
        <v>0</v>
      </c>
      <c r="R287">
        <v>0.13</v>
      </c>
      <c r="S287" s="4">
        <f>(O287+P287)-(Q287+R287)</f>
        <v>1.92</v>
      </c>
      <c r="T287">
        <f>ROUND(ABS(M287/L287),2)</f>
        <v>1.1200000000000001</v>
      </c>
      <c r="U287" s="6">
        <f>1-(C287/J287)</f>
        <v>0.72983019733822863</v>
      </c>
      <c r="V287" t="s">
        <v>3736</v>
      </c>
    </row>
    <row r="288" spans="1:22" x14ac:dyDescent="0.3">
      <c r="A288" s="1" t="s">
        <v>5074</v>
      </c>
      <c r="B288" s="8"/>
      <c r="C288">
        <f>VLOOKUP(TRIM(A288),Sheet1!$A$1:$B$4657,2,FALSE)</f>
        <v>50.35</v>
      </c>
      <c r="D288" t="s">
        <v>5075</v>
      </c>
      <c r="E288" t="s">
        <v>378</v>
      </c>
      <c r="F288" t="s">
        <v>355</v>
      </c>
      <c r="G288" t="s">
        <v>525</v>
      </c>
      <c r="H288">
        <v>0.38</v>
      </c>
      <c r="I288" s="11">
        <v>53.86</v>
      </c>
      <c r="J288" s="14">
        <v>84.74</v>
      </c>
      <c r="K288">
        <v>4</v>
      </c>
      <c r="L288">
        <v>63.66</v>
      </c>
      <c r="M288">
        <v>73.31</v>
      </c>
      <c r="N288" t="s">
        <v>18</v>
      </c>
      <c r="O288">
        <v>3.92</v>
      </c>
      <c r="P288">
        <v>3.04</v>
      </c>
      <c r="Q288">
        <v>0</v>
      </c>
      <c r="R288">
        <v>0</v>
      </c>
      <c r="S288" s="4">
        <f>(O288+P288)-(Q288+R288)</f>
        <v>6.96</v>
      </c>
      <c r="T288">
        <f>ROUND(ABS(M288/L288),2)</f>
        <v>1.1499999999999999</v>
      </c>
      <c r="U288" s="6">
        <f>1-(C288/J288)</f>
        <v>0.405829596412556</v>
      </c>
      <c r="V288" t="s">
        <v>5403</v>
      </c>
    </row>
    <row r="289" spans="1:22" x14ac:dyDescent="0.3">
      <c r="A289" s="1" t="s">
        <v>1143</v>
      </c>
      <c r="B289" s="8"/>
      <c r="C289">
        <f>VLOOKUP(TRIM(A289),Sheet1!$A$1:$B$2755,2,FALSE)</f>
        <v>8.1999999999999993</v>
      </c>
      <c r="D289" t="s">
        <v>1144</v>
      </c>
      <c r="E289" t="s">
        <v>365</v>
      </c>
      <c r="F289" t="s">
        <v>355</v>
      </c>
      <c r="G289" t="s">
        <v>1145</v>
      </c>
      <c r="H289">
        <v>-0.18</v>
      </c>
      <c r="I289" s="11">
        <v>9.27</v>
      </c>
      <c r="J289" s="14">
        <v>18.63</v>
      </c>
      <c r="K289">
        <v>1</v>
      </c>
      <c r="L289">
        <v>13.6</v>
      </c>
      <c r="M289">
        <v>15.05</v>
      </c>
      <c r="N289" t="s">
        <v>28</v>
      </c>
      <c r="O289">
        <v>3.88</v>
      </c>
      <c r="P289">
        <v>1.41</v>
      </c>
      <c r="Q289">
        <v>0</v>
      </c>
      <c r="R289">
        <v>0.28000000000000003</v>
      </c>
      <c r="S289" s="4">
        <f>(O289+P289)-(Q289+R289)</f>
        <v>5.01</v>
      </c>
      <c r="T289">
        <f>ROUND(ABS(M289/L289),2)</f>
        <v>1.1100000000000001</v>
      </c>
      <c r="U289" s="6">
        <f>1-(C289/J289)</f>
        <v>0.55984970477724105</v>
      </c>
      <c r="V289" t="s">
        <v>3736</v>
      </c>
    </row>
    <row r="290" spans="1:22" x14ac:dyDescent="0.3">
      <c r="A290" s="1" t="s">
        <v>2644</v>
      </c>
      <c r="B290" s="8"/>
      <c r="C290">
        <f>VLOOKUP(TRIM(A290),Sheet1!$A$1:$B$4657,2,FALSE)</f>
        <v>454.15</v>
      </c>
      <c r="D290" t="s">
        <v>2645</v>
      </c>
      <c r="E290" t="s">
        <v>371</v>
      </c>
      <c r="F290" t="s">
        <v>355</v>
      </c>
      <c r="G290" t="s">
        <v>437</v>
      </c>
      <c r="H290">
        <v>9.32</v>
      </c>
      <c r="I290" s="11">
        <v>485</v>
      </c>
      <c r="J290" s="14">
        <v>756.48</v>
      </c>
      <c r="K290">
        <v>23</v>
      </c>
      <c r="L290">
        <v>589.87</v>
      </c>
      <c r="M290">
        <v>582.09</v>
      </c>
      <c r="N290" t="s">
        <v>18</v>
      </c>
      <c r="O290">
        <v>4.78</v>
      </c>
      <c r="P290">
        <v>0.2</v>
      </c>
      <c r="Q290">
        <v>0</v>
      </c>
      <c r="R290">
        <v>0.1</v>
      </c>
      <c r="S290" s="4">
        <f>(O290+P290)-(Q290+R290)</f>
        <v>4.8800000000000008</v>
      </c>
      <c r="T290">
        <f>ROUND(ABS(M290/L290),2)</f>
        <v>0.99</v>
      </c>
      <c r="U290" s="6">
        <f>1-(C290/J290)</f>
        <v>0.39965365905245354</v>
      </c>
      <c r="V290" t="s">
        <v>5403</v>
      </c>
    </row>
    <row r="291" spans="1:22" x14ac:dyDescent="0.3">
      <c r="A291" s="1" t="s">
        <v>1982</v>
      </c>
      <c r="B291" s="8"/>
      <c r="C291">
        <v>69.34</v>
      </c>
      <c r="D291" t="s">
        <v>1983</v>
      </c>
      <c r="E291" t="s">
        <v>367</v>
      </c>
      <c r="F291" t="s">
        <v>355</v>
      </c>
      <c r="G291" t="s">
        <v>1156</v>
      </c>
      <c r="H291">
        <v>-0.08</v>
      </c>
      <c r="I291" s="11">
        <v>12.62</v>
      </c>
      <c r="J291" s="14">
        <v>41.81</v>
      </c>
      <c r="K291">
        <v>0</v>
      </c>
      <c r="L291">
        <v>21.56</v>
      </c>
      <c r="M291">
        <v>30.29</v>
      </c>
      <c r="N291" t="s">
        <v>18</v>
      </c>
      <c r="O291">
        <v>1.36</v>
      </c>
      <c r="P291">
        <v>0.22</v>
      </c>
      <c r="Q291">
        <v>0</v>
      </c>
      <c r="R291">
        <v>0.31</v>
      </c>
      <c r="S291" s="4">
        <f>(O291+P291)-(Q291+R291)</f>
        <v>1.27</v>
      </c>
      <c r="T291">
        <f>ROUND(ABS(M291/L291),2)</f>
        <v>1.4</v>
      </c>
      <c r="U291" s="6">
        <f>1-(C291/J291)</f>
        <v>-0.65845491509208331</v>
      </c>
      <c r="V291" t="s">
        <v>3736</v>
      </c>
    </row>
    <row r="292" spans="1:22" x14ac:dyDescent="0.3">
      <c r="A292" s="1" t="s">
        <v>1454</v>
      </c>
      <c r="B292" s="8"/>
      <c r="C292">
        <v>70.95</v>
      </c>
      <c r="D292" t="s">
        <v>1455</v>
      </c>
      <c r="E292" t="s">
        <v>382</v>
      </c>
      <c r="F292" t="s">
        <v>355</v>
      </c>
      <c r="G292" t="s">
        <v>1456</v>
      </c>
      <c r="H292">
        <v>-1.38</v>
      </c>
      <c r="I292" s="11">
        <v>13.87</v>
      </c>
      <c r="J292" s="14">
        <v>59.52</v>
      </c>
      <c r="K292">
        <v>1</v>
      </c>
      <c r="L292">
        <v>23.36</v>
      </c>
      <c r="M292">
        <v>39.47</v>
      </c>
      <c r="N292" t="s">
        <v>18</v>
      </c>
      <c r="O292">
        <v>2.52</v>
      </c>
      <c r="P292">
        <v>2.11</v>
      </c>
      <c r="Q292">
        <v>0</v>
      </c>
      <c r="R292">
        <v>0.53</v>
      </c>
      <c r="S292" s="4">
        <f>(O292+P292)-(Q292+R292)</f>
        <v>4.0999999999999996</v>
      </c>
      <c r="T292">
        <f>ROUND(ABS(M292/L292),2)</f>
        <v>1.69</v>
      </c>
      <c r="U292" s="6">
        <f>1-(C292/J292)</f>
        <v>-0.19203629032258074</v>
      </c>
      <c r="V292" t="s">
        <v>3736</v>
      </c>
    </row>
    <row r="293" spans="1:22" x14ac:dyDescent="0.3">
      <c r="A293" s="1" t="s">
        <v>4081</v>
      </c>
      <c r="B293" s="8"/>
      <c r="C293">
        <f>VLOOKUP(TRIM(A293),Sheet1!$A$1:$B$4657,2,FALSE)</f>
        <v>66.959999999999994</v>
      </c>
      <c r="D293" t="s">
        <v>4082</v>
      </c>
      <c r="E293" t="s">
        <v>768</v>
      </c>
      <c r="F293" t="s">
        <v>355</v>
      </c>
      <c r="G293" t="s">
        <v>400</v>
      </c>
      <c r="H293">
        <v>0.06</v>
      </c>
      <c r="I293" s="11">
        <v>71.17</v>
      </c>
      <c r="J293" s="14">
        <v>109.44</v>
      </c>
      <c r="K293">
        <v>4</v>
      </c>
      <c r="L293">
        <v>76.81</v>
      </c>
      <c r="M293">
        <v>90.75</v>
      </c>
      <c r="N293" t="s">
        <v>18</v>
      </c>
      <c r="O293">
        <v>2.93</v>
      </c>
      <c r="P293">
        <v>0.44</v>
      </c>
      <c r="Q293">
        <v>0</v>
      </c>
      <c r="R293">
        <v>0.01</v>
      </c>
      <c r="S293" s="4">
        <f>(O293+P293)-(Q293+R293)</f>
        <v>3.3600000000000003</v>
      </c>
      <c r="T293">
        <f>ROUND(ABS(M293/L293),2)</f>
        <v>1.18</v>
      </c>
      <c r="U293" s="6">
        <f>1-(C293/J293)</f>
        <v>0.38815789473684215</v>
      </c>
      <c r="V293" t="s">
        <v>5403</v>
      </c>
    </row>
    <row r="294" spans="1:22" x14ac:dyDescent="0.3">
      <c r="A294" s="1" t="s">
        <v>3300</v>
      </c>
      <c r="B294" s="8"/>
      <c r="C294">
        <f>VLOOKUP(TRIM(A294),Sheet1!$A$1:$B$2657,2,FALSE)</f>
        <v>125.93</v>
      </c>
      <c r="D294" t="s">
        <v>3301</v>
      </c>
      <c r="E294" t="s">
        <v>768</v>
      </c>
      <c r="F294" t="s">
        <v>355</v>
      </c>
      <c r="G294" t="s">
        <v>474</v>
      </c>
      <c r="H294">
        <v>0.18</v>
      </c>
      <c r="I294" s="11">
        <v>139.31</v>
      </c>
      <c r="J294" s="14">
        <v>203.19</v>
      </c>
      <c r="K294">
        <v>3</v>
      </c>
      <c r="L294">
        <v>160.4</v>
      </c>
      <c r="M294">
        <v>161.16999999999999</v>
      </c>
      <c r="N294" t="s">
        <v>28</v>
      </c>
      <c r="O294">
        <v>1.43</v>
      </c>
      <c r="P294">
        <v>0.03</v>
      </c>
      <c r="Q294">
        <v>0</v>
      </c>
      <c r="R294">
        <v>0</v>
      </c>
      <c r="S294" s="4">
        <f>(O294+P294)-(Q294+R294)</f>
        <v>1.46</v>
      </c>
      <c r="T294">
        <f>ROUND(ABS(M294/L294),2)</f>
        <v>1</v>
      </c>
      <c r="U294" s="6">
        <f>1-(C294/J294)</f>
        <v>0.38023524779762774</v>
      </c>
    </row>
    <row r="295" spans="1:22" x14ac:dyDescent="0.3">
      <c r="A295" s="1" t="s">
        <v>762</v>
      </c>
      <c r="B295" s="8"/>
      <c r="C295">
        <f>VLOOKUP(TRIM(A295),Sheet1!$A$1:$B$4657,2,FALSE)</f>
        <v>31.08</v>
      </c>
      <c r="D295" t="s">
        <v>763</v>
      </c>
      <c r="E295" t="s">
        <v>354</v>
      </c>
      <c r="F295" t="s">
        <v>355</v>
      </c>
      <c r="G295" t="s">
        <v>564</v>
      </c>
      <c r="H295">
        <v>0.32</v>
      </c>
      <c r="I295" s="11">
        <v>33.450000000000003</v>
      </c>
      <c r="J295" s="14">
        <v>50.46</v>
      </c>
      <c r="K295">
        <v>3</v>
      </c>
      <c r="L295">
        <v>37.979999999999997</v>
      </c>
      <c r="M295">
        <v>44.43</v>
      </c>
      <c r="N295" t="s">
        <v>28</v>
      </c>
      <c r="O295">
        <v>4.45</v>
      </c>
      <c r="P295">
        <v>2.52</v>
      </c>
      <c r="Q295">
        <v>0</v>
      </c>
      <c r="R295">
        <v>0.03</v>
      </c>
      <c r="S295" s="4">
        <f>(O295+P295)-(Q295+R295)</f>
        <v>6.94</v>
      </c>
      <c r="T295">
        <f>ROUND(ABS(M295/L295),2)</f>
        <v>1.17</v>
      </c>
      <c r="U295" s="6">
        <f>1-(C295/J295)</f>
        <v>0.38406658739595723</v>
      </c>
      <c r="V295" t="s">
        <v>5403</v>
      </c>
    </row>
    <row r="296" spans="1:22" x14ac:dyDescent="0.3">
      <c r="A296" s="1" t="s">
        <v>3889</v>
      </c>
      <c r="B296" s="8"/>
      <c r="C296">
        <f>VLOOKUP(TRIM(A296),Sheet1!$A$1:$B$4657,2,FALSE)</f>
        <v>2530</v>
      </c>
      <c r="D296" t="s">
        <v>3890</v>
      </c>
      <c r="E296" t="s">
        <v>365</v>
      </c>
      <c r="F296" t="s">
        <v>355</v>
      </c>
      <c r="G296" t="s">
        <v>3891</v>
      </c>
      <c r="H296">
        <v>-92.31</v>
      </c>
      <c r="I296" s="11">
        <v>2679.64</v>
      </c>
      <c r="J296" s="14">
        <v>4071.13</v>
      </c>
      <c r="K296">
        <v>9</v>
      </c>
      <c r="L296">
        <v>3408.03</v>
      </c>
      <c r="M296">
        <v>3650.39</v>
      </c>
      <c r="N296" t="s">
        <v>28</v>
      </c>
      <c r="O296">
        <v>3.17</v>
      </c>
      <c r="P296">
        <v>0</v>
      </c>
      <c r="Q296">
        <v>0</v>
      </c>
      <c r="R296">
        <v>1.06</v>
      </c>
      <c r="S296" s="4">
        <f>(O296+P296)-(Q296+R296)</f>
        <v>2.11</v>
      </c>
      <c r="T296">
        <f>ROUND(ABS(M296/L296),2)</f>
        <v>1.07</v>
      </c>
      <c r="U296" s="6">
        <f>1-(C296/J296)</f>
        <v>0.37855091829541188</v>
      </c>
      <c r="V296" t="s">
        <v>5403</v>
      </c>
    </row>
    <row r="297" spans="1:22" x14ac:dyDescent="0.3">
      <c r="A297" s="1" t="s">
        <v>2397</v>
      </c>
      <c r="B297" s="8"/>
      <c r="C297">
        <f>VLOOKUP(TRIM(A297),Sheet1!$A$1:$B$4657,2,FALSE)</f>
        <v>1315.22</v>
      </c>
      <c r="D297" t="s">
        <v>2398</v>
      </c>
      <c r="E297" t="s">
        <v>382</v>
      </c>
      <c r="F297" t="s">
        <v>355</v>
      </c>
      <c r="G297" t="s">
        <v>1497</v>
      </c>
      <c r="H297">
        <v>42.02</v>
      </c>
      <c r="I297" s="11">
        <v>1352.48</v>
      </c>
      <c r="J297" s="14">
        <v>2094</v>
      </c>
      <c r="K297">
        <v>55</v>
      </c>
      <c r="L297">
        <v>1592.76</v>
      </c>
      <c r="M297">
        <v>1878.27</v>
      </c>
      <c r="N297" t="s">
        <v>28</v>
      </c>
      <c r="O297">
        <v>21.4</v>
      </c>
      <c r="P297">
        <v>8.6300000000000008</v>
      </c>
      <c r="Q297">
        <v>0</v>
      </c>
      <c r="R297">
        <v>1.48</v>
      </c>
      <c r="S297" s="4">
        <f>(O297+P297)-(Q297+R297)</f>
        <v>28.55</v>
      </c>
      <c r="T297">
        <f>ROUND(ABS(M297/L297),2)</f>
        <v>1.18</v>
      </c>
      <c r="U297" s="6">
        <f>1-(C297/J297)</f>
        <v>0.37191021967526261</v>
      </c>
      <c r="V297" t="s">
        <v>5403</v>
      </c>
    </row>
    <row r="298" spans="1:22" x14ac:dyDescent="0.3">
      <c r="A298" s="1" t="s">
        <v>1723</v>
      </c>
      <c r="B298" s="8"/>
      <c r="C298">
        <f>VLOOKUP(TRIM(A298),Sheet1!$A$1:$B$2755,2,FALSE)</f>
        <v>6.1</v>
      </c>
      <c r="D298" t="s">
        <v>1724</v>
      </c>
      <c r="E298" t="s">
        <v>371</v>
      </c>
      <c r="F298" t="s">
        <v>355</v>
      </c>
      <c r="G298" t="s">
        <v>1725</v>
      </c>
      <c r="H298">
        <v>-0.37</v>
      </c>
      <c r="I298" s="11">
        <v>7.67</v>
      </c>
      <c r="J298" s="14">
        <v>27</v>
      </c>
      <c r="K298">
        <v>2</v>
      </c>
      <c r="L298">
        <v>12.74</v>
      </c>
      <c r="M298">
        <v>16.16</v>
      </c>
      <c r="N298" t="s">
        <v>18</v>
      </c>
      <c r="O298">
        <v>13.68</v>
      </c>
      <c r="P298">
        <v>2.17</v>
      </c>
      <c r="Q298">
        <v>0</v>
      </c>
      <c r="R298">
        <v>0</v>
      </c>
      <c r="S298" s="4">
        <f>(O298+P298)-(Q298+R298)</f>
        <v>15.85</v>
      </c>
      <c r="T298">
        <f>ROUND(ABS(M298/L298),2)</f>
        <v>1.27</v>
      </c>
      <c r="U298" s="6">
        <f>1-(C298/J298)</f>
        <v>0.77407407407407414</v>
      </c>
      <c r="V298" t="s">
        <v>3736</v>
      </c>
    </row>
    <row r="299" spans="1:22" x14ac:dyDescent="0.3">
      <c r="A299" s="1" t="s">
        <v>4878</v>
      </c>
      <c r="B299" s="8"/>
      <c r="C299">
        <f>VLOOKUP(TRIM(A299),Sheet1!$A$1:$B$4657,2,FALSE)</f>
        <v>28.37</v>
      </c>
      <c r="D299" t="s">
        <v>4879</v>
      </c>
      <c r="E299" t="s">
        <v>382</v>
      </c>
      <c r="F299" t="s">
        <v>355</v>
      </c>
      <c r="G299" t="s">
        <v>4880</v>
      </c>
      <c r="H299">
        <v>1.6</v>
      </c>
      <c r="I299" s="11">
        <v>28.63</v>
      </c>
      <c r="J299" s="14">
        <v>45.04</v>
      </c>
      <c r="K299">
        <v>8</v>
      </c>
      <c r="L299">
        <v>32.26</v>
      </c>
      <c r="M299">
        <v>35.090000000000003</v>
      </c>
      <c r="N299" t="s">
        <v>18</v>
      </c>
      <c r="O299">
        <v>3.47</v>
      </c>
      <c r="P299">
        <v>1.41</v>
      </c>
      <c r="Q299">
        <v>0.22</v>
      </c>
      <c r="R299">
        <v>0.59</v>
      </c>
      <c r="S299" s="4">
        <f>(O299+P299)-(Q299+R299)</f>
        <v>4.07</v>
      </c>
      <c r="T299">
        <f>ROUND(ABS(M299/L299),2)</f>
        <v>1.0900000000000001</v>
      </c>
      <c r="U299" s="6">
        <f>1-(C299/J299)</f>
        <v>0.37011545293072823</v>
      </c>
      <c r="V299" t="s">
        <v>5403</v>
      </c>
    </row>
    <row r="300" spans="1:22" x14ac:dyDescent="0.3">
      <c r="A300" s="1" t="s">
        <v>1450</v>
      </c>
      <c r="B300" s="8"/>
      <c r="C300">
        <v>92.54</v>
      </c>
      <c r="D300" t="s">
        <v>1451</v>
      </c>
      <c r="E300" t="s">
        <v>1155</v>
      </c>
      <c r="F300" t="s">
        <v>355</v>
      </c>
      <c r="G300" t="s">
        <v>596</v>
      </c>
      <c r="H300">
        <v>-5.82</v>
      </c>
      <c r="I300" s="11">
        <v>353</v>
      </c>
      <c r="J300" s="14">
        <v>756.26</v>
      </c>
      <c r="K300">
        <v>1</v>
      </c>
      <c r="L300">
        <v>445.33</v>
      </c>
      <c r="M300">
        <v>585.61</v>
      </c>
      <c r="N300" t="s">
        <v>18</v>
      </c>
      <c r="O300">
        <v>4.76</v>
      </c>
      <c r="P300">
        <v>0.48</v>
      </c>
      <c r="Q300">
        <v>0</v>
      </c>
      <c r="R300">
        <v>0.18</v>
      </c>
      <c r="S300" s="4">
        <f>(O300+P300)-(Q300+R300)</f>
        <v>5.0600000000000005</v>
      </c>
      <c r="T300">
        <f>ROUND(ABS(M300/L300),2)</f>
        <v>1.32</v>
      </c>
      <c r="U300" s="6">
        <f>1-(C300/J300)</f>
        <v>0.87763467590511202</v>
      </c>
      <c r="V300" t="s">
        <v>3736</v>
      </c>
    </row>
    <row r="301" spans="1:22" x14ac:dyDescent="0.3">
      <c r="A301" s="1" t="s">
        <v>2401</v>
      </c>
      <c r="B301" s="8"/>
      <c r="C301">
        <f>VLOOKUP(TRIM(A301),Sheet1!$A$1:$B$4657,2,FALSE)</f>
        <v>96.93</v>
      </c>
      <c r="D301" t="s">
        <v>2402</v>
      </c>
      <c r="E301" t="s">
        <v>367</v>
      </c>
      <c r="F301" t="s">
        <v>355</v>
      </c>
      <c r="G301" t="s">
        <v>2403</v>
      </c>
      <c r="H301">
        <v>1.0900000000000001</v>
      </c>
      <c r="I301" s="11">
        <v>102.43</v>
      </c>
      <c r="J301" s="14">
        <v>153.41</v>
      </c>
      <c r="K301">
        <v>182</v>
      </c>
      <c r="L301">
        <v>115.17</v>
      </c>
      <c r="M301">
        <v>133.4</v>
      </c>
      <c r="N301" t="s">
        <v>28</v>
      </c>
      <c r="O301">
        <v>193.98</v>
      </c>
      <c r="P301">
        <v>46.99</v>
      </c>
      <c r="Q301">
        <v>0</v>
      </c>
      <c r="R301">
        <v>13.97</v>
      </c>
      <c r="S301" s="4">
        <f>(O301+P301)-(Q301+R301)</f>
        <v>227</v>
      </c>
      <c r="T301">
        <f>ROUND(ABS(M301/L301),2)</f>
        <v>1.1599999999999999</v>
      </c>
      <c r="U301" s="6">
        <f>1-(C301/J301)</f>
        <v>0.36816374421484899</v>
      </c>
      <c r="V301" t="s">
        <v>5403</v>
      </c>
    </row>
    <row r="302" spans="1:22" x14ac:dyDescent="0.3">
      <c r="A302" s="1" t="s">
        <v>3904</v>
      </c>
      <c r="B302" s="8"/>
      <c r="C302">
        <f>VLOOKUP(TRIM(A302),Sheet1!$A$1:$B$4657,2,FALSE)</f>
        <v>28.1</v>
      </c>
      <c r="D302" t="s">
        <v>3905</v>
      </c>
      <c r="E302" t="s">
        <v>375</v>
      </c>
      <c r="F302" t="s">
        <v>355</v>
      </c>
      <c r="G302" t="s">
        <v>2434</v>
      </c>
      <c r="H302">
        <v>0.1</v>
      </c>
      <c r="I302" s="11">
        <v>29.32</v>
      </c>
      <c r="J302" s="14">
        <v>44.39</v>
      </c>
      <c r="K302">
        <v>7</v>
      </c>
      <c r="L302">
        <v>31.98</v>
      </c>
      <c r="M302">
        <v>37.5</v>
      </c>
      <c r="N302" t="s">
        <v>18</v>
      </c>
      <c r="O302">
        <v>30.16</v>
      </c>
      <c r="P302">
        <v>10.06</v>
      </c>
      <c r="Q302">
        <v>0</v>
      </c>
      <c r="R302">
        <v>1.62</v>
      </c>
      <c r="S302" s="4">
        <f>(O302+P302)-(Q302+R302)</f>
        <v>38.6</v>
      </c>
      <c r="T302">
        <f>ROUND(ABS(M302/L302),2)</f>
        <v>1.17</v>
      </c>
      <c r="U302" s="6">
        <f>1-(C302/J302)</f>
        <v>0.36697454381617478</v>
      </c>
      <c r="V302" t="s">
        <v>5403</v>
      </c>
    </row>
    <row r="303" spans="1:22" x14ac:dyDescent="0.3">
      <c r="A303" s="1" t="s">
        <v>2873</v>
      </c>
      <c r="B303" s="8"/>
      <c r="C303">
        <f>VLOOKUP(TRIM(A303),Sheet1!$A$1:$B$4657,2,FALSE)</f>
        <v>66.44</v>
      </c>
      <c r="D303" t="s">
        <v>2874</v>
      </c>
      <c r="E303" t="s">
        <v>354</v>
      </c>
      <c r="F303" t="s">
        <v>355</v>
      </c>
      <c r="G303" t="s">
        <v>2806</v>
      </c>
      <c r="H303">
        <v>-1.78</v>
      </c>
      <c r="I303" s="11">
        <v>71.37</v>
      </c>
      <c r="J303" s="14">
        <v>104.88</v>
      </c>
      <c r="K303">
        <v>16</v>
      </c>
      <c r="L303">
        <v>82.7</v>
      </c>
      <c r="M303">
        <v>86.82</v>
      </c>
      <c r="N303" t="s">
        <v>28</v>
      </c>
      <c r="O303">
        <v>2.5499999999999998</v>
      </c>
      <c r="P303">
        <v>0.4</v>
      </c>
      <c r="Q303">
        <v>0</v>
      </c>
      <c r="R303">
        <v>0.04</v>
      </c>
      <c r="S303" s="4">
        <f>(O303+P303)-(Q303+R303)</f>
        <v>2.9099999999999997</v>
      </c>
      <c r="T303">
        <f>ROUND(ABS(M303/L303),2)</f>
        <v>1.05</v>
      </c>
      <c r="U303" s="6">
        <f>1-(C303/J303)</f>
        <v>0.36651411136536993</v>
      </c>
      <c r="V303" t="s">
        <v>5403</v>
      </c>
    </row>
    <row r="304" spans="1:22" x14ac:dyDescent="0.3">
      <c r="A304" s="1" t="s">
        <v>5275</v>
      </c>
      <c r="B304" s="8"/>
      <c r="C304">
        <f>VLOOKUP(TRIM(A304),Sheet1!$A$1:$B$4657,2,FALSE)</f>
        <v>30.86</v>
      </c>
      <c r="D304" t="s">
        <v>5276</v>
      </c>
      <c r="E304" t="s">
        <v>375</v>
      </c>
      <c r="F304" t="s">
        <v>355</v>
      </c>
      <c r="G304" t="s">
        <v>1187</v>
      </c>
      <c r="H304">
        <v>-0.81</v>
      </c>
      <c r="I304" s="11">
        <v>31.62</v>
      </c>
      <c r="J304" s="14">
        <v>47.96</v>
      </c>
      <c r="K304">
        <v>11</v>
      </c>
      <c r="L304">
        <v>36.03</v>
      </c>
      <c r="M304">
        <v>41.84</v>
      </c>
      <c r="N304" t="s">
        <v>28</v>
      </c>
      <c r="O304">
        <v>33.58</v>
      </c>
      <c r="P304">
        <v>10.65</v>
      </c>
      <c r="Q304">
        <v>0</v>
      </c>
      <c r="R304">
        <v>8.35</v>
      </c>
      <c r="S304" s="4">
        <f>(O304+P304)-(Q304+R304)</f>
        <v>35.879999999999995</v>
      </c>
      <c r="T304">
        <f>ROUND(ABS(M304/L304),2)</f>
        <v>1.1599999999999999</v>
      </c>
      <c r="U304" s="6">
        <f>1-(C304/J304)</f>
        <v>0.35654712260216848</v>
      </c>
      <c r="V304" t="s">
        <v>5403</v>
      </c>
    </row>
    <row r="305" spans="1:22" x14ac:dyDescent="0.3">
      <c r="A305" s="1" t="s">
        <v>1457</v>
      </c>
      <c r="B305" s="8"/>
      <c r="C305">
        <f>VLOOKUP(TRIM(A305),Sheet1!$A$1:$B$2755,2,FALSE)</f>
        <v>24.46</v>
      </c>
      <c r="D305" t="s">
        <v>1458</v>
      </c>
      <c r="E305" t="s">
        <v>382</v>
      </c>
      <c r="F305" t="s">
        <v>355</v>
      </c>
      <c r="G305" t="s">
        <v>469</v>
      </c>
      <c r="H305">
        <v>0.12</v>
      </c>
      <c r="I305" s="11">
        <v>26.36</v>
      </c>
      <c r="J305" s="14">
        <v>33.5</v>
      </c>
      <c r="K305">
        <v>1</v>
      </c>
      <c r="L305">
        <v>26.44</v>
      </c>
      <c r="M305">
        <v>29.08</v>
      </c>
      <c r="N305" t="s">
        <v>18</v>
      </c>
      <c r="O305">
        <v>1.82</v>
      </c>
      <c r="P305">
        <v>0.35</v>
      </c>
      <c r="Q305">
        <v>0</v>
      </c>
      <c r="R305">
        <v>0.15</v>
      </c>
      <c r="S305" s="4">
        <f>(O305+P305)-(Q305+R305)</f>
        <v>2.02</v>
      </c>
      <c r="T305">
        <f>ROUND(ABS(M305/L305),2)</f>
        <v>1.1000000000000001</v>
      </c>
      <c r="U305" s="6">
        <f>1-(C305/J305)</f>
        <v>0.26985074626865668</v>
      </c>
      <c r="V305" t="s">
        <v>3736</v>
      </c>
    </row>
    <row r="306" spans="1:22" x14ac:dyDescent="0.3">
      <c r="A306" s="1" t="s">
        <v>1968</v>
      </c>
      <c r="B306" s="8"/>
      <c r="C306">
        <f>VLOOKUP(TRIM(A306),Sheet1!$A$1:$B$2755,2,FALSE)</f>
        <v>16.010000000000002</v>
      </c>
      <c r="D306" t="s">
        <v>1969</v>
      </c>
      <c r="E306" t="s">
        <v>378</v>
      </c>
      <c r="F306" t="s">
        <v>355</v>
      </c>
      <c r="G306" t="s">
        <v>366</v>
      </c>
      <c r="H306">
        <v>0.23</v>
      </c>
      <c r="I306" s="11">
        <v>16.8</v>
      </c>
      <c r="J306" s="14">
        <v>51.15</v>
      </c>
      <c r="K306">
        <v>0</v>
      </c>
      <c r="L306">
        <v>30.01</v>
      </c>
      <c r="M306">
        <v>38</v>
      </c>
      <c r="N306" t="s">
        <v>28</v>
      </c>
      <c r="O306">
        <v>2.84</v>
      </c>
      <c r="P306">
        <v>0.42</v>
      </c>
      <c r="Q306">
        <v>0</v>
      </c>
      <c r="R306">
        <v>1.1100000000000001</v>
      </c>
      <c r="S306" s="4">
        <f>(O306+P306)-(Q306+R306)</f>
        <v>2.1499999999999995</v>
      </c>
      <c r="T306">
        <f>ROUND(ABS(M306/L306),2)</f>
        <v>1.27</v>
      </c>
      <c r="U306" s="6">
        <f>1-(C306/J306)</f>
        <v>0.68699902248289346</v>
      </c>
      <c r="V306" t="s">
        <v>3736</v>
      </c>
    </row>
    <row r="307" spans="1:22" x14ac:dyDescent="0.3">
      <c r="A307" s="1" t="s">
        <v>1974</v>
      </c>
      <c r="B307" s="8"/>
      <c r="C307">
        <f>VLOOKUP(TRIM(A307),Sheet1!$A$1:$B$2755,2,FALSE)</f>
        <v>14.56</v>
      </c>
      <c r="D307" t="s">
        <v>1975</v>
      </c>
      <c r="E307" t="s">
        <v>382</v>
      </c>
      <c r="F307" t="s">
        <v>355</v>
      </c>
      <c r="G307" t="s">
        <v>82</v>
      </c>
      <c r="H307">
        <v>0.14000000000000001</v>
      </c>
      <c r="I307" s="11">
        <v>15.89</v>
      </c>
      <c r="J307" s="14">
        <v>20.48</v>
      </c>
      <c r="K307">
        <v>2</v>
      </c>
      <c r="L307">
        <v>16.64</v>
      </c>
      <c r="M307">
        <v>17.53</v>
      </c>
      <c r="N307" t="s">
        <v>18</v>
      </c>
      <c r="O307">
        <v>1.89</v>
      </c>
      <c r="P307">
        <v>0.65</v>
      </c>
      <c r="Q307">
        <v>-0.13</v>
      </c>
      <c r="R307">
        <v>0.14000000000000001</v>
      </c>
      <c r="S307" s="4">
        <f>(O307+P307)-(Q307+R307)</f>
        <v>2.5300000000000002</v>
      </c>
      <c r="T307">
        <f>ROUND(ABS(M307/L307),2)</f>
        <v>1.05</v>
      </c>
      <c r="U307" s="6">
        <f>1-(C307/J307)</f>
        <v>0.2890625</v>
      </c>
      <c r="V307" t="s">
        <v>3736</v>
      </c>
    </row>
    <row r="308" spans="1:22" x14ac:dyDescent="0.3">
      <c r="A308" s="1" t="s">
        <v>1135</v>
      </c>
      <c r="B308" s="8"/>
      <c r="C308">
        <f>VLOOKUP(TRIM(A308),Sheet1!$A$1:$B$4657,2,FALSE)</f>
        <v>82.28</v>
      </c>
      <c r="D308" t="s">
        <v>1136</v>
      </c>
      <c r="E308" t="s">
        <v>371</v>
      </c>
      <c r="F308" t="s">
        <v>355</v>
      </c>
      <c r="G308" t="s">
        <v>489</v>
      </c>
      <c r="H308">
        <v>1.73</v>
      </c>
      <c r="I308" s="11">
        <v>89.54</v>
      </c>
      <c r="J308" s="14">
        <v>126.73</v>
      </c>
      <c r="K308">
        <v>66</v>
      </c>
      <c r="L308">
        <v>101.62</v>
      </c>
      <c r="M308">
        <v>111.99</v>
      </c>
      <c r="N308" t="s">
        <v>28</v>
      </c>
      <c r="O308">
        <v>39.47</v>
      </c>
      <c r="P308">
        <v>17.36</v>
      </c>
      <c r="Q308">
        <v>0</v>
      </c>
      <c r="R308">
        <v>3.05</v>
      </c>
      <c r="S308" s="4">
        <f>(O308+P308)-(Q308+R308)</f>
        <v>53.78</v>
      </c>
      <c r="T308">
        <f>ROUND(ABS(M308/L308),2)</f>
        <v>1.1000000000000001</v>
      </c>
      <c r="U308" s="6">
        <f>1-(C308/J308)</f>
        <v>0.35074567979168314</v>
      </c>
      <c r="V308" t="s">
        <v>5403</v>
      </c>
    </row>
    <row r="309" spans="1:22" x14ac:dyDescent="0.3">
      <c r="A309" s="1" t="s">
        <v>1979</v>
      </c>
      <c r="B309" s="8"/>
      <c r="C309">
        <f>VLOOKUP(TRIM(A309),Sheet1!$A$1:$B$2755,2,FALSE)</f>
        <v>7.06</v>
      </c>
      <c r="D309" t="s">
        <v>1980</v>
      </c>
      <c r="E309" t="s">
        <v>371</v>
      </c>
      <c r="F309" t="s">
        <v>355</v>
      </c>
      <c r="G309" t="s">
        <v>1981</v>
      </c>
      <c r="H309">
        <v>-0.01</v>
      </c>
      <c r="I309" s="11">
        <v>8.14</v>
      </c>
      <c r="J309" s="14">
        <v>24.3</v>
      </c>
      <c r="K309">
        <v>1</v>
      </c>
      <c r="L309">
        <v>11.5</v>
      </c>
      <c r="M309">
        <v>14.27</v>
      </c>
      <c r="N309" t="s">
        <v>18</v>
      </c>
      <c r="O309">
        <v>3.33</v>
      </c>
      <c r="P309">
        <v>1.6</v>
      </c>
      <c r="Q309">
        <v>0</v>
      </c>
      <c r="R309">
        <v>0</v>
      </c>
      <c r="S309" s="4">
        <f>(O309+P309)-(Q309+R309)</f>
        <v>4.93</v>
      </c>
      <c r="T309">
        <f>ROUND(ABS(M309/L309),2)</f>
        <v>1.24</v>
      </c>
      <c r="U309" s="6">
        <f>1-(C309/J309)</f>
        <v>0.7094650205761317</v>
      </c>
      <c r="V309" t="s">
        <v>3736</v>
      </c>
    </row>
    <row r="310" spans="1:22" x14ac:dyDescent="0.3">
      <c r="A310" s="1" t="s">
        <v>793</v>
      </c>
      <c r="B310" s="8"/>
      <c r="C310">
        <f>VLOOKUP(TRIM(A310),Sheet1!$A$1:$B$2755,2,FALSE)</f>
        <v>8.3000000000000007</v>
      </c>
      <c r="D310" t="s">
        <v>794</v>
      </c>
      <c r="E310" t="s">
        <v>371</v>
      </c>
      <c r="F310" t="s">
        <v>355</v>
      </c>
      <c r="G310" t="s">
        <v>795</v>
      </c>
      <c r="H310">
        <v>-0.6</v>
      </c>
      <c r="I310" s="11">
        <v>9.8000000000000007</v>
      </c>
      <c r="J310" s="14">
        <v>30.63</v>
      </c>
      <c r="K310">
        <v>0</v>
      </c>
      <c r="L310">
        <v>12.59</v>
      </c>
      <c r="M310">
        <v>15.62</v>
      </c>
      <c r="N310" t="s">
        <v>18</v>
      </c>
      <c r="O310">
        <v>2.39</v>
      </c>
      <c r="P310">
        <v>0.25</v>
      </c>
      <c r="Q310">
        <v>0</v>
      </c>
      <c r="R310">
        <v>0.01</v>
      </c>
      <c r="S310" s="4">
        <f>(O310+P310)-(Q310+R310)</f>
        <v>2.6300000000000003</v>
      </c>
      <c r="T310">
        <f>ROUND(ABS(M310/L310),2)</f>
        <v>1.24</v>
      </c>
      <c r="U310" s="6">
        <f>1-(C310/J310)</f>
        <v>0.72902383284361738</v>
      </c>
      <c r="V310" t="s">
        <v>3736</v>
      </c>
    </row>
    <row r="311" spans="1:22" x14ac:dyDescent="0.3">
      <c r="A311" s="1" t="s">
        <v>5271</v>
      </c>
      <c r="B311" s="8"/>
      <c r="C311">
        <f>VLOOKUP(TRIM(A311),Sheet1!$A$1:$B$4657,2,FALSE)</f>
        <v>295.13</v>
      </c>
      <c r="D311" t="s">
        <v>5272</v>
      </c>
      <c r="E311" t="s">
        <v>371</v>
      </c>
      <c r="F311" t="s">
        <v>355</v>
      </c>
      <c r="G311" t="s">
        <v>3080</v>
      </c>
      <c r="H311">
        <v>-13.54</v>
      </c>
      <c r="I311" s="11">
        <v>313.61</v>
      </c>
      <c r="J311" s="14">
        <v>454.31</v>
      </c>
      <c r="K311">
        <v>22</v>
      </c>
      <c r="L311">
        <v>353.13</v>
      </c>
      <c r="M311">
        <v>406.2</v>
      </c>
      <c r="N311" t="s">
        <v>28</v>
      </c>
      <c r="O311">
        <v>10.72</v>
      </c>
      <c r="P311">
        <v>4.21</v>
      </c>
      <c r="Q311">
        <v>0</v>
      </c>
      <c r="R311">
        <v>1.66</v>
      </c>
      <c r="S311" s="4">
        <f>(O311+P311)-(Q311+R311)</f>
        <v>13.27</v>
      </c>
      <c r="T311">
        <f>ROUND(ABS(M311/L311),2)</f>
        <v>1.1499999999999999</v>
      </c>
      <c r="U311" s="6">
        <f>1-(C311/J311)</f>
        <v>0.35037749554269115</v>
      </c>
      <c r="V311" t="s">
        <v>5403</v>
      </c>
    </row>
    <row r="312" spans="1:22" x14ac:dyDescent="0.3">
      <c r="A312" s="1" t="s">
        <v>774</v>
      </c>
      <c r="B312" s="8"/>
      <c r="C312">
        <v>140.82</v>
      </c>
      <c r="D312" t="s">
        <v>775</v>
      </c>
      <c r="E312" t="s">
        <v>354</v>
      </c>
      <c r="F312" t="s">
        <v>355</v>
      </c>
      <c r="G312" t="s">
        <v>776</v>
      </c>
      <c r="H312">
        <v>-4.53</v>
      </c>
      <c r="I312" s="11">
        <v>83.85</v>
      </c>
      <c r="J312" s="14">
        <v>165.27</v>
      </c>
      <c r="K312">
        <v>1</v>
      </c>
      <c r="L312">
        <v>106.5</v>
      </c>
      <c r="M312">
        <v>135.63</v>
      </c>
      <c r="N312" t="s">
        <v>28</v>
      </c>
      <c r="O312">
        <v>6.08</v>
      </c>
      <c r="P312">
        <v>1.47</v>
      </c>
      <c r="Q312">
        <v>0</v>
      </c>
      <c r="R312">
        <v>0.24</v>
      </c>
      <c r="S312" s="4">
        <f>(O312+P312)-(Q312+R312)</f>
        <v>7.31</v>
      </c>
      <c r="T312">
        <f>ROUND(ABS(M312/L312),2)</f>
        <v>1.27</v>
      </c>
      <c r="U312" s="6">
        <f>1-(C312/J312)</f>
        <v>0.14793973497912516</v>
      </c>
      <c r="V312" t="s">
        <v>3736</v>
      </c>
    </row>
    <row r="313" spans="1:22" x14ac:dyDescent="0.3">
      <c r="A313" s="1" t="s">
        <v>1726</v>
      </c>
      <c r="B313" s="8"/>
      <c r="C313">
        <f>VLOOKUP(TRIM(A313),Sheet1!$A$1:$B$2755,2,FALSE)</f>
        <v>21.62</v>
      </c>
      <c r="D313" t="s">
        <v>1727</v>
      </c>
      <c r="E313" t="s">
        <v>768</v>
      </c>
      <c r="F313" t="s">
        <v>355</v>
      </c>
      <c r="G313" t="s">
        <v>1317</v>
      </c>
      <c r="H313">
        <v>-1.04</v>
      </c>
      <c r="I313" s="11">
        <v>24.1</v>
      </c>
      <c r="J313" s="14">
        <v>44.8</v>
      </c>
      <c r="K313">
        <v>1</v>
      </c>
      <c r="L313">
        <v>30.16</v>
      </c>
      <c r="M313">
        <v>37.46</v>
      </c>
      <c r="N313" t="s">
        <v>18</v>
      </c>
      <c r="O313">
        <v>1.28</v>
      </c>
      <c r="P313">
        <v>0.17</v>
      </c>
      <c r="Q313">
        <v>0</v>
      </c>
      <c r="R313">
        <v>0.03</v>
      </c>
      <c r="S313" s="4">
        <f>(O313+P313)-(Q313+R313)</f>
        <v>1.42</v>
      </c>
      <c r="T313">
        <f>ROUND(ABS(M313/L313),2)</f>
        <v>1.24</v>
      </c>
      <c r="U313" s="6">
        <f>1-(C313/J313)</f>
        <v>0.51741071428571428</v>
      </c>
      <c r="V313" t="s">
        <v>3736</v>
      </c>
    </row>
    <row r="314" spans="1:22" x14ac:dyDescent="0.3">
      <c r="A314" s="1" t="s">
        <v>4692</v>
      </c>
      <c r="B314" s="8"/>
      <c r="C314">
        <f>VLOOKUP(TRIM(A314),Sheet1!$A$1:$B$4657,2,FALSE)</f>
        <v>830.27</v>
      </c>
      <c r="D314" t="s">
        <v>4693</v>
      </c>
      <c r="E314" t="s">
        <v>371</v>
      </c>
      <c r="F314" t="s">
        <v>355</v>
      </c>
      <c r="G314" t="s">
        <v>1283</v>
      </c>
      <c r="H314">
        <v>-11.29</v>
      </c>
      <c r="I314" s="11">
        <v>874.38</v>
      </c>
      <c r="J314" s="14">
        <v>1274.4100000000001</v>
      </c>
      <c r="K314">
        <v>20</v>
      </c>
      <c r="L314">
        <v>982.8</v>
      </c>
      <c r="M314">
        <v>1102.21</v>
      </c>
      <c r="N314" t="s">
        <v>18</v>
      </c>
      <c r="O314">
        <v>9.9</v>
      </c>
      <c r="P314">
        <v>5.26</v>
      </c>
      <c r="Q314">
        <v>0</v>
      </c>
      <c r="R314">
        <v>0</v>
      </c>
      <c r="S314" s="4">
        <f>(O314+P314)-(Q314+R314)</f>
        <v>15.16</v>
      </c>
      <c r="T314">
        <f>ROUND(ABS(M314/L314),2)</f>
        <v>1.1200000000000001</v>
      </c>
      <c r="U314" s="6">
        <f>1-(C314/J314)</f>
        <v>0.34850636765248233</v>
      </c>
      <c r="V314" t="s">
        <v>5403</v>
      </c>
    </row>
    <row r="315" spans="1:22" x14ac:dyDescent="0.3">
      <c r="A315" s="1" t="s">
        <v>1961</v>
      </c>
      <c r="B315" s="8"/>
      <c r="C315">
        <v>156.15</v>
      </c>
      <c r="D315" t="s">
        <v>1962</v>
      </c>
      <c r="E315" t="s">
        <v>371</v>
      </c>
      <c r="F315" t="s">
        <v>355</v>
      </c>
      <c r="G315" t="s">
        <v>424</v>
      </c>
      <c r="H315">
        <v>2.48</v>
      </c>
      <c r="I315" s="11">
        <v>86.94</v>
      </c>
      <c r="J315" s="14">
        <v>121.24</v>
      </c>
      <c r="K315">
        <v>2</v>
      </c>
      <c r="L315">
        <v>99.16</v>
      </c>
      <c r="M315">
        <v>104.37</v>
      </c>
      <c r="N315" t="s">
        <v>28</v>
      </c>
      <c r="O315">
        <v>2.36</v>
      </c>
      <c r="P315">
        <v>0.86</v>
      </c>
      <c r="Q315">
        <v>0</v>
      </c>
      <c r="R315">
        <v>0.04</v>
      </c>
      <c r="S315" s="4">
        <f>(O315+P315)-(Q315+R315)</f>
        <v>3.1799999999999997</v>
      </c>
      <c r="T315">
        <f>ROUND(ABS(M315/L315),2)</f>
        <v>1.05</v>
      </c>
      <c r="U315" s="6">
        <f>1-(C315/J315)</f>
        <v>-0.28794127350709342</v>
      </c>
      <c r="V315" t="s">
        <v>3736</v>
      </c>
    </row>
    <row r="316" spans="1:22" x14ac:dyDescent="0.3">
      <c r="A316" s="1" t="s">
        <v>383</v>
      </c>
      <c r="B316" s="8"/>
      <c r="C316">
        <v>190.38</v>
      </c>
      <c r="D316" t="s">
        <v>384</v>
      </c>
      <c r="E316" t="s">
        <v>378</v>
      </c>
      <c r="F316" t="s">
        <v>355</v>
      </c>
      <c r="G316" t="s">
        <v>385</v>
      </c>
      <c r="H316">
        <v>-1.29</v>
      </c>
      <c r="I316" s="11">
        <v>54.97</v>
      </c>
      <c r="J316" s="14">
        <v>165.65</v>
      </c>
      <c r="K316">
        <v>0</v>
      </c>
      <c r="L316">
        <v>88.45</v>
      </c>
      <c r="M316">
        <v>101.32</v>
      </c>
      <c r="N316" t="s">
        <v>18</v>
      </c>
      <c r="O316">
        <v>1.1399999999999999</v>
      </c>
      <c r="P316">
        <v>0.27</v>
      </c>
      <c r="Q316">
        <v>0</v>
      </c>
      <c r="R316">
        <v>0.06</v>
      </c>
      <c r="S316" s="4">
        <f>(O316+P316)-(Q316+R316)</f>
        <v>1.3499999999999999</v>
      </c>
      <c r="T316">
        <f>ROUND(ABS(M316/L316),2)</f>
        <v>1.1499999999999999</v>
      </c>
      <c r="U316" s="6">
        <f>1-(C316/J316)</f>
        <v>-0.14929067310594624</v>
      </c>
      <c r="V316" t="s">
        <v>3736</v>
      </c>
    </row>
    <row r="317" spans="1:22" x14ac:dyDescent="0.3">
      <c r="A317" s="1" t="s">
        <v>380</v>
      </c>
      <c r="B317" s="8"/>
      <c r="C317">
        <f>VLOOKUP(TRIM(A317),Sheet1!$A$1:$B$2755,2,FALSE)</f>
        <v>13.37</v>
      </c>
      <c r="D317" t="s">
        <v>381</v>
      </c>
      <c r="E317" t="s">
        <v>371</v>
      </c>
      <c r="F317" t="s">
        <v>355</v>
      </c>
      <c r="G317" t="s">
        <v>46</v>
      </c>
      <c r="H317">
        <v>0</v>
      </c>
      <c r="I317" s="11">
        <v>15.36</v>
      </c>
      <c r="J317" s="14">
        <v>34.24</v>
      </c>
      <c r="K317">
        <v>1</v>
      </c>
      <c r="L317">
        <v>20.81</v>
      </c>
      <c r="M317">
        <v>25.6</v>
      </c>
      <c r="N317" t="s">
        <v>18</v>
      </c>
      <c r="O317">
        <v>2.16</v>
      </c>
      <c r="P317">
        <v>0.04</v>
      </c>
      <c r="Q317">
        <v>0</v>
      </c>
      <c r="R317">
        <v>0.24</v>
      </c>
      <c r="S317" s="4">
        <f>(O317+P317)-(Q317+R317)</f>
        <v>1.9600000000000002</v>
      </c>
      <c r="T317">
        <f>ROUND(ABS(M317/L317),2)</f>
        <v>1.23</v>
      </c>
      <c r="U317" s="6">
        <f>1-(C317/J317)</f>
        <v>0.60952102803738328</v>
      </c>
      <c r="V317" t="s">
        <v>3736</v>
      </c>
    </row>
    <row r="318" spans="1:22" x14ac:dyDescent="0.3">
      <c r="A318" s="1" t="s">
        <v>4694</v>
      </c>
      <c r="B318" s="8"/>
      <c r="C318">
        <f>VLOOKUP(TRIM(A318),Sheet1!$A$1:$B$4657,2,FALSE)</f>
        <v>619.04</v>
      </c>
      <c r="D318" t="s">
        <v>4695</v>
      </c>
      <c r="E318" t="s">
        <v>378</v>
      </c>
      <c r="F318" t="s">
        <v>355</v>
      </c>
      <c r="G318" t="s">
        <v>481</v>
      </c>
      <c r="H318">
        <v>19.68</v>
      </c>
      <c r="I318" s="11">
        <v>670.77</v>
      </c>
      <c r="J318" s="14">
        <v>940.28</v>
      </c>
      <c r="K318">
        <v>18</v>
      </c>
      <c r="L318">
        <v>737.39</v>
      </c>
      <c r="M318">
        <v>799.87</v>
      </c>
      <c r="N318" t="s">
        <v>18</v>
      </c>
      <c r="O318">
        <v>2.27</v>
      </c>
      <c r="P318">
        <v>0.33</v>
      </c>
      <c r="Q318">
        <v>0</v>
      </c>
      <c r="R318">
        <v>0</v>
      </c>
      <c r="S318" s="4">
        <f>(O318+P318)-(Q318+R318)</f>
        <v>2.6</v>
      </c>
      <c r="T318">
        <f>ROUND(ABS(M318/L318),2)</f>
        <v>1.08</v>
      </c>
      <c r="U318" s="6">
        <f>1-(C318/J318)</f>
        <v>0.34164291487641985</v>
      </c>
      <c r="V318" t="s">
        <v>5403</v>
      </c>
    </row>
    <row r="319" spans="1:22" x14ac:dyDescent="0.3">
      <c r="A319" s="1" t="s">
        <v>764</v>
      </c>
      <c r="B319" s="8"/>
      <c r="C319">
        <f>VLOOKUP(TRIM(A319),Sheet1!$A$1:$B$2755,2,FALSE)</f>
        <v>20.79</v>
      </c>
      <c r="D319" t="s">
        <v>765</v>
      </c>
      <c r="E319" t="s">
        <v>371</v>
      </c>
      <c r="F319" t="s">
        <v>355</v>
      </c>
      <c r="G319" t="s">
        <v>362</v>
      </c>
      <c r="H319">
        <v>0.15</v>
      </c>
      <c r="I319" s="11">
        <v>22.66</v>
      </c>
      <c r="J319" s="14">
        <v>65.040000000000006</v>
      </c>
      <c r="K319">
        <v>2</v>
      </c>
      <c r="L319">
        <v>30.41</v>
      </c>
      <c r="M319">
        <v>38.46</v>
      </c>
      <c r="N319" t="s">
        <v>28</v>
      </c>
      <c r="O319">
        <v>6.59</v>
      </c>
      <c r="P319">
        <v>0.64</v>
      </c>
      <c r="Q319">
        <v>0</v>
      </c>
      <c r="R319">
        <v>2.68</v>
      </c>
      <c r="S319" s="4">
        <f>(O319+P319)-(Q319+R319)</f>
        <v>4.5499999999999989</v>
      </c>
      <c r="T319">
        <f>ROUND(ABS(M319/L319),2)</f>
        <v>1.26</v>
      </c>
      <c r="U319" s="6">
        <f>1-(C319/J319)</f>
        <v>0.68035055350553508</v>
      </c>
      <c r="V319" t="s">
        <v>3736</v>
      </c>
    </row>
    <row r="320" spans="1:22" x14ac:dyDescent="0.3">
      <c r="A320" s="1" t="s">
        <v>1463</v>
      </c>
      <c r="B320" s="8"/>
      <c r="C320">
        <v>504.94</v>
      </c>
      <c r="D320" t="s">
        <v>1464</v>
      </c>
      <c r="E320" t="s">
        <v>378</v>
      </c>
      <c r="F320" t="s">
        <v>355</v>
      </c>
      <c r="G320" t="s">
        <v>1465</v>
      </c>
      <c r="H320">
        <v>-0.53</v>
      </c>
      <c r="I320" s="12">
        <v>2.35</v>
      </c>
      <c r="J320" s="14">
        <v>6.05</v>
      </c>
      <c r="K320">
        <v>0</v>
      </c>
      <c r="L320">
        <v>3.63</v>
      </c>
      <c r="M320">
        <v>4.37</v>
      </c>
      <c r="N320" t="s">
        <v>75</v>
      </c>
      <c r="O320" t="s">
        <v>47</v>
      </c>
      <c r="P320" t="s">
        <v>53</v>
      </c>
      <c r="Q320" t="s">
        <v>17</v>
      </c>
      <c r="R320" t="s">
        <v>48</v>
      </c>
    </row>
    <row r="321" spans="1:22" x14ac:dyDescent="0.3">
      <c r="A321" s="1" t="s">
        <v>4273</v>
      </c>
      <c r="B321" s="8"/>
      <c r="C321">
        <f>VLOOKUP(TRIM(A321),Sheet1!$A$1:$B$4657,2,FALSE)</f>
        <v>84.07</v>
      </c>
      <c r="D321" t="s">
        <v>4274</v>
      </c>
      <c r="E321" t="s">
        <v>371</v>
      </c>
      <c r="F321" t="s">
        <v>355</v>
      </c>
      <c r="G321" t="s">
        <v>111</v>
      </c>
      <c r="H321">
        <v>2.08</v>
      </c>
      <c r="I321" s="11">
        <v>87.6</v>
      </c>
      <c r="J321" s="14">
        <v>124.16</v>
      </c>
      <c r="K321">
        <v>31</v>
      </c>
      <c r="L321">
        <v>99.62</v>
      </c>
      <c r="M321">
        <v>109.73</v>
      </c>
      <c r="N321" t="s">
        <v>28</v>
      </c>
      <c r="O321">
        <v>9.35</v>
      </c>
      <c r="P321">
        <v>0.88</v>
      </c>
      <c r="Q321">
        <v>0</v>
      </c>
      <c r="R321">
        <v>2.82</v>
      </c>
      <c r="S321" s="4">
        <f>(O321+P321)-(Q321+R321)</f>
        <v>7.41</v>
      </c>
      <c r="T321">
        <f>ROUND(ABS(M321/L321),2)</f>
        <v>1.1000000000000001</v>
      </c>
      <c r="U321" s="6">
        <f>1-(C321/J321)</f>
        <v>0.32288981958762886</v>
      </c>
      <c r="V321" t="s">
        <v>5403</v>
      </c>
    </row>
    <row r="322" spans="1:22" x14ac:dyDescent="0.3">
      <c r="A322" s="1" t="s">
        <v>3317</v>
      </c>
      <c r="B322" s="8"/>
      <c r="C322">
        <f>VLOOKUP(TRIM(A322),Sheet1!$A$1:$B$4657,2,FALSE)</f>
        <v>214.31</v>
      </c>
      <c r="D322" t="s">
        <v>3318</v>
      </c>
      <c r="E322" t="s">
        <v>382</v>
      </c>
      <c r="F322" t="s">
        <v>355</v>
      </c>
      <c r="G322" t="s">
        <v>497</v>
      </c>
      <c r="H322">
        <v>2.33</v>
      </c>
      <c r="I322" s="11">
        <v>229.82</v>
      </c>
      <c r="J322" s="14">
        <v>316.39</v>
      </c>
      <c r="K322">
        <v>5</v>
      </c>
      <c r="L322">
        <v>253.93</v>
      </c>
      <c r="M322">
        <v>273.39999999999998</v>
      </c>
      <c r="N322" t="s">
        <v>18</v>
      </c>
      <c r="O322">
        <v>3.76</v>
      </c>
      <c r="P322">
        <v>0.05</v>
      </c>
      <c r="Q322">
        <v>0</v>
      </c>
      <c r="R322">
        <v>0.19</v>
      </c>
      <c r="S322" s="4">
        <f>(O322+P322)-(Q322+R322)</f>
        <v>3.6199999999999997</v>
      </c>
      <c r="T322">
        <f>ROUND(ABS(M322/L322),2)</f>
        <v>1.08</v>
      </c>
      <c r="U322" s="6">
        <f>1-(C322/J322)</f>
        <v>0.32263978001833182</v>
      </c>
      <c r="V322" t="s">
        <v>5403</v>
      </c>
    </row>
    <row r="323" spans="1:22" x14ac:dyDescent="0.3">
      <c r="A323" s="1" t="s">
        <v>3704</v>
      </c>
      <c r="B323" s="8"/>
      <c r="C323">
        <f>VLOOKUP(TRIM(A323),Sheet1!$A$1:$B$4657,2,FALSE)</f>
        <v>21.35</v>
      </c>
      <c r="D323" t="s">
        <v>3705</v>
      </c>
      <c r="E323" t="s">
        <v>354</v>
      </c>
      <c r="F323" t="s">
        <v>355</v>
      </c>
      <c r="G323" t="s">
        <v>1993</v>
      </c>
      <c r="H323">
        <v>-0.31</v>
      </c>
      <c r="I323" s="11">
        <v>22.84</v>
      </c>
      <c r="J323" s="14">
        <v>31.27</v>
      </c>
      <c r="K323">
        <v>5</v>
      </c>
      <c r="L323">
        <v>26.11</v>
      </c>
      <c r="M323">
        <v>27.99</v>
      </c>
      <c r="N323" t="s">
        <v>18</v>
      </c>
      <c r="O323">
        <v>2.17</v>
      </c>
      <c r="P323">
        <v>0</v>
      </c>
      <c r="Q323">
        <v>0</v>
      </c>
      <c r="R323">
        <v>0</v>
      </c>
      <c r="S323" s="4">
        <f>(O323+P323)-(Q323+R323)</f>
        <v>2.17</v>
      </c>
      <c r="T323">
        <f>ROUND(ABS(M323/L323),2)</f>
        <v>1.07</v>
      </c>
      <c r="U323" s="6">
        <f>1-(C323/J323)</f>
        <v>0.31723696834026216</v>
      </c>
      <c r="V323" t="s">
        <v>5403</v>
      </c>
    </row>
    <row r="324" spans="1:22" x14ac:dyDescent="0.3">
      <c r="A324" s="1" t="s">
        <v>5385</v>
      </c>
      <c r="B324" s="8"/>
      <c r="C324">
        <f>VLOOKUP(TRIM(A324),Sheet1!$A$1:$B$2657,2,FALSE)</f>
        <v>193.05</v>
      </c>
      <c r="D324" t="s">
        <v>5386</v>
      </c>
      <c r="E324" t="s">
        <v>382</v>
      </c>
      <c r="F324" t="s">
        <v>355</v>
      </c>
      <c r="G324" t="s">
        <v>829</v>
      </c>
      <c r="H324">
        <v>-3.99</v>
      </c>
      <c r="I324" s="11">
        <v>197.59</v>
      </c>
      <c r="J324" s="14">
        <v>238.23</v>
      </c>
      <c r="K324">
        <v>7</v>
      </c>
      <c r="L324">
        <v>208.55</v>
      </c>
      <c r="M324">
        <v>208.45</v>
      </c>
      <c r="N324" t="s">
        <v>28</v>
      </c>
      <c r="O324">
        <v>1.48</v>
      </c>
      <c r="P324">
        <v>0.56000000000000005</v>
      </c>
      <c r="Q324">
        <v>0</v>
      </c>
      <c r="R324">
        <v>0.12</v>
      </c>
      <c r="S324" s="4">
        <f>(O324+P324)-(Q324+R324)</f>
        <v>1.92</v>
      </c>
      <c r="T324">
        <f>ROUND(ABS(M324/L324),2)</f>
        <v>1</v>
      </c>
      <c r="U324" s="6">
        <f>1-(C324/J324)</f>
        <v>0.18964865885908566</v>
      </c>
    </row>
    <row r="325" spans="1:22" x14ac:dyDescent="0.3">
      <c r="A325" s="1" t="s">
        <v>4671</v>
      </c>
      <c r="B325" s="8"/>
      <c r="C325">
        <f>VLOOKUP(TRIM(A325),Sheet1!$A$1:$B$4657,2,FALSE)</f>
        <v>45.96</v>
      </c>
      <c r="D325" t="s">
        <v>4672</v>
      </c>
      <c r="E325" t="s">
        <v>375</v>
      </c>
      <c r="F325" t="s">
        <v>355</v>
      </c>
      <c r="G325" t="s">
        <v>1096</v>
      </c>
      <c r="H325">
        <v>-1.24</v>
      </c>
      <c r="I325" s="11">
        <v>46.82</v>
      </c>
      <c r="J325" s="14">
        <v>66.569999999999993</v>
      </c>
      <c r="K325">
        <v>4</v>
      </c>
      <c r="L325">
        <v>49.39</v>
      </c>
      <c r="M325">
        <v>56.53</v>
      </c>
      <c r="N325" t="s">
        <v>28</v>
      </c>
      <c r="O325">
        <v>5.13</v>
      </c>
      <c r="P325">
        <v>1.68</v>
      </c>
      <c r="Q325">
        <v>0</v>
      </c>
      <c r="R325">
        <v>0.56999999999999995</v>
      </c>
      <c r="S325" s="4">
        <f>(O325+P325)-(Q325+R325)</f>
        <v>6.2399999999999993</v>
      </c>
      <c r="T325">
        <f>ROUND(ABS(M325/L325),2)</f>
        <v>1.1399999999999999</v>
      </c>
      <c r="U325" s="6">
        <f>1-(C325/J325)</f>
        <v>0.30959891843172593</v>
      </c>
      <c r="V325" t="s">
        <v>5403</v>
      </c>
    </row>
    <row r="326" spans="1:22" x14ac:dyDescent="0.3">
      <c r="A326" s="1" t="s">
        <v>1445</v>
      </c>
      <c r="B326" s="8"/>
      <c r="C326">
        <f>VLOOKUP(TRIM(A326),Sheet1!$A$1:$B$4657,2,FALSE)</f>
        <v>56.08</v>
      </c>
      <c r="D326" t="s">
        <v>1446</v>
      </c>
      <c r="E326" t="s">
        <v>375</v>
      </c>
      <c r="F326" t="s">
        <v>355</v>
      </c>
      <c r="G326" t="s">
        <v>1447</v>
      </c>
      <c r="H326">
        <v>1.28</v>
      </c>
      <c r="I326" s="11">
        <v>58.79</v>
      </c>
      <c r="J326" s="14">
        <v>80.569999999999993</v>
      </c>
      <c r="K326">
        <v>7</v>
      </c>
      <c r="L326">
        <v>66.62</v>
      </c>
      <c r="M326">
        <v>70.03</v>
      </c>
      <c r="N326" t="s">
        <v>18</v>
      </c>
      <c r="O326">
        <v>15.51</v>
      </c>
      <c r="P326">
        <v>7.88</v>
      </c>
      <c r="Q326">
        <v>0</v>
      </c>
      <c r="R326">
        <v>0.81</v>
      </c>
      <c r="S326" s="4">
        <f>(O326+P326)-(Q326+R326)</f>
        <v>22.580000000000002</v>
      </c>
      <c r="T326">
        <f>ROUND(ABS(M326/L326),2)</f>
        <v>1.05</v>
      </c>
      <c r="U326" s="6">
        <f>1-(C326/J326)</f>
        <v>0.30395929005833433</v>
      </c>
      <c r="V326" t="s">
        <v>5403</v>
      </c>
    </row>
    <row r="327" spans="1:22" x14ac:dyDescent="0.3">
      <c r="A327" s="1" t="s">
        <v>1976</v>
      </c>
      <c r="B327" s="8"/>
      <c r="C327">
        <f>VLOOKUP(TRIM(A327),Sheet1!$A$1:$B$4657,2,FALSE)</f>
        <v>33.24</v>
      </c>
      <c r="D327" t="s">
        <v>1977</v>
      </c>
      <c r="E327" t="s">
        <v>367</v>
      </c>
      <c r="F327" t="s">
        <v>355</v>
      </c>
      <c r="G327" t="s">
        <v>1978</v>
      </c>
      <c r="H327">
        <v>-0.61</v>
      </c>
      <c r="I327" s="11">
        <v>34.880000000000003</v>
      </c>
      <c r="J327" s="14">
        <v>47.74</v>
      </c>
      <c r="K327">
        <v>157</v>
      </c>
      <c r="L327">
        <v>40.24</v>
      </c>
      <c r="M327">
        <v>43.67</v>
      </c>
      <c r="N327" t="s">
        <v>18</v>
      </c>
      <c r="O327">
        <v>251.68</v>
      </c>
      <c r="P327">
        <v>111.74</v>
      </c>
      <c r="Q327">
        <v>0</v>
      </c>
      <c r="R327">
        <v>1.55</v>
      </c>
      <c r="S327" s="4">
        <f>(O327+P327)-(Q327+R327)</f>
        <v>361.87</v>
      </c>
      <c r="T327">
        <f>ROUND(ABS(M327/L327),2)</f>
        <v>1.0900000000000001</v>
      </c>
      <c r="U327" s="6">
        <f>1-(C327/J327)</f>
        <v>0.30372852953498108</v>
      </c>
      <c r="V327" t="s">
        <v>5403</v>
      </c>
    </row>
    <row r="328" spans="1:22" x14ac:dyDescent="0.3">
      <c r="A328" s="1" t="s">
        <v>3526</v>
      </c>
      <c r="B328" s="8"/>
      <c r="C328">
        <f>VLOOKUP(TRIM(A328),Sheet1!$A$1:$B$4657,2,FALSE)</f>
        <v>29.4</v>
      </c>
      <c r="D328" t="s">
        <v>3527</v>
      </c>
      <c r="E328" t="s">
        <v>371</v>
      </c>
      <c r="F328" t="s">
        <v>355</v>
      </c>
      <c r="G328" t="s">
        <v>1696</v>
      </c>
      <c r="H328">
        <v>-0.53</v>
      </c>
      <c r="I328" s="11">
        <v>31.08</v>
      </c>
      <c r="J328" s="14">
        <v>42</v>
      </c>
      <c r="K328">
        <v>24</v>
      </c>
      <c r="L328">
        <v>34.35</v>
      </c>
      <c r="M328">
        <v>35.950000000000003</v>
      </c>
      <c r="N328" t="s">
        <v>28</v>
      </c>
      <c r="O328">
        <v>18.170000000000002</v>
      </c>
      <c r="P328">
        <v>1.51</v>
      </c>
      <c r="Q328">
        <v>0</v>
      </c>
      <c r="R328">
        <v>6.74</v>
      </c>
      <c r="S328" s="4">
        <f>(O328+P328)-(Q328+R328)</f>
        <v>12.940000000000003</v>
      </c>
      <c r="T328">
        <f>ROUND(ABS(M328/L328),2)</f>
        <v>1.05</v>
      </c>
      <c r="U328" s="6">
        <f>1-(C328/J328)</f>
        <v>0.30000000000000004</v>
      </c>
      <c r="V328" t="s">
        <v>5403</v>
      </c>
    </row>
    <row r="329" spans="1:22" x14ac:dyDescent="0.3">
      <c r="A329" s="1" t="s">
        <v>4071</v>
      </c>
      <c r="B329" s="8"/>
      <c r="C329">
        <f>VLOOKUP(TRIM(A329),Sheet1!$A$1:$B$4657,2,FALSE)</f>
        <v>186.67</v>
      </c>
      <c r="D329" t="s">
        <v>4072</v>
      </c>
      <c r="E329" t="s">
        <v>371</v>
      </c>
      <c r="F329" t="s">
        <v>355</v>
      </c>
      <c r="G329" t="s">
        <v>2251</v>
      </c>
      <c r="H329">
        <v>-4.2300000000000004</v>
      </c>
      <c r="I329" s="11">
        <v>194.2</v>
      </c>
      <c r="J329" s="14">
        <v>266.2</v>
      </c>
      <c r="K329">
        <v>24</v>
      </c>
      <c r="L329">
        <v>212.07</v>
      </c>
      <c r="M329">
        <v>216.36</v>
      </c>
      <c r="N329" t="s">
        <v>28</v>
      </c>
      <c r="O329">
        <v>3.28</v>
      </c>
      <c r="P329">
        <v>0.74</v>
      </c>
      <c r="Q329">
        <v>0</v>
      </c>
      <c r="R329">
        <v>0.05</v>
      </c>
      <c r="S329" s="4">
        <f>(O329+P329)-(Q329+R329)</f>
        <v>3.9699999999999998</v>
      </c>
      <c r="T329">
        <f>ROUND(ABS(M329/L329),2)</f>
        <v>1.02</v>
      </c>
      <c r="U329" s="6">
        <f>1-(C329/J329)</f>
        <v>0.29876033057851237</v>
      </c>
      <c r="V329" t="s">
        <v>5403</v>
      </c>
    </row>
    <row r="330" spans="1:22" x14ac:dyDescent="0.3">
      <c r="A330" s="1" t="s">
        <v>5064</v>
      </c>
      <c r="B330" s="8"/>
      <c r="C330">
        <f>VLOOKUP(TRIM(A330),Sheet1!$A$1:$B$4657,2,FALSE)</f>
        <v>45.64</v>
      </c>
      <c r="D330" t="s">
        <v>5065</v>
      </c>
      <c r="E330" t="s">
        <v>371</v>
      </c>
      <c r="F330" t="s">
        <v>355</v>
      </c>
      <c r="G330" t="s">
        <v>479</v>
      </c>
      <c r="H330">
        <v>0.08</v>
      </c>
      <c r="I330" s="11">
        <v>47.75</v>
      </c>
      <c r="J330" s="14">
        <v>64.95</v>
      </c>
      <c r="K330">
        <v>57</v>
      </c>
      <c r="L330">
        <v>54.76</v>
      </c>
      <c r="M330">
        <v>58.19</v>
      </c>
      <c r="N330" t="s">
        <v>28</v>
      </c>
      <c r="O330">
        <v>24.15</v>
      </c>
      <c r="P330">
        <v>3.65</v>
      </c>
      <c r="Q330">
        <v>0</v>
      </c>
      <c r="R330">
        <v>7.82</v>
      </c>
      <c r="S330" s="4">
        <f>(O330+P330)-(Q330+R330)</f>
        <v>19.979999999999997</v>
      </c>
      <c r="T330">
        <f>ROUND(ABS(M330/L330),2)</f>
        <v>1.06</v>
      </c>
      <c r="U330" s="6">
        <f>1-(C330/J330)</f>
        <v>0.29730561970746727</v>
      </c>
      <c r="V330" t="s">
        <v>5403</v>
      </c>
    </row>
    <row r="331" spans="1:22" x14ac:dyDescent="0.3">
      <c r="A331" s="1" t="s">
        <v>781</v>
      </c>
      <c r="B331" s="8"/>
      <c r="C331">
        <f>VLOOKUP(TRIM(A331),Sheet1!$A$1:$B$4657,2,FALSE)</f>
        <v>11.92</v>
      </c>
      <c r="D331" t="s">
        <v>782</v>
      </c>
      <c r="E331" t="s">
        <v>375</v>
      </c>
      <c r="F331" t="s">
        <v>355</v>
      </c>
      <c r="G331" t="s">
        <v>783</v>
      </c>
      <c r="H331">
        <v>0.49</v>
      </c>
      <c r="I331" s="11">
        <v>12.43</v>
      </c>
      <c r="J331" s="14">
        <v>16.95</v>
      </c>
      <c r="K331">
        <v>3</v>
      </c>
      <c r="L331">
        <v>13.68</v>
      </c>
      <c r="M331">
        <v>15.23</v>
      </c>
      <c r="N331" t="s">
        <v>18</v>
      </c>
      <c r="O331">
        <v>7.06</v>
      </c>
      <c r="P331">
        <v>2.96</v>
      </c>
      <c r="Q331">
        <v>0</v>
      </c>
      <c r="R331">
        <v>0.82</v>
      </c>
      <c r="S331" s="4">
        <f>(O331+P331)-(Q331+R331)</f>
        <v>9.1999999999999993</v>
      </c>
      <c r="T331">
        <f>ROUND(ABS(M331/L331),2)</f>
        <v>1.1100000000000001</v>
      </c>
      <c r="U331" s="6">
        <f>1-(C331/J331)</f>
        <v>0.29675516224188792</v>
      </c>
      <c r="V331" t="s">
        <v>5403</v>
      </c>
    </row>
    <row r="332" spans="1:22" x14ac:dyDescent="0.3">
      <c r="A332" s="1" t="s">
        <v>3892</v>
      </c>
      <c r="B332" s="8"/>
      <c r="C332">
        <f>VLOOKUP(TRIM(A332),Sheet1!$A$1:$B$4657,2,FALSE)</f>
        <v>120.19</v>
      </c>
      <c r="D332" t="s">
        <v>3893</v>
      </c>
      <c r="E332" t="s">
        <v>354</v>
      </c>
      <c r="F332" t="s">
        <v>355</v>
      </c>
      <c r="G332" t="s">
        <v>958</v>
      </c>
      <c r="H332">
        <v>-0.2</v>
      </c>
      <c r="I332" s="11">
        <v>125.29</v>
      </c>
      <c r="J332" s="14">
        <v>169.86</v>
      </c>
      <c r="K332">
        <v>6</v>
      </c>
      <c r="L332">
        <v>140.28</v>
      </c>
      <c r="M332">
        <v>150.94999999999999</v>
      </c>
      <c r="N332" t="s">
        <v>28</v>
      </c>
      <c r="O332">
        <v>5.5</v>
      </c>
      <c r="P332">
        <v>1.59</v>
      </c>
      <c r="Q332">
        <v>0</v>
      </c>
      <c r="R332">
        <v>0</v>
      </c>
      <c r="S332" s="4">
        <f>(O332+P332)-(Q332+R332)</f>
        <v>7.09</v>
      </c>
      <c r="T332">
        <f>ROUND(ABS(M332/L332),2)</f>
        <v>1.08</v>
      </c>
      <c r="U332" s="6">
        <f>1-(C332/J332)</f>
        <v>0.29241728482279528</v>
      </c>
      <c r="V332" t="s">
        <v>5403</v>
      </c>
    </row>
    <row r="333" spans="1:22" x14ac:dyDescent="0.3">
      <c r="A333" s="1" t="s">
        <v>376</v>
      </c>
      <c r="B333" s="8"/>
      <c r="C333">
        <f>VLOOKUP(TRIM(A333),Sheet1!$A$1:$B$4657,2,FALSE)</f>
        <v>158.74</v>
      </c>
      <c r="D333" t="s">
        <v>377</v>
      </c>
      <c r="E333" t="s">
        <v>378</v>
      </c>
      <c r="F333" t="s">
        <v>355</v>
      </c>
      <c r="G333" t="s">
        <v>379</v>
      </c>
      <c r="H333">
        <v>4.12</v>
      </c>
      <c r="I333" s="11">
        <v>170.31</v>
      </c>
      <c r="J333" s="14">
        <v>221.93</v>
      </c>
      <c r="K333">
        <v>125</v>
      </c>
      <c r="L333">
        <v>188.47</v>
      </c>
      <c r="M333">
        <v>199.12</v>
      </c>
      <c r="N333" t="s">
        <v>18</v>
      </c>
      <c r="O333">
        <v>47.51</v>
      </c>
      <c r="P333">
        <v>34.18</v>
      </c>
      <c r="Q333">
        <v>0</v>
      </c>
      <c r="R333">
        <v>15.02</v>
      </c>
      <c r="S333" s="4">
        <f>(O333+P333)-(Q333+R333)</f>
        <v>66.67</v>
      </c>
      <c r="T333">
        <f>ROUND(ABS(M333/L333),2)</f>
        <v>1.06</v>
      </c>
      <c r="U333" s="6">
        <f>1-(C333/J333)</f>
        <v>0.28472941918622985</v>
      </c>
      <c r="V333" t="s">
        <v>5403</v>
      </c>
    </row>
    <row r="334" spans="1:22" x14ac:dyDescent="0.3">
      <c r="A334" s="1" t="s">
        <v>5269</v>
      </c>
      <c r="B334" s="8"/>
      <c r="C334">
        <f>VLOOKUP(TRIM(A334),Sheet1!$A$1:$B$4657,2,FALSE)</f>
        <v>37.99</v>
      </c>
      <c r="D334" t="s">
        <v>5270</v>
      </c>
      <c r="E334" t="s">
        <v>1462</v>
      </c>
      <c r="F334" t="s">
        <v>355</v>
      </c>
      <c r="G334" t="s">
        <v>2782</v>
      </c>
      <c r="H334">
        <v>-1.25</v>
      </c>
      <c r="I334" s="11">
        <v>41.39</v>
      </c>
      <c r="J334" s="14">
        <v>52.89</v>
      </c>
      <c r="K334">
        <v>7</v>
      </c>
      <c r="L334">
        <v>45.92</v>
      </c>
      <c r="M334">
        <v>45.98</v>
      </c>
      <c r="N334" t="s">
        <v>28</v>
      </c>
      <c r="O334">
        <v>12.69</v>
      </c>
      <c r="P334">
        <v>3.6</v>
      </c>
      <c r="Q334">
        <v>0</v>
      </c>
      <c r="R334">
        <v>6.26</v>
      </c>
      <c r="S334" s="4">
        <f>(O334+P334)-(Q334+R334)</f>
        <v>10.029999999999999</v>
      </c>
      <c r="T334">
        <f>ROUND(ABS(M334/L334),2)</f>
        <v>1</v>
      </c>
      <c r="U334" s="6">
        <f>1-(C334/J334)</f>
        <v>0.28171677065607859</v>
      </c>
      <c r="V334" t="s">
        <v>5403</v>
      </c>
    </row>
    <row r="335" spans="1:22" x14ac:dyDescent="0.3">
      <c r="A335" s="1" t="s">
        <v>3319</v>
      </c>
      <c r="B335" s="8"/>
      <c r="C335">
        <f>VLOOKUP(TRIM(A335),Sheet1!$A$1:$B$4657,2,FALSE)</f>
        <v>53</v>
      </c>
      <c r="D335" t="s">
        <v>3320</v>
      </c>
      <c r="E335" t="s">
        <v>367</v>
      </c>
      <c r="F335" t="s">
        <v>355</v>
      </c>
      <c r="G335" t="s">
        <v>298</v>
      </c>
      <c r="H335">
        <v>0.33</v>
      </c>
      <c r="I335" s="11">
        <v>55.54</v>
      </c>
      <c r="J335" s="14">
        <v>73.2</v>
      </c>
      <c r="K335">
        <v>5</v>
      </c>
      <c r="L335">
        <v>62.88</v>
      </c>
      <c r="M335">
        <v>65.73</v>
      </c>
      <c r="N335" t="s">
        <v>18</v>
      </c>
      <c r="O335">
        <v>2.82</v>
      </c>
      <c r="P335">
        <v>0.02</v>
      </c>
      <c r="Q335">
        <v>0</v>
      </c>
      <c r="R335">
        <v>-0.02</v>
      </c>
      <c r="S335" s="4">
        <f>(O335+P335)-(Q335+R335)</f>
        <v>2.86</v>
      </c>
      <c r="T335">
        <f>ROUND(ABS(M335/L335),2)</f>
        <v>1.05</v>
      </c>
      <c r="U335" s="6">
        <f>1-(C335/J335)</f>
        <v>0.27595628415300544</v>
      </c>
      <c r="V335" t="s">
        <v>5403</v>
      </c>
    </row>
    <row r="336" spans="1:22" x14ac:dyDescent="0.3">
      <c r="A336" s="1" t="s">
        <v>5287</v>
      </c>
      <c r="B336" s="8"/>
      <c r="C336">
        <f>VLOOKUP(TRIM(A336),Sheet1!$A$1:$B$4657,2,FALSE)</f>
        <v>21.39</v>
      </c>
      <c r="D336" t="s">
        <v>5288</v>
      </c>
      <c r="E336" t="s">
        <v>354</v>
      </c>
      <c r="F336" t="s">
        <v>355</v>
      </c>
      <c r="G336" t="s">
        <v>5223</v>
      </c>
      <c r="H336">
        <v>-1.02</v>
      </c>
      <c r="I336" s="11">
        <v>22.66</v>
      </c>
      <c r="J336" s="14">
        <v>29.44</v>
      </c>
      <c r="K336">
        <v>39</v>
      </c>
      <c r="L336">
        <v>24.42</v>
      </c>
      <c r="M336">
        <v>26.75</v>
      </c>
      <c r="N336" t="s">
        <v>18</v>
      </c>
      <c r="O336">
        <v>185.63</v>
      </c>
      <c r="P336">
        <v>68.430000000000007</v>
      </c>
      <c r="Q336">
        <v>-28.66</v>
      </c>
      <c r="R336">
        <v>13.4</v>
      </c>
      <c r="S336" s="4">
        <f>(O336+P336)-(Q336+R336)</f>
        <v>269.32</v>
      </c>
      <c r="T336">
        <f>ROUND(ABS(M336/L336),2)</f>
        <v>1.1000000000000001</v>
      </c>
      <c r="U336" s="6">
        <f>1-(C336/J336)</f>
        <v>0.2734375</v>
      </c>
      <c r="V336" t="s">
        <v>5403</v>
      </c>
    </row>
    <row r="337" spans="1:22" x14ac:dyDescent="0.3">
      <c r="A337" s="1" t="s">
        <v>369</v>
      </c>
      <c r="B337" s="8"/>
      <c r="C337">
        <f>VLOOKUP(TRIM(A337),Sheet1!$A$1:$B$4657,2,FALSE)</f>
        <v>181</v>
      </c>
      <c r="D337" t="s">
        <v>370</v>
      </c>
      <c r="E337" t="s">
        <v>371</v>
      </c>
      <c r="F337" t="s">
        <v>355</v>
      </c>
      <c r="G337" t="s">
        <v>372</v>
      </c>
      <c r="H337">
        <v>5.55</v>
      </c>
      <c r="I337" s="11">
        <v>198.2</v>
      </c>
      <c r="J337" s="14">
        <v>247.36</v>
      </c>
      <c r="K337">
        <v>210</v>
      </c>
      <c r="L337">
        <v>213.48</v>
      </c>
      <c r="M337">
        <v>223.86</v>
      </c>
      <c r="N337" t="s">
        <v>18</v>
      </c>
      <c r="O337">
        <v>51.24</v>
      </c>
      <c r="P337">
        <v>30.51</v>
      </c>
      <c r="Q337">
        <v>0</v>
      </c>
      <c r="R337">
        <v>5.07</v>
      </c>
      <c r="S337" s="4">
        <f>(O337+P337)-(Q337+R337)</f>
        <v>76.680000000000007</v>
      </c>
      <c r="T337">
        <f>ROUND(ABS(M337/L337),2)</f>
        <v>1.05</v>
      </c>
      <c r="U337" s="6">
        <f>1-(C337/J337)</f>
        <v>0.26827296248382926</v>
      </c>
      <c r="V337" t="s">
        <v>5403</v>
      </c>
    </row>
    <row r="338" spans="1:22" x14ac:dyDescent="0.3">
      <c r="A338" s="1" t="s">
        <v>4476</v>
      </c>
      <c r="B338" s="8"/>
      <c r="C338">
        <f>VLOOKUP(TRIM(A338),Sheet1!$A$1:$B$4657,2,FALSE)</f>
        <v>19.75</v>
      </c>
      <c r="D338" t="s">
        <v>4477</v>
      </c>
      <c r="E338" t="s">
        <v>382</v>
      </c>
      <c r="F338" t="s">
        <v>355</v>
      </c>
      <c r="G338" t="s">
        <v>1441</v>
      </c>
      <c r="H338">
        <v>2.2400000000000002</v>
      </c>
      <c r="I338" s="11">
        <v>20.5</v>
      </c>
      <c r="J338" s="14">
        <v>26.64</v>
      </c>
      <c r="K338">
        <v>5</v>
      </c>
      <c r="L338">
        <v>20.76</v>
      </c>
      <c r="M338">
        <v>21.86</v>
      </c>
      <c r="N338" t="s">
        <v>18</v>
      </c>
      <c r="O338">
        <v>11.27</v>
      </c>
      <c r="P338">
        <v>5.45</v>
      </c>
      <c r="Q338">
        <v>0.06</v>
      </c>
      <c r="R338">
        <v>0.55000000000000004</v>
      </c>
      <c r="S338" s="4">
        <f>(O338+P338)-(Q338+R338)</f>
        <v>16.11</v>
      </c>
      <c r="T338">
        <f>ROUND(ABS(M338/L338),2)</f>
        <v>1.05</v>
      </c>
      <c r="U338" s="6">
        <f>1-(C338/J338)</f>
        <v>0.25863363363363367</v>
      </c>
      <c r="V338" t="s">
        <v>5403</v>
      </c>
    </row>
    <row r="339" spans="1:22" x14ac:dyDescent="0.3">
      <c r="A339" s="1" t="s">
        <v>1712</v>
      </c>
      <c r="B339" s="8"/>
      <c r="C339">
        <f>VLOOKUP(TRIM(A339),Sheet1!$A$1:$B$4657,2,FALSE)</f>
        <v>30.07</v>
      </c>
      <c r="D339" t="s">
        <v>1713</v>
      </c>
      <c r="E339" t="s">
        <v>1155</v>
      </c>
      <c r="F339" t="s">
        <v>355</v>
      </c>
      <c r="G339" t="s">
        <v>1234</v>
      </c>
      <c r="H339">
        <v>-0.18</v>
      </c>
      <c r="I339" s="11">
        <v>32.85</v>
      </c>
      <c r="J339" s="14">
        <v>40.22</v>
      </c>
      <c r="K339">
        <v>5</v>
      </c>
      <c r="L339">
        <v>35.32</v>
      </c>
      <c r="M339">
        <v>32.380000000000003</v>
      </c>
      <c r="N339" t="s">
        <v>18</v>
      </c>
      <c r="O339">
        <v>2.09</v>
      </c>
      <c r="P339">
        <v>0.06</v>
      </c>
      <c r="Q339">
        <v>0</v>
      </c>
      <c r="R339">
        <v>0</v>
      </c>
      <c r="S339" s="4">
        <f>(O339+P339)-(Q339+R339)</f>
        <v>2.15</v>
      </c>
      <c r="T339">
        <f>ROUND(ABS(M339/L339),2)</f>
        <v>0.92</v>
      </c>
      <c r="U339" s="6">
        <f>1-(C339/J339)</f>
        <v>0.25236200895077077</v>
      </c>
      <c r="V339" t="s">
        <v>5403</v>
      </c>
    </row>
    <row r="340" spans="1:22" x14ac:dyDescent="0.3">
      <c r="A340" s="1" t="s">
        <v>3298</v>
      </c>
      <c r="B340" s="8"/>
      <c r="C340">
        <f>VLOOKUP(TRIM(A340),Sheet1!$A$1:$B$4657,2,FALSE)</f>
        <v>86.21</v>
      </c>
      <c r="D340" t="s">
        <v>3299</v>
      </c>
      <c r="E340" t="s">
        <v>375</v>
      </c>
      <c r="F340" t="s">
        <v>355</v>
      </c>
      <c r="G340" t="s">
        <v>2831</v>
      </c>
      <c r="H340">
        <v>-1.36</v>
      </c>
      <c r="I340" s="11">
        <v>90.85</v>
      </c>
      <c r="J340" s="14">
        <v>114.78</v>
      </c>
      <c r="K340">
        <v>8</v>
      </c>
      <c r="L340">
        <v>91.34</v>
      </c>
      <c r="M340">
        <v>103.98</v>
      </c>
      <c r="N340" t="s">
        <v>28</v>
      </c>
      <c r="O340">
        <v>7.24</v>
      </c>
      <c r="P340">
        <v>2.54</v>
      </c>
      <c r="Q340">
        <v>0</v>
      </c>
      <c r="R340">
        <v>0</v>
      </c>
      <c r="S340" s="4">
        <f>(O340+P340)-(Q340+R340)</f>
        <v>9.7800000000000011</v>
      </c>
      <c r="T340">
        <f>ROUND(ABS(M340/L340),2)</f>
        <v>1.1399999999999999</v>
      </c>
      <c r="U340" s="6">
        <f>1-(C340/J340)</f>
        <v>0.24891096009757807</v>
      </c>
      <c r="V340" t="s">
        <v>5403</v>
      </c>
    </row>
    <row r="341" spans="1:22" x14ac:dyDescent="0.3">
      <c r="A341" s="1" t="s">
        <v>4077</v>
      </c>
      <c r="B341" s="8"/>
      <c r="C341">
        <f>VLOOKUP(TRIM(A341),Sheet1!$A$1:$B$4657,2,FALSE)</f>
        <v>24.22</v>
      </c>
      <c r="D341" t="s">
        <v>4078</v>
      </c>
      <c r="E341" t="s">
        <v>367</v>
      </c>
      <c r="F341" t="s">
        <v>355</v>
      </c>
      <c r="G341" t="s">
        <v>1060</v>
      </c>
      <c r="H341">
        <v>0.75</v>
      </c>
      <c r="I341" s="11">
        <v>24.91</v>
      </c>
      <c r="J341" s="14">
        <v>31.96</v>
      </c>
      <c r="K341">
        <v>9</v>
      </c>
      <c r="L341">
        <v>24.22</v>
      </c>
      <c r="M341">
        <v>23.24</v>
      </c>
      <c r="N341" t="s">
        <v>18</v>
      </c>
      <c r="O341">
        <v>23.67</v>
      </c>
      <c r="P341">
        <v>8.74</v>
      </c>
      <c r="Q341">
        <v>0</v>
      </c>
      <c r="R341">
        <v>1.1000000000000001</v>
      </c>
      <c r="S341" s="4">
        <f>(O341+P341)-(Q341+R341)</f>
        <v>31.310000000000002</v>
      </c>
      <c r="T341">
        <f>ROUND(ABS(M341/L341),2)</f>
        <v>0.96</v>
      </c>
      <c r="U341" s="6">
        <f>1-(C341/J341)</f>
        <v>0.24217772215269096</v>
      </c>
      <c r="V341" t="s">
        <v>5403</v>
      </c>
    </row>
    <row r="342" spans="1:22" x14ac:dyDescent="0.3">
      <c r="A342" s="1" t="s">
        <v>3902</v>
      </c>
      <c r="B342" s="8"/>
      <c r="C342">
        <f>VLOOKUP(TRIM(A342),Sheet1!$A$1:$B$2657,2,FALSE)</f>
        <v>74.459999999999994</v>
      </c>
      <c r="D342" t="s">
        <v>3903</v>
      </c>
      <c r="E342" t="s">
        <v>378</v>
      </c>
      <c r="F342" t="s">
        <v>355</v>
      </c>
      <c r="G342" t="s">
        <v>1372</v>
      </c>
      <c r="H342">
        <v>6.21</v>
      </c>
      <c r="I342" s="11">
        <v>85.02</v>
      </c>
      <c r="J342" s="14">
        <v>180.93</v>
      </c>
      <c r="K342">
        <v>1</v>
      </c>
      <c r="L342">
        <v>124.25</v>
      </c>
      <c r="M342">
        <v>149.53</v>
      </c>
      <c r="N342" t="s">
        <v>28</v>
      </c>
      <c r="O342">
        <v>1.58</v>
      </c>
      <c r="P342">
        <v>0.42</v>
      </c>
      <c r="Q342">
        <v>0</v>
      </c>
      <c r="R342">
        <v>0.01</v>
      </c>
      <c r="S342" s="4">
        <f>(O342+P342)-(Q342+R342)</f>
        <v>1.99</v>
      </c>
      <c r="T342">
        <f>ROUND(ABS(M342/L342),2)</f>
        <v>1.2</v>
      </c>
      <c r="U342" s="6">
        <f>1-(C342/J342)</f>
        <v>0.58845962526944129</v>
      </c>
    </row>
    <row r="343" spans="1:22" x14ac:dyDescent="0.3">
      <c r="A343" s="1" t="s">
        <v>1965</v>
      </c>
      <c r="B343" s="8"/>
      <c r="C343">
        <f>VLOOKUP(TRIM(A343),Sheet1!$A$1:$B$4657,2,FALSE)</f>
        <v>80.36</v>
      </c>
      <c r="D343" t="s">
        <v>1966</v>
      </c>
      <c r="E343" t="s">
        <v>768</v>
      </c>
      <c r="F343" t="s">
        <v>355</v>
      </c>
      <c r="G343" t="s">
        <v>1967</v>
      </c>
      <c r="H343">
        <v>-1.63</v>
      </c>
      <c r="I343" s="11">
        <v>85.12</v>
      </c>
      <c r="J343" s="14">
        <v>105.62</v>
      </c>
      <c r="K343">
        <v>130</v>
      </c>
      <c r="L343">
        <v>87.08</v>
      </c>
      <c r="M343">
        <v>93.34</v>
      </c>
      <c r="N343" t="s">
        <v>28</v>
      </c>
      <c r="O343">
        <v>23.72</v>
      </c>
      <c r="P343">
        <v>3.47</v>
      </c>
      <c r="Q343">
        <v>0</v>
      </c>
      <c r="R343">
        <v>0</v>
      </c>
      <c r="S343" s="4">
        <f>(O343+P343)-(Q343+R343)</f>
        <v>27.189999999999998</v>
      </c>
      <c r="T343">
        <f>ROUND(ABS(M343/L343),2)</f>
        <v>1.07</v>
      </c>
      <c r="U343" s="6">
        <f>1-(C343/J343)</f>
        <v>0.23915925014201855</v>
      </c>
      <c r="V343" t="s">
        <v>5403</v>
      </c>
    </row>
    <row r="344" spans="1:22" x14ac:dyDescent="0.3">
      <c r="A344" s="1" t="s">
        <v>1132</v>
      </c>
      <c r="B344" s="8"/>
      <c r="C344">
        <f>VLOOKUP(TRIM(A344),Sheet1!$A$1:$B$4657,2,FALSE)</f>
        <v>86.93</v>
      </c>
      <c r="D344" t="s">
        <v>1133</v>
      </c>
      <c r="E344" t="s">
        <v>371</v>
      </c>
      <c r="F344" t="s">
        <v>355</v>
      </c>
      <c r="G344" t="s">
        <v>1134</v>
      </c>
      <c r="H344">
        <v>2.4500000000000002</v>
      </c>
      <c r="I344" s="11">
        <v>86.5</v>
      </c>
      <c r="J344" s="14">
        <v>114.25</v>
      </c>
      <c r="K344">
        <v>9</v>
      </c>
      <c r="L344">
        <v>87.58</v>
      </c>
      <c r="M344">
        <v>92.39</v>
      </c>
      <c r="N344" t="s">
        <v>28</v>
      </c>
      <c r="O344">
        <v>3.09</v>
      </c>
      <c r="P344">
        <v>0.38</v>
      </c>
      <c r="Q344">
        <v>0</v>
      </c>
      <c r="R344">
        <v>0.11</v>
      </c>
      <c r="S344" s="4">
        <f>(O344+P344)-(Q344+R344)</f>
        <v>3.36</v>
      </c>
      <c r="T344">
        <f>ROUND(ABS(M344/L344),2)</f>
        <v>1.05</v>
      </c>
      <c r="U344" s="6">
        <f>1-(C344/J344)</f>
        <v>0.23912472647702399</v>
      </c>
      <c r="V344" t="s">
        <v>5403</v>
      </c>
    </row>
    <row r="345" spans="1:22" x14ac:dyDescent="0.3">
      <c r="A345" s="1" t="s">
        <v>4079</v>
      </c>
      <c r="B345" s="8"/>
      <c r="C345">
        <f>VLOOKUP(TRIM(A345),Sheet1!$A$1:$B$4657,2,FALSE)</f>
        <v>20.83</v>
      </c>
      <c r="D345" t="s">
        <v>4080</v>
      </c>
      <c r="E345" t="s">
        <v>1155</v>
      </c>
      <c r="F345" t="s">
        <v>355</v>
      </c>
      <c r="G345" t="s">
        <v>1233</v>
      </c>
      <c r="H345">
        <v>0.08</v>
      </c>
      <c r="I345" s="11">
        <v>21.75</v>
      </c>
      <c r="J345" s="14">
        <v>27.26</v>
      </c>
      <c r="K345">
        <v>40</v>
      </c>
      <c r="L345">
        <v>23.02</v>
      </c>
      <c r="M345">
        <v>24.05</v>
      </c>
      <c r="N345" t="s">
        <v>18</v>
      </c>
      <c r="O345">
        <v>17.77</v>
      </c>
      <c r="P345">
        <v>8.08</v>
      </c>
      <c r="Q345">
        <v>0.04</v>
      </c>
      <c r="R345">
        <v>0.63</v>
      </c>
      <c r="S345" s="4">
        <f>(O345+P345)-(Q345+R345)</f>
        <v>25.18</v>
      </c>
      <c r="T345">
        <f>ROUND(ABS(M345/L345),2)</f>
        <v>1.04</v>
      </c>
      <c r="U345" s="6">
        <f>1-(C345/J345)</f>
        <v>0.23587674247982404</v>
      </c>
      <c r="V345" t="s">
        <v>5403</v>
      </c>
    </row>
    <row r="346" spans="1:22" x14ac:dyDescent="0.3">
      <c r="A346" s="1" t="s">
        <v>5062</v>
      </c>
      <c r="B346" s="8"/>
      <c r="C346">
        <f>VLOOKUP(TRIM(A346),Sheet1!$A$1:$B$4657,2,FALSE)</f>
        <v>98.26</v>
      </c>
      <c r="D346" t="s">
        <v>5063</v>
      </c>
      <c r="E346" t="s">
        <v>375</v>
      </c>
      <c r="F346" t="s">
        <v>355</v>
      </c>
      <c r="G346" t="s">
        <v>1951</v>
      </c>
      <c r="H346">
        <v>-1.76</v>
      </c>
      <c r="I346" s="11">
        <v>102.75</v>
      </c>
      <c r="J346" s="14">
        <v>126.2</v>
      </c>
      <c r="K346">
        <v>6</v>
      </c>
      <c r="L346">
        <v>103.05</v>
      </c>
      <c r="M346">
        <v>111.81</v>
      </c>
      <c r="N346" t="s">
        <v>28</v>
      </c>
      <c r="O346">
        <v>3.56</v>
      </c>
      <c r="P346">
        <v>1.1499999999999999</v>
      </c>
      <c r="Q346">
        <v>0</v>
      </c>
      <c r="R346">
        <v>0.17</v>
      </c>
      <c r="S346" s="4">
        <f>(O346+P346)-(Q346+R346)</f>
        <v>4.54</v>
      </c>
      <c r="T346">
        <f>ROUND(ABS(M346/L346),2)</f>
        <v>1.0900000000000001</v>
      </c>
      <c r="U346" s="6">
        <f>1-(C346/J346)</f>
        <v>0.22139461172741681</v>
      </c>
      <c r="V346" t="s">
        <v>5403</v>
      </c>
    </row>
    <row r="347" spans="1:22" x14ac:dyDescent="0.3">
      <c r="A347" s="1" t="s">
        <v>4883</v>
      </c>
      <c r="B347" s="8"/>
      <c r="C347">
        <f>VLOOKUP(TRIM(A347),Sheet1!$A$1:$B$4657,2,FALSE)</f>
        <v>64.78</v>
      </c>
      <c r="D347" t="s">
        <v>4884</v>
      </c>
      <c r="E347" t="s">
        <v>375</v>
      </c>
      <c r="F347" t="s">
        <v>355</v>
      </c>
      <c r="G347" t="s">
        <v>157</v>
      </c>
      <c r="H347">
        <v>-0.8</v>
      </c>
      <c r="I347" s="11">
        <v>66.42</v>
      </c>
      <c r="J347" s="14">
        <v>82.82</v>
      </c>
      <c r="K347">
        <v>21</v>
      </c>
      <c r="L347">
        <v>69.989999999999995</v>
      </c>
      <c r="M347">
        <v>69.319999999999993</v>
      </c>
      <c r="N347" t="s">
        <v>18</v>
      </c>
      <c r="O347">
        <v>16.55</v>
      </c>
      <c r="P347">
        <v>6.73</v>
      </c>
      <c r="Q347">
        <v>0</v>
      </c>
      <c r="R347">
        <v>1.55</v>
      </c>
      <c r="S347" s="4">
        <f>(O347+P347)-(Q347+R347)</f>
        <v>21.73</v>
      </c>
      <c r="T347">
        <f>ROUND(ABS(M347/L347),2)</f>
        <v>0.99</v>
      </c>
      <c r="U347" s="6">
        <f>1-(C347/J347)</f>
        <v>0.21782178217821779</v>
      </c>
      <c r="V347" t="s">
        <v>5403</v>
      </c>
    </row>
    <row r="348" spans="1:22" x14ac:dyDescent="0.3">
      <c r="A348" s="1" t="s">
        <v>3900</v>
      </c>
      <c r="B348" s="8"/>
      <c r="C348">
        <f>VLOOKUP(TRIM(A348),Sheet1!$A$1:$B$2657,2,FALSE)</f>
        <v>62.02</v>
      </c>
      <c r="D348" t="s">
        <v>3901</v>
      </c>
      <c r="E348" t="s">
        <v>354</v>
      </c>
      <c r="F348" t="s">
        <v>355</v>
      </c>
      <c r="G348" t="s">
        <v>3132</v>
      </c>
      <c r="H348">
        <v>2.62</v>
      </c>
      <c r="I348" s="11">
        <v>68.53</v>
      </c>
      <c r="J348" s="14">
        <v>116.51</v>
      </c>
      <c r="K348">
        <v>1</v>
      </c>
      <c r="L348">
        <v>89.84</v>
      </c>
      <c r="M348">
        <v>99.04</v>
      </c>
      <c r="N348" t="s">
        <v>28</v>
      </c>
      <c r="O348">
        <v>1.86</v>
      </c>
      <c r="P348">
        <v>0.63</v>
      </c>
      <c r="Q348">
        <v>0</v>
      </c>
      <c r="R348">
        <v>0.08</v>
      </c>
      <c r="S348" s="4">
        <f>(O348+P348)-(Q348+R348)</f>
        <v>2.41</v>
      </c>
      <c r="T348">
        <f>ROUND(ABS(M348/L348),2)</f>
        <v>1.1000000000000001</v>
      </c>
      <c r="U348" s="6">
        <f>1-(C348/J348)</f>
        <v>0.46768517723800529</v>
      </c>
    </row>
    <row r="349" spans="1:22" x14ac:dyDescent="0.3">
      <c r="A349" s="1" t="s">
        <v>4275</v>
      </c>
      <c r="B349" s="8"/>
      <c r="C349">
        <f>VLOOKUP(TRIM(A349),Sheet1!$A$1:$B$4657,2,FALSE)</f>
        <v>62.47</v>
      </c>
      <c r="D349" t="s">
        <v>4276</v>
      </c>
      <c r="E349" t="s">
        <v>768</v>
      </c>
      <c r="F349" t="s">
        <v>355</v>
      </c>
      <c r="G349" t="s">
        <v>458</v>
      </c>
      <c r="H349">
        <v>1.56</v>
      </c>
      <c r="I349" s="11">
        <v>69.209999999999994</v>
      </c>
      <c r="J349" s="14">
        <v>112.46</v>
      </c>
      <c r="K349">
        <v>2</v>
      </c>
      <c r="L349">
        <v>87.69</v>
      </c>
      <c r="M349">
        <v>98.25</v>
      </c>
      <c r="N349" t="s">
        <v>28</v>
      </c>
      <c r="O349">
        <v>2.75</v>
      </c>
      <c r="P349">
        <v>0.75</v>
      </c>
      <c r="Q349">
        <v>0</v>
      </c>
      <c r="R349">
        <v>0.66</v>
      </c>
      <c r="S349" s="4">
        <f>(O349+P349)-(Q349+R349)</f>
        <v>2.84</v>
      </c>
      <c r="T349">
        <f>ROUND(ABS(M349/L349),2)</f>
        <v>1.1200000000000001</v>
      </c>
      <c r="U349" s="6">
        <f>1-(C349/J349)</f>
        <v>0.44451360483727542</v>
      </c>
    </row>
    <row r="350" spans="1:22" x14ac:dyDescent="0.3">
      <c r="A350" s="1" t="s">
        <v>3081</v>
      </c>
      <c r="B350" s="8"/>
      <c r="C350">
        <f>VLOOKUP(TRIM(A350),Sheet1!$A$1:$B$2657,2,FALSE)</f>
        <v>54.07</v>
      </c>
      <c r="D350" t="s">
        <v>3082</v>
      </c>
      <c r="E350" t="s">
        <v>367</v>
      </c>
      <c r="F350" t="s">
        <v>355</v>
      </c>
      <c r="G350" t="s">
        <v>1392</v>
      </c>
      <c r="H350">
        <v>3.31</v>
      </c>
      <c r="I350" s="11">
        <v>64.91</v>
      </c>
      <c r="J350" s="14">
        <v>133.25</v>
      </c>
      <c r="K350">
        <v>2</v>
      </c>
      <c r="L350">
        <v>93.66</v>
      </c>
      <c r="M350">
        <v>105.31</v>
      </c>
      <c r="N350" t="s">
        <v>28</v>
      </c>
      <c r="O350">
        <v>13.99</v>
      </c>
      <c r="P350">
        <v>8.49</v>
      </c>
      <c r="Q350">
        <v>0</v>
      </c>
      <c r="R350">
        <v>0.02</v>
      </c>
      <c r="S350" s="4">
        <f>(O350+P350)-(Q350+R350)</f>
        <v>22.46</v>
      </c>
      <c r="T350">
        <f>ROUND(ABS(M350/L350),2)</f>
        <v>1.1200000000000001</v>
      </c>
      <c r="U350" s="6">
        <f>1-(C350/J350)</f>
        <v>0.59422138836772986</v>
      </c>
    </row>
    <row r="351" spans="1:22" x14ac:dyDescent="0.3">
      <c r="A351" s="1" t="s">
        <v>4696</v>
      </c>
      <c r="B351" s="8"/>
      <c r="C351">
        <f>VLOOKUP(TRIM(A351),Sheet1!$A$1:$B$4657,2,FALSE)</f>
        <v>118.41</v>
      </c>
      <c r="D351" t="s">
        <v>4697</v>
      </c>
      <c r="E351" t="s">
        <v>354</v>
      </c>
      <c r="F351" t="s">
        <v>355</v>
      </c>
      <c r="G351" t="s">
        <v>1172</v>
      </c>
      <c r="H351">
        <v>-4.16</v>
      </c>
      <c r="I351" s="11">
        <v>122.16</v>
      </c>
      <c r="J351" s="14">
        <v>145.41</v>
      </c>
      <c r="K351">
        <v>172</v>
      </c>
      <c r="L351">
        <v>128.19</v>
      </c>
      <c r="M351">
        <v>136.77000000000001</v>
      </c>
      <c r="N351" t="s">
        <v>18</v>
      </c>
      <c r="O351">
        <v>472.15</v>
      </c>
      <c r="P351">
        <v>183.18</v>
      </c>
      <c r="Q351">
        <v>-87.67</v>
      </c>
      <c r="R351">
        <v>44.35</v>
      </c>
      <c r="S351" s="4">
        <f>(O351+P351)-(Q351+R351)</f>
        <v>698.65</v>
      </c>
      <c r="T351">
        <f>ROUND(ABS(M351/L351),2)</f>
        <v>1.07</v>
      </c>
      <c r="U351" s="6">
        <f>1-(C351/J351)</f>
        <v>0.18568186507117801</v>
      </c>
      <c r="V351" t="s">
        <v>5403</v>
      </c>
    </row>
    <row r="352" spans="1:22" x14ac:dyDescent="0.3">
      <c r="A352" s="1" t="s">
        <v>3093</v>
      </c>
      <c r="B352" s="8"/>
      <c r="C352">
        <f>VLOOKUP(TRIM(A352),Sheet1!$A$1:$B$4657,2,FALSE)</f>
        <v>41.33</v>
      </c>
      <c r="D352" t="s">
        <v>3094</v>
      </c>
      <c r="E352" t="s">
        <v>378</v>
      </c>
      <c r="F352" t="s">
        <v>355</v>
      </c>
      <c r="G352" t="s">
        <v>415</v>
      </c>
      <c r="H352">
        <v>0.64</v>
      </c>
      <c r="I352" s="11">
        <v>43.01</v>
      </c>
      <c r="J352" s="14">
        <v>50.74</v>
      </c>
      <c r="K352">
        <v>16</v>
      </c>
      <c r="L352">
        <v>43.4</v>
      </c>
      <c r="M352">
        <v>44.63</v>
      </c>
      <c r="N352" t="s">
        <v>18</v>
      </c>
      <c r="O352">
        <v>6.95</v>
      </c>
      <c r="P352">
        <v>2.19</v>
      </c>
      <c r="Q352">
        <v>0</v>
      </c>
      <c r="R352">
        <v>0.02</v>
      </c>
      <c r="S352" s="4">
        <f>(O352+P352)-(Q352+R352)</f>
        <v>9.120000000000001</v>
      </c>
      <c r="T352">
        <f>ROUND(ABS(M352/L352),2)</f>
        <v>1.03</v>
      </c>
      <c r="U352" s="6">
        <f>1-(C352/J352)</f>
        <v>0.18545526212061492</v>
      </c>
      <c r="V352" t="s">
        <v>5403</v>
      </c>
    </row>
    <row r="353" spans="1:22" x14ac:dyDescent="0.3">
      <c r="A353" s="1" t="s">
        <v>2646</v>
      </c>
      <c r="B353" s="8"/>
      <c r="C353">
        <f>VLOOKUP(TRIM(A353),Sheet1!$A$1:$B$2657,2,FALSE)</f>
        <v>49.88</v>
      </c>
      <c r="D353" t="s">
        <v>2647</v>
      </c>
      <c r="E353" t="s">
        <v>382</v>
      </c>
      <c r="F353" t="s">
        <v>355</v>
      </c>
      <c r="G353" t="s">
        <v>2648</v>
      </c>
      <c r="H353">
        <v>2.4300000000000002</v>
      </c>
      <c r="I353" s="11">
        <v>59.36</v>
      </c>
      <c r="J353" s="14">
        <v>131.27000000000001</v>
      </c>
      <c r="K353">
        <v>2</v>
      </c>
      <c r="L353">
        <v>89.22</v>
      </c>
      <c r="M353">
        <v>110.64</v>
      </c>
      <c r="N353" t="s">
        <v>18</v>
      </c>
      <c r="O353">
        <v>9.2100000000000009</v>
      </c>
      <c r="P353">
        <v>1.91</v>
      </c>
      <c r="Q353">
        <v>0</v>
      </c>
      <c r="R353">
        <v>3.06</v>
      </c>
      <c r="S353" s="4">
        <f>(O353+P353)-(Q353+R353)</f>
        <v>8.06</v>
      </c>
      <c r="T353">
        <f>ROUND(ABS(M353/L353),2)</f>
        <v>1.24</v>
      </c>
      <c r="U353" s="6">
        <f>1-(C353/J353)</f>
        <v>0.62001980650567534</v>
      </c>
    </row>
    <row r="354" spans="1:22" x14ac:dyDescent="0.3">
      <c r="A354" s="1" t="s">
        <v>4876</v>
      </c>
      <c r="B354" s="8"/>
      <c r="C354">
        <f>VLOOKUP(TRIM(A354),Sheet1!$A$1:$B$2657,2,FALSE)</f>
        <v>51.32</v>
      </c>
      <c r="D354" t="s">
        <v>4877</v>
      </c>
      <c r="E354" t="s">
        <v>354</v>
      </c>
      <c r="F354" t="s">
        <v>355</v>
      </c>
      <c r="G354" t="s">
        <v>1842</v>
      </c>
      <c r="H354">
        <v>0.25</v>
      </c>
      <c r="I354" s="11">
        <v>56.11</v>
      </c>
      <c r="J354" s="14">
        <v>123.45</v>
      </c>
      <c r="K354">
        <v>1</v>
      </c>
      <c r="L354">
        <v>77.66</v>
      </c>
      <c r="M354">
        <v>98.11</v>
      </c>
      <c r="N354" t="s">
        <v>28</v>
      </c>
      <c r="O354">
        <v>2.91</v>
      </c>
      <c r="P354">
        <v>0.94</v>
      </c>
      <c r="Q354">
        <v>0</v>
      </c>
      <c r="R354">
        <v>0.05</v>
      </c>
      <c r="S354" s="4">
        <f>(O354+P354)-(Q354+R354)</f>
        <v>3.8000000000000003</v>
      </c>
      <c r="T354">
        <f>ROUND(ABS(M354/L354),2)</f>
        <v>1.26</v>
      </c>
      <c r="U354" s="6">
        <f>1-(C354/J354)</f>
        <v>0.58428513568246254</v>
      </c>
    </row>
    <row r="355" spans="1:22" x14ac:dyDescent="0.3">
      <c r="A355" s="1" t="s">
        <v>3530</v>
      </c>
      <c r="B355" s="8"/>
      <c r="C355">
        <f>VLOOKUP(TRIM(A355),Sheet1!$A$1:$B$2657,2,FALSE)</f>
        <v>48.36</v>
      </c>
      <c r="D355" t="s">
        <v>3531</v>
      </c>
      <c r="E355" t="s">
        <v>387</v>
      </c>
      <c r="F355" t="s">
        <v>355</v>
      </c>
      <c r="G355" t="s">
        <v>1505</v>
      </c>
      <c r="H355">
        <v>-0.98</v>
      </c>
      <c r="I355" s="11">
        <v>58.68</v>
      </c>
      <c r="J355" s="14">
        <v>145.09</v>
      </c>
      <c r="K355">
        <v>1</v>
      </c>
      <c r="L355">
        <v>95.11</v>
      </c>
      <c r="M355">
        <v>117.62</v>
      </c>
      <c r="N355" t="s">
        <v>28</v>
      </c>
      <c r="O355">
        <v>1.87</v>
      </c>
      <c r="P355">
        <v>1.02</v>
      </c>
      <c r="Q355">
        <v>0</v>
      </c>
      <c r="R355">
        <v>0.18</v>
      </c>
      <c r="S355" s="4">
        <f>(O355+P355)-(Q355+R355)</f>
        <v>2.71</v>
      </c>
      <c r="T355">
        <f>ROUND(ABS(M355/L355),2)</f>
        <v>1.24</v>
      </c>
      <c r="U355" s="6">
        <f>1-(C355/J355)</f>
        <v>0.66668964091253713</v>
      </c>
    </row>
    <row r="356" spans="1:22" x14ac:dyDescent="0.3">
      <c r="A356" s="1" t="s">
        <v>3700</v>
      </c>
      <c r="B356" s="8"/>
      <c r="C356">
        <f>VLOOKUP(TRIM(A356),Sheet1!$A$1:$B$4657,2,FALSE)</f>
        <v>191.43</v>
      </c>
      <c r="D356" t="s">
        <v>3701</v>
      </c>
      <c r="E356" t="s">
        <v>371</v>
      </c>
      <c r="F356" t="s">
        <v>355</v>
      </c>
      <c r="G356" t="s">
        <v>1003</v>
      </c>
      <c r="H356">
        <v>4.33</v>
      </c>
      <c r="I356" s="11">
        <v>196.77</v>
      </c>
      <c r="J356" s="14">
        <v>231.14</v>
      </c>
      <c r="K356">
        <v>510</v>
      </c>
      <c r="L356">
        <v>201.84</v>
      </c>
      <c r="M356">
        <v>196.11</v>
      </c>
      <c r="N356" t="s">
        <v>18</v>
      </c>
      <c r="O356">
        <v>144.04</v>
      </c>
      <c r="P356">
        <v>20.04</v>
      </c>
      <c r="Q356">
        <v>9.94</v>
      </c>
      <c r="R356">
        <v>27.64</v>
      </c>
      <c r="S356" s="4">
        <f>(O356+P356)-(Q356+R356)</f>
        <v>126.49999999999999</v>
      </c>
      <c r="T356">
        <f>ROUND(ABS(M356/L356),2)</f>
        <v>0.97</v>
      </c>
      <c r="U356" s="6">
        <f>1-(C356/J356)</f>
        <v>0.1718006403045772</v>
      </c>
      <c r="V356" t="s">
        <v>5403</v>
      </c>
    </row>
    <row r="357" spans="1:22" x14ac:dyDescent="0.3">
      <c r="A357" s="1" t="s">
        <v>3698</v>
      </c>
      <c r="B357" s="8"/>
      <c r="C357">
        <f>VLOOKUP(TRIM(A357),Sheet1!$A$1:$B$4657,2,FALSE)</f>
        <v>149.9</v>
      </c>
      <c r="D357" t="s">
        <v>3699</v>
      </c>
      <c r="E357" t="s">
        <v>354</v>
      </c>
      <c r="F357" t="s">
        <v>355</v>
      </c>
      <c r="G357" t="s">
        <v>426</v>
      </c>
      <c r="H357">
        <v>-7.0000000000000007E-2</v>
      </c>
      <c r="I357" s="11">
        <v>154.69999999999999</v>
      </c>
      <c r="J357" s="14">
        <v>180.95</v>
      </c>
      <c r="K357">
        <v>38</v>
      </c>
      <c r="L357">
        <v>154.69</v>
      </c>
      <c r="M357">
        <v>160.78</v>
      </c>
      <c r="N357" t="s">
        <v>28</v>
      </c>
      <c r="O357">
        <v>5.58</v>
      </c>
      <c r="P357">
        <v>2.23</v>
      </c>
      <c r="Q357">
        <v>0.21</v>
      </c>
      <c r="R357">
        <v>0.63</v>
      </c>
      <c r="S357" s="4">
        <f>(O357+P357)-(Q357+R357)</f>
        <v>6.9700000000000006</v>
      </c>
      <c r="T357">
        <f>ROUND(ABS(M357/L357),2)</f>
        <v>1.04</v>
      </c>
      <c r="U357" s="6">
        <f>1-(C357/J357)</f>
        <v>0.17159436308372467</v>
      </c>
      <c r="V357" t="s">
        <v>5403</v>
      </c>
    </row>
    <row r="358" spans="1:22" x14ac:dyDescent="0.3">
      <c r="A358" s="1" t="s">
        <v>4681</v>
      </c>
      <c r="B358" s="8"/>
      <c r="C358">
        <f>VLOOKUP(TRIM(A358),Sheet1!$A$1:$B$2657,2,FALSE)</f>
        <v>44.77</v>
      </c>
      <c r="D358" t="s">
        <v>4682</v>
      </c>
      <c r="E358" t="s">
        <v>354</v>
      </c>
      <c r="F358" t="s">
        <v>355</v>
      </c>
      <c r="G358" t="s">
        <v>425</v>
      </c>
      <c r="H358">
        <v>0.86</v>
      </c>
      <c r="I358" s="11">
        <v>54.05</v>
      </c>
      <c r="J358" s="14">
        <v>105.99</v>
      </c>
      <c r="K358">
        <v>1</v>
      </c>
      <c r="L358">
        <v>63.42</v>
      </c>
      <c r="M358">
        <v>81.02</v>
      </c>
      <c r="N358" t="s">
        <v>28</v>
      </c>
      <c r="O358">
        <v>2.0099999999999998</v>
      </c>
      <c r="P358">
        <v>0.41</v>
      </c>
      <c r="Q358">
        <v>0</v>
      </c>
      <c r="R358">
        <v>0.37</v>
      </c>
      <c r="S358" s="4">
        <f>(O358+P358)-(Q358+R358)</f>
        <v>2.0499999999999998</v>
      </c>
      <c r="T358">
        <f>ROUND(ABS(M358/L358),2)</f>
        <v>1.28</v>
      </c>
      <c r="U358" s="6">
        <f>1-(C358/J358)</f>
        <v>0.57760166053401263</v>
      </c>
    </row>
    <row r="359" spans="1:22" x14ac:dyDescent="0.3">
      <c r="A359" s="1" t="s">
        <v>2880</v>
      </c>
      <c r="B359" s="8"/>
      <c r="C359">
        <f>VLOOKUP(TRIM(A359),Sheet1!$A$1:$B$2657,2,FALSE)</f>
        <v>44.57</v>
      </c>
      <c r="D359" t="s">
        <v>2881</v>
      </c>
      <c r="E359" t="s">
        <v>365</v>
      </c>
      <c r="F359" t="s">
        <v>355</v>
      </c>
      <c r="G359" t="s">
        <v>850</v>
      </c>
      <c r="H359">
        <v>0.01</v>
      </c>
      <c r="I359" s="11">
        <v>49.09</v>
      </c>
      <c r="J359" s="14">
        <v>92.05</v>
      </c>
      <c r="K359">
        <v>1</v>
      </c>
      <c r="L359">
        <v>59.04</v>
      </c>
      <c r="M359">
        <v>75.87</v>
      </c>
      <c r="N359" t="s">
        <v>28</v>
      </c>
      <c r="O359">
        <v>1.42</v>
      </c>
      <c r="P359">
        <v>0.52</v>
      </c>
      <c r="Q359">
        <v>0.04</v>
      </c>
      <c r="R359">
        <v>0.14000000000000001</v>
      </c>
      <c r="S359" s="4">
        <f>(O359+P359)-(Q359+R359)</f>
        <v>1.76</v>
      </c>
      <c r="T359">
        <f>ROUND(ABS(M359/L359),2)</f>
        <v>1.29</v>
      </c>
      <c r="U359" s="6">
        <f>1-(C359/J359)</f>
        <v>0.51580662683324285</v>
      </c>
    </row>
    <row r="360" spans="1:22" x14ac:dyDescent="0.3">
      <c r="A360" s="1" t="s">
        <v>1439</v>
      </c>
      <c r="B360" s="8"/>
      <c r="C360">
        <v>5.49</v>
      </c>
      <c r="D360" t="s">
        <v>1440</v>
      </c>
      <c r="E360" t="s">
        <v>371</v>
      </c>
      <c r="F360" t="s">
        <v>355</v>
      </c>
      <c r="G360" t="s">
        <v>1441</v>
      </c>
      <c r="H360">
        <v>5.71</v>
      </c>
      <c r="I360" s="12">
        <v>53.97</v>
      </c>
      <c r="J360" s="14">
        <v>166.4</v>
      </c>
      <c r="K360">
        <v>4</v>
      </c>
      <c r="L360">
        <v>59.04</v>
      </c>
      <c r="M360">
        <v>88.63</v>
      </c>
      <c r="N360" t="s">
        <v>37</v>
      </c>
      <c r="O360">
        <v>2.95</v>
      </c>
      <c r="P360">
        <v>1.06</v>
      </c>
      <c r="Q360">
        <v>0</v>
      </c>
      <c r="R360">
        <v>1.0900000000000001</v>
      </c>
    </row>
    <row r="361" spans="1:22" x14ac:dyDescent="0.3">
      <c r="A361" s="1" t="s">
        <v>2217</v>
      </c>
      <c r="B361" s="8"/>
      <c r="C361">
        <v>5.9</v>
      </c>
      <c r="D361" t="s">
        <v>2218</v>
      </c>
      <c r="E361" t="s">
        <v>2219</v>
      </c>
      <c r="F361" t="s">
        <v>355</v>
      </c>
      <c r="G361" t="s">
        <v>1134</v>
      </c>
      <c r="H361">
        <v>0.66</v>
      </c>
      <c r="I361" s="12">
        <v>23.19</v>
      </c>
      <c r="J361" s="14">
        <v>46.5</v>
      </c>
      <c r="K361">
        <v>13</v>
      </c>
      <c r="L361">
        <v>28.4</v>
      </c>
      <c r="M361">
        <v>31.85</v>
      </c>
      <c r="N361" t="s">
        <v>75</v>
      </c>
      <c r="O361">
        <v>26.89</v>
      </c>
      <c r="P361">
        <v>8.7100000000000009</v>
      </c>
      <c r="Q361">
        <v>1.4</v>
      </c>
      <c r="R361">
        <v>2.13</v>
      </c>
    </row>
    <row r="362" spans="1:22" x14ac:dyDescent="0.3">
      <c r="A362" s="1" t="s">
        <v>5387</v>
      </c>
      <c r="B362" s="8"/>
      <c r="C362">
        <f>VLOOKUP(TRIM(A362),Sheet1!$A$1:$B$2657,2,FALSE)</f>
        <v>41.85</v>
      </c>
      <c r="D362" t="s">
        <v>5388</v>
      </c>
      <c r="E362" t="s">
        <v>365</v>
      </c>
      <c r="F362" t="s">
        <v>355</v>
      </c>
      <c r="G362" t="s">
        <v>890</v>
      </c>
      <c r="H362">
        <v>-0.33</v>
      </c>
      <c r="I362" s="11">
        <v>46.04</v>
      </c>
      <c r="J362" s="14">
        <v>95.72</v>
      </c>
      <c r="K362">
        <v>1</v>
      </c>
      <c r="L362">
        <v>71.27</v>
      </c>
      <c r="M362">
        <v>76</v>
      </c>
      <c r="N362" t="s">
        <v>28</v>
      </c>
      <c r="O362">
        <v>1.67</v>
      </c>
      <c r="P362">
        <v>1.39</v>
      </c>
      <c r="Q362">
        <v>0</v>
      </c>
      <c r="R362">
        <v>0</v>
      </c>
      <c r="S362" s="4">
        <f>(O362+P362)-(Q362+R362)</f>
        <v>3.0599999999999996</v>
      </c>
      <c r="T362">
        <f>ROUND(ABS(M362/L362),2)</f>
        <v>1.07</v>
      </c>
      <c r="U362" s="6">
        <f>1-(C362/J362)</f>
        <v>0.56278729628081903</v>
      </c>
    </row>
    <row r="363" spans="1:22" x14ac:dyDescent="0.3">
      <c r="A363" s="1" t="s">
        <v>5292</v>
      </c>
      <c r="B363" s="8"/>
      <c r="C363" t="e">
        <f>VLOOKUP(TRIM(A363),Sheet1!$A$1:$B$1578,2,FALSE)</f>
        <v>#N/A</v>
      </c>
      <c r="D363" t="s">
        <v>5293</v>
      </c>
      <c r="E363" t="s">
        <v>768</v>
      </c>
      <c r="F363" t="s">
        <v>355</v>
      </c>
      <c r="G363" t="s">
        <v>2254</v>
      </c>
      <c r="H363">
        <v>-0.19</v>
      </c>
      <c r="I363" s="12">
        <v>8.64</v>
      </c>
      <c r="J363" s="14">
        <v>24.55</v>
      </c>
      <c r="K363">
        <v>3</v>
      </c>
      <c r="L363">
        <v>11.47</v>
      </c>
      <c r="M363">
        <v>16.260000000000002</v>
      </c>
      <c r="N363" t="s">
        <v>75</v>
      </c>
      <c r="O363">
        <v>4.25</v>
      </c>
      <c r="P363">
        <v>0.73</v>
      </c>
      <c r="Q363">
        <v>0</v>
      </c>
      <c r="R363">
        <v>0</v>
      </c>
    </row>
    <row r="364" spans="1:22" x14ac:dyDescent="0.3">
      <c r="A364" s="1" t="s">
        <v>3099</v>
      </c>
      <c r="B364" s="8"/>
      <c r="C364">
        <f>VLOOKUP(TRIM(A364),Sheet1!$A$1:$B$2657,2,FALSE)</f>
        <v>41.71</v>
      </c>
      <c r="D364" t="s">
        <v>3100</v>
      </c>
      <c r="E364" t="s">
        <v>354</v>
      </c>
      <c r="F364" t="s">
        <v>355</v>
      </c>
      <c r="G364" t="s">
        <v>913</v>
      </c>
      <c r="H364">
        <v>7.0000000000000007E-2</v>
      </c>
      <c r="I364" s="11">
        <v>45.9</v>
      </c>
      <c r="J364" s="14">
        <v>110.11</v>
      </c>
      <c r="K364">
        <v>0</v>
      </c>
      <c r="L364">
        <v>73.349999999999994</v>
      </c>
      <c r="M364">
        <v>91.63</v>
      </c>
      <c r="N364" t="s">
        <v>18</v>
      </c>
      <c r="O364">
        <v>5</v>
      </c>
      <c r="P364">
        <v>1.37</v>
      </c>
      <c r="Q364">
        <v>0</v>
      </c>
      <c r="R364">
        <v>0</v>
      </c>
      <c r="S364" s="4">
        <f>(O364+P364)-(Q364+R364)</f>
        <v>6.37</v>
      </c>
      <c r="T364">
        <f>ROUND(ABS(M364/L364),2)</f>
        <v>1.25</v>
      </c>
      <c r="U364" s="6">
        <f>1-(C364/J364)</f>
        <v>0.62119698483334851</v>
      </c>
    </row>
    <row r="365" spans="1:22" x14ac:dyDescent="0.3">
      <c r="A365" s="1" t="s">
        <v>3547</v>
      </c>
      <c r="B365" s="8"/>
      <c r="C365" t="e">
        <f>VLOOKUP(TRIM(A365),Sheet1!$A$1:$B$1578,2,FALSE)</f>
        <v>#N/A</v>
      </c>
      <c r="D365" t="s">
        <v>3548</v>
      </c>
      <c r="E365" t="s">
        <v>375</v>
      </c>
      <c r="F365" t="s">
        <v>355</v>
      </c>
      <c r="G365" t="s">
        <v>2039</v>
      </c>
      <c r="H365">
        <v>-0.14000000000000001</v>
      </c>
      <c r="I365" s="12">
        <v>8.32</v>
      </c>
      <c r="J365" s="14">
        <v>11.77</v>
      </c>
      <c r="K365">
        <v>13</v>
      </c>
      <c r="L365">
        <v>8.81</v>
      </c>
      <c r="M365">
        <v>9.81</v>
      </c>
      <c r="N365" t="s">
        <v>75</v>
      </c>
      <c r="O365">
        <v>17.16</v>
      </c>
      <c r="P365">
        <v>5.31</v>
      </c>
      <c r="Q365">
        <v>0</v>
      </c>
      <c r="R365">
        <v>0.45</v>
      </c>
    </row>
    <row r="366" spans="1:22" x14ac:dyDescent="0.3">
      <c r="A366" s="1" t="s">
        <v>3914</v>
      </c>
      <c r="B366" s="8"/>
      <c r="C366">
        <f>VLOOKUP(TRIM(A366),Sheet1!$A$1:$B$2657,2,FALSE)</f>
        <v>42.29</v>
      </c>
      <c r="D366" t="s">
        <v>3915</v>
      </c>
      <c r="E366" t="s">
        <v>354</v>
      </c>
      <c r="F366" t="s">
        <v>355</v>
      </c>
      <c r="G366" t="s">
        <v>1762</v>
      </c>
      <c r="H366">
        <v>1.67</v>
      </c>
      <c r="I366" s="11">
        <v>45.13</v>
      </c>
      <c r="J366" s="14">
        <v>89.62</v>
      </c>
      <c r="K366">
        <v>1</v>
      </c>
      <c r="L366">
        <v>52.86</v>
      </c>
      <c r="M366">
        <v>69.069999999999993</v>
      </c>
      <c r="N366" t="s">
        <v>18</v>
      </c>
      <c r="O366">
        <v>1.31</v>
      </c>
      <c r="P366">
        <v>0.16</v>
      </c>
      <c r="Q366">
        <v>0</v>
      </c>
      <c r="R366">
        <v>0</v>
      </c>
      <c r="S366" s="4">
        <f>(O366+P366)-(Q366+R366)</f>
        <v>1.47</v>
      </c>
      <c r="T366">
        <f>ROUND(ABS(M366/L366),2)</f>
        <v>1.31</v>
      </c>
      <c r="U366" s="6">
        <f>1-(C366/J366)</f>
        <v>0.52811872349921896</v>
      </c>
    </row>
    <row r="367" spans="1:22" x14ac:dyDescent="0.3">
      <c r="A367" s="1" t="s">
        <v>5273</v>
      </c>
      <c r="B367" s="8"/>
      <c r="C367">
        <f>VLOOKUP(TRIM(A367),Sheet1!$A$1:$B$2657,2,FALSE)</f>
        <v>38.549999999999997</v>
      </c>
      <c r="D367" t="s">
        <v>5274</v>
      </c>
      <c r="E367" t="s">
        <v>768</v>
      </c>
      <c r="F367" t="s">
        <v>355</v>
      </c>
      <c r="G367" t="s">
        <v>1404</v>
      </c>
      <c r="H367">
        <v>-0.3</v>
      </c>
      <c r="I367" s="11">
        <v>45.78</v>
      </c>
      <c r="J367" s="14">
        <v>100.39</v>
      </c>
      <c r="K367">
        <v>2</v>
      </c>
      <c r="L367">
        <v>67.34</v>
      </c>
      <c r="M367">
        <v>79.83</v>
      </c>
      <c r="N367" t="s">
        <v>28</v>
      </c>
      <c r="O367">
        <v>3.06</v>
      </c>
      <c r="P367">
        <v>1.54</v>
      </c>
      <c r="Q367">
        <v>0</v>
      </c>
      <c r="R367">
        <v>0.21</v>
      </c>
      <c r="S367" s="4">
        <f>(O367+P367)-(Q367+R367)</f>
        <v>4.3899999999999997</v>
      </c>
      <c r="T367">
        <f>ROUND(ABS(M367/L367),2)</f>
        <v>1.19</v>
      </c>
      <c r="U367" s="6">
        <f>1-(C367/J367)</f>
        <v>0.6159976093236379</v>
      </c>
    </row>
    <row r="368" spans="1:22" x14ac:dyDescent="0.3">
      <c r="A368" s="1" t="s">
        <v>2649</v>
      </c>
      <c r="B368" s="8"/>
      <c r="C368">
        <f>VLOOKUP(TRIM(A368),Sheet1!$A$1:$B$2657,2,FALSE)</f>
        <v>37.619999999999997</v>
      </c>
      <c r="D368" t="s">
        <v>2650</v>
      </c>
      <c r="E368" t="s">
        <v>354</v>
      </c>
      <c r="F368" t="s">
        <v>355</v>
      </c>
      <c r="G368" t="s">
        <v>1203</v>
      </c>
      <c r="H368">
        <v>0.51</v>
      </c>
      <c r="I368" s="11">
        <v>42.96</v>
      </c>
      <c r="J368" s="14">
        <v>89.45</v>
      </c>
      <c r="K368">
        <v>2</v>
      </c>
      <c r="L368">
        <v>63.5</v>
      </c>
      <c r="M368">
        <v>65.87</v>
      </c>
      <c r="N368" t="s">
        <v>18</v>
      </c>
      <c r="O368">
        <v>5.66</v>
      </c>
      <c r="P368">
        <v>1.9</v>
      </c>
      <c r="Q368">
        <v>0</v>
      </c>
      <c r="R368">
        <v>0.01</v>
      </c>
      <c r="S368" s="4">
        <f>(O368+P368)-(Q368+R368)</f>
        <v>7.5500000000000007</v>
      </c>
      <c r="T368">
        <f>ROUND(ABS(M368/L368),2)</f>
        <v>1.04</v>
      </c>
      <c r="U368" s="6">
        <f>1-(C368/J368)</f>
        <v>0.57942984907769701</v>
      </c>
    </row>
    <row r="369" spans="1:22" x14ac:dyDescent="0.3">
      <c r="A369" s="1" t="s">
        <v>2655</v>
      </c>
      <c r="B369" s="8"/>
      <c r="C369">
        <f>VLOOKUP(TRIM(A369),Sheet1!$A$1:$B$2657,2,FALSE)</f>
        <v>328.81</v>
      </c>
      <c r="D369" t="s">
        <v>2656</v>
      </c>
      <c r="E369" t="s">
        <v>378</v>
      </c>
      <c r="F369" t="s">
        <v>355</v>
      </c>
      <c r="G369" t="s">
        <v>887</v>
      </c>
      <c r="H369">
        <v>-21.42</v>
      </c>
      <c r="I369" s="11">
        <v>330.49</v>
      </c>
      <c r="J369" s="14">
        <v>381.86</v>
      </c>
      <c r="K369">
        <v>12</v>
      </c>
      <c r="L369">
        <v>325.41000000000003</v>
      </c>
      <c r="M369">
        <v>287.36</v>
      </c>
      <c r="N369" t="s">
        <v>18</v>
      </c>
      <c r="O369">
        <v>0.91</v>
      </c>
      <c r="P369">
        <v>3.53</v>
      </c>
      <c r="Q369">
        <v>0</v>
      </c>
      <c r="R369">
        <v>0</v>
      </c>
      <c r="S369" s="4">
        <f>(O369+P369)-(Q369+R369)</f>
        <v>4.4399999999999995</v>
      </c>
      <c r="T369">
        <f>ROUND(ABS(M369/L369),2)</f>
        <v>0.88</v>
      </c>
      <c r="U369" s="6">
        <f>1-(C369/J369)</f>
        <v>0.13892526056669985</v>
      </c>
      <c r="V369" t="s">
        <v>5403</v>
      </c>
    </row>
    <row r="370" spans="1:22" x14ac:dyDescent="0.3">
      <c r="A370" s="1" t="s">
        <v>4698</v>
      </c>
      <c r="B370" s="8"/>
      <c r="C370" t="e">
        <f>VLOOKUP(TRIM(A370),Sheet1!$A$1:$B$1578,2,FALSE)</f>
        <v>#N/A</v>
      </c>
      <c r="D370" t="s">
        <v>4699</v>
      </c>
      <c r="E370" t="s">
        <v>1160</v>
      </c>
      <c r="F370" t="s">
        <v>355</v>
      </c>
      <c r="G370" t="s">
        <v>1494</v>
      </c>
      <c r="H370">
        <v>0.03</v>
      </c>
      <c r="I370" s="12">
        <v>13.22</v>
      </c>
      <c r="J370" s="14">
        <v>24.5</v>
      </c>
      <c r="K370">
        <v>5</v>
      </c>
      <c r="L370">
        <v>16.489999999999998</v>
      </c>
      <c r="M370">
        <v>17.86</v>
      </c>
      <c r="N370" t="s">
        <v>75</v>
      </c>
      <c r="O370">
        <v>4.2300000000000004</v>
      </c>
      <c r="P370">
        <v>1.01</v>
      </c>
      <c r="Q370">
        <v>0</v>
      </c>
      <c r="R370">
        <v>0.35</v>
      </c>
    </row>
    <row r="371" spans="1:22" x14ac:dyDescent="0.3">
      <c r="A371" s="1" t="s">
        <v>4482</v>
      </c>
      <c r="B371" s="8"/>
      <c r="C371">
        <f>VLOOKUP(TRIM(A371),Sheet1!$A$1:$B$4657,2,FALSE)</f>
        <v>34.28</v>
      </c>
      <c r="D371" t="s">
        <v>4483</v>
      </c>
      <c r="E371" t="s">
        <v>378</v>
      </c>
      <c r="F371" t="s">
        <v>355</v>
      </c>
      <c r="G371" t="s">
        <v>881</v>
      </c>
      <c r="H371">
        <v>0.38</v>
      </c>
      <c r="I371" s="11">
        <v>39.1</v>
      </c>
      <c r="J371" s="14">
        <v>105.84</v>
      </c>
      <c r="K371">
        <v>1</v>
      </c>
      <c r="L371">
        <v>54.26</v>
      </c>
      <c r="M371">
        <v>68.89</v>
      </c>
      <c r="N371" t="s">
        <v>18</v>
      </c>
      <c r="O371">
        <v>0.97</v>
      </c>
      <c r="P371">
        <v>0.33</v>
      </c>
      <c r="Q371">
        <v>0</v>
      </c>
      <c r="R371">
        <v>-0.03</v>
      </c>
      <c r="S371" s="4">
        <f>(O371+P371)-(Q371+R371)</f>
        <v>1.33</v>
      </c>
      <c r="T371">
        <f>ROUND(ABS(M371/L371),2)</f>
        <v>1.27</v>
      </c>
      <c r="U371" s="6">
        <f>1-(C371/J371)</f>
        <v>0.67611489040060468</v>
      </c>
    </row>
    <row r="372" spans="1:22" x14ac:dyDescent="0.3">
      <c r="A372" s="1" t="s">
        <v>3105</v>
      </c>
      <c r="B372" s="8"/>
      <c r="C372">
        <v>13.9</v>
      </c>
      <c r="D372" t="s">
        <v>3106</v>
      </c>
      <c r="E372" t="s">
        <v>367</v>
      </c>
      <c r="F372" t="s">
        <v>355</v>
      </c>
      <c r="G372" t="s">
        <v>1099</v>
      </c>
      <c r="H372">
        <v>0.06</v>
      </c>
      <c r="I372" s="12">
        <v>18.43</v>
      </c>
      <c r="J372" s="14">
        <v>31.2</v>
      </c>
      <c r="K372">
        <v>9</v>
      </c>
      <c r="L372">
        <v>23.42</v>
      </c>
      <c r="M372">
        <v>26.84</v>
      </c>
      <c r="N372" t="s">
        <v>75</v>
      </c>
      <c r="O372">
        <v>33.729999999999997</v>
      </c>
      <c r="P372">
        <v>15.42</v>
      </c>
      <c r="Q372">
        <v>0</v>
      </c>
      <c r="R372">
        <v>2.08</v>
      </c>
    </row>
    <row r="373" spans="1:22" x14ac:dyDescent="0.3">
      <c r="A373" s="1" t="s">
        <v>3323</v>
      </c>
      <c r="B373" s="8"/>
      <c r="C373">
        <f>VLOOKUP(TRIM(A373),Sheet1!$A$1:$B$2657,2,FALSE)</f>
        <v>33.33</v>
      </c>
      <c r="D373" t="s">
        <v>3324</v>
      </c>
      <c r="E373" t="s">
        <v>768</v>
      </c>
      <c r="F373" t="s">
        <v>355</v>
      </c>
      <c r="G373" t="s">
        <v>1341</v>
      </c>
      <c r="H373">
        <v>0.7</v>
      </c>
      <c r="I373" s="11">
        <v>40.22</v>
      </c>
      <c r="J373" s="14">
        <v>134.24</v>
      </c>
      <c r="K373">
        <v>2</v>
      </c>
      <c r="L373">
        <v>62.67</v>
      </c>
      <c r="M373">
        <v>86.58</v>
      </c>
      <c r="N373" t="s">
        <v>18</v>
      </c>
      <c r="O373">
        <v>11.86</v>
      </c>
      <c r="P373">
        <v>2.82</v>
      </c>
      <c r="Q373">
        <v>0</v>
      </c>
      <c r="R373">
        <v>-0.56999999999999995</v>
      </c>
      <c r="S373" s="4">
        <f>(O373+P373)-(Q373+R373)</f>
        <v>15.25</v>
      </c>
      <c r="T373">
        <f>ROUND(ABS(M373/L373),2)</f>
        <v>1.38</v>
      </c>
      <c r="U373" s="6">
        <f>1-(C373/J373)</f>
        <v>0.75171334922526822</v>
      </c>
    </row>
    <row r="374" spans="1:22" x14ac:dyDescent="0.3">
      <c r="A374" s="1" t="s">
        <v>4073</v>
      </c>
      <c r="B374" s="8"/>
      <c r="C374">
        <f>VLOOKUP(TRIM(A374),Sheet1!$A$1:$B$2657,2,FALSE)</f>
        <v>34.32</v>
      </c>
      <c r="D374" t="s">
        <v>4074</v>
      </c>
      <c r="E374" t="s">
        <v>365</v>
      </c>
      <c r="F374" t="s">
        <v>355</v>
      </c>
      <c r="G374" t="s">
        <v>474</v>
      </c>
      <c r="H374">
        <v>0.05</v>
      </c>
      <c r="I374" s="11">
        <v>38.270000000000003</v>
      </c>
      <c r="J374" s="14">
        <v>76.83</v>
      </c>
      <c r="K374">
        <v>1</v>
      </c>
      <c r="L374">
        <v>56.38</v>
      </c>
      <c r="M374">
        <v>65.38</v>
      </c>
      <c r="N374" t="s">
        <v>28</v>
      </c>
      <c r="O374">
        <v>3.37</v>
      </c>
      <c r="P374">
        <v>0.01</v>
      </c>
      <c r="Q374">
        <v>0</v>
      </c>
      <c r="R374">
        <v>1.48</v>
      </c>
      <c r="S374" s="4">
        <f>(O374+P374)-(Q374+R374)</f>
        <v>1.9</v>
      </c>
      <c r="T374">
        <f>ROUND(ABS(M374/L374),2)</f>
        <v>1.1599999999999999</v>
      </c>
      <c r="U374" s="6">
        <f>1-(C374/J374)</f>
        <v>0.5532994923857868</v>
      </c>
    </row>
    <row r="375" spans="1:22" x14ac:dyDescent="0.3">
      <c r="A375" s="1" t="s">
        <v>4282</v>
      </c>
      <c r="B375" s="8"/>
      <c r="C375">
        <f>VLOOKUP(TRIM(A375),Sheet1!$A$1:$B$2657,2,FALSE)</f>
        <v>34.369999999999997</v>
      </c>
      <c r="D375" t="s">
        <v>4283</v>
      </c>
      <c r="E375" t="s">
        <v>768</v>
      </c>
      <c r="F375" t="s">
        <v>355</v>
      </c>
      <c r="G375" t="s">
        <v>1986</v>
      </c>
      <c r="H375">
        <v>1.52</v>
      </c>
      <c r="I375" s="11">
        <v>38.04</v>
      </c>
      <c r="J375" s="14">
        <v>85.36</v>
      </c>
      <c r="K375">
        <v>0</v>
      </c>
      <c r="L375">
        <v>53.36</v>
      </c>
      <c r="M375">
        <v>67.540000000000006</v>
      </c>
      <c r="N375" t="s">
        <v>28</v>
      </c>
      <c r="O375">
        <v>1.03</v>
      </c>
      <c r="P375">
        <v>0.34</v>
      </c>
      <c r="Q375">
        <v>0</v>
      </c>
      <c r="R375">
        <v>0</v>
      </c>
      <c r="S375" s="4">
        <f>(O375+P375)-(Q375+R375)</f>
        <v>1.37</v>
      </c>
      <c r="T375">
        <f>ROUND(ABS(M375/L375),2)</f>
        <v>1.27</v>
      </c>
      <c r="U375" s="6">
        <f>1-(C375/J375)</f>
        <v>0.59735238987816308</v>
      </c>
    </row>
    <row r="376" spans="1:22" x14ac:dyDescent="0.3">
      <c r="A376" s="1" t="s">
        <v>1733</v>
      </c>
      <c r="B376" s="8"/>
      <c r="C376">
        <v>16.66</v>
      </c>
      <c r="D376" t="s">
        <v>1734</v>
      </c>
      <c r="E376" t="s">
        <v>797</v>
      </c>
      <c r="F376" t="s">
        <v>355</v>
      </c>
      <c r="G376" t="s">
        <v>1350</v>
      </c>
      <c r="H376">
        <v>1.84</v>
      </c>
      <c r="I376" s="12">
        <v>39.630000000000003</v>
      </c>
      <c r="J376" s="14">
        <v>41.34</v>
      </c>
      <c r="K376">
        <v>15</v>
      </c>
      <c r="L376">
        <v>29.49</v>
      </c>
      <c r="M376">
        <v>27.37</v>
      </c>
      <c r="N376" t="s">
        <v>75</v>
      </c>
      <c r="O376">
        <v>0.54</v>
      </c>
      <c r="P376">
        <v>0</v>
      </c>
      <c r="Q376">
        <v>0.01</v>
      </c>
      <c r="R376">
        <v>0.31</v>
      </c>
    </row>
    <row r="377" spans="1:22" x14ac:dyDescent="0.3">
      <c r="A377" s="1" t="s">
        <v>3321</v>
      </c>
      <c r="B377" s="8"/>
      <c r="C377">
        <f>VLOOKUP(TRIM(A377),Sheet1!$A$1:$B$2657,2,FALSE)</f>
        <v>33.07</v>
      </c>
      <c r="D377" t="s">
        <v>3322</v>
      </c>
      <c r="E377" t="s">
        <v>382</v>
      </c>
      <c r="F377" t="s">
        <v>355</v>
      </c>
      <c r="G377" t="s">
        <v>2565</v>
      </c>
      <c r="H377">
        <v>-1.32</v>
      </c>
      <c r="I377" s="11">
        <v>35.869999999999997</v>
      </c>
      <c r="J377" s="14">
        <v>66.319999999999993</v>
      </c>
      <c r="K377">
        <v>2</v>
      </c>
      <c r="L377">
        <v>48.18</v>
      </c>
      <c r="M377">
        <v>55.38</v>
      </c>
      <c r="N377" t="s">
        <v>18</v>
      </c>
      <c r="O377">
        <v>4.29</v>
      </c>
      <c r="P377">
        <v>1.22</v>
      </c>
      <c r="Q377">
        <v>0</v>
      </c>
      <c r="R377">
        <v>0</v>
      </c>
      <c r="S377" s="4">
        <f>(O377+P377)-(Q377+R377)</f>
        <v>5.51</v>
      </c>
      <c r="T377">
        <f>ROUND(ABS(M377/L377),2)</f>
        <v>1.1499999999999999</v>
      </c>
      <c r="U377" s="6">
        <f>1-(C377/J377)</f>
        <v>0.5013570566948129</v>
      </c>
    </row>
    <row r="378" spans="1:22" x14ac:dyDescent="0.3">
      <c r="A378" s="1" t="s">
        <v>2399</v>
      </c>
      <c r="B378" s="8"/>
      <c r="C378">
        <f>VLOOKUP(TRIM(A378),Sheet1!$A$1:$B$4657,2,FALSE)</f>
        <v>28.98</v>
      </c>
      <c r="D378" t="s">
        <v>2400</v>
      </c>
      <c r="E378" t="s">
        <v>375</v>
      </c>
      <c r="F378" t="s">
        <v>355</v>
      </c>
      <c r="G378" t="s">
        <v>856</v>
      </c>
      <c r="H378">
        <v>-0.09</v>
      </c>
      <c r="I378" s="11">
        <v>29.06</v>
      </c>
      <c r="J378" s="14">
        <v>32.799999999999997</v>
      </c>
      <c r="K378">
        <v>3</v>
      </c>
      <c r="L378">
        <v>29.44</v>
      </c>
      <c r="M378">
        <v>30.3</v>
      </c>
      <c r="N378" t="s">
        <v>28</v>
      </c>
      <c r="O378">
        <v>4.93</v>
      </c>
      <c r="P378">
        <v>2.2400000000000002</v>
      </c>
      <c r="Q378">
        <v>0</v>
      </c>
      <c r="R378">
        <v>0</v>
      </c>
      <c r="S378" s="4">
        <f>(O378+P378)-(Q378+R378)</f>
        <v>7.17</v>
      </c>
      <c r="T378">
        <f>ROUND(ABS(M378/L378),2)</f>
        <v>1.03</v>
      </c>
      <c r="U378" s="6">
        <f>1-(C378/J378)</f>
        <v>0.11646341463414622</v>
      </c>
      <c r="V378" t="s">
        <v>5403</v>
      </c>
    </row>
    <row r="379" spans="1:22" x14ac:dyDescent="0.3">
      <c r="A379" s="1" t="s">
        <v>1157</v>
      </c>
      <c r="B379" s="8"/>
      <c r="C379">
        <v>19.07</v>
      </c>
      <c r="D379" t="s">
        <v>1158</v>
      </c>
      <c r="E379" t="s">
        <v>371</v>
      </c>
      <c r="F379" t="s">
        <v>355</v>
      </c>
      <c r="G379" t="s">
        <v>46</v>
      </c>
      <c r="H379">
        <v>0</v>
      </c>
      <c r="I379" s="12">
        <v>25.2</v>
      </c>
      <c r="J379" s="14">
        <v>27.47</v>
      </c>
      <c r="K379">
        <v>26</v>
      </c>
      <c r="L379">
        <v>25.47</v>
      </c>
      <c r="M379">
        <v>26.35</v>
      </c>
      <c r="N379" t="s">
        <v>75</v>
      </c>
      <c r="O379">
        <v>22.82</v>
      </c>
      <c r="P379">
        <v>7.68</v>
      </c>
      <c r="Q379">
        <v>1.1000000000000001</v>
      </c>
      <c r="R379">
        <v>2.56</v>
      </c>
    </row>
    <row r="380" spans="1:22" x14ac:dyDescent="0.3">
      <c r="A380" s="1" t="s">
        <v>3916</v>
      </c>
      <c r="B380" s="8"/>
      <c r="C380">
        <f>VLOOKUP(TRIM(A380),Sheet1!$A$1:$B$2657,2,FALSE)</f>
        <v>31.9</v>
      </c>
      <c r="D380" t="s">
        <v>3917</v>
      </c>
      <c r="E380" t="s">
        <v>378</v>
      </c>
      <c r="F380" t="s">
        <v>355</v>
      </c>
      <c r="G380" t="s">
        <v>2844</v>
      </c>
      <c r="H380">
        <v>3.2</v>
      </c>
      <c r="I380" s="11">
        <v>34.69</v>
      </c>
      <c r="J380" s="14">
        <v>93.12</v>
      </c>
      <c r="K380">
        <v>0</v>
      </c>
      <c r="L380">
        <v>59.16</v>
      </c>
      <c r="M380">
        <v>77.099999999999994</v>
      </c>
      <c r="N380" t="s">
        <v>18</v>
      </c>
      <c r="O380">
        <v>0.96</v>
      </c>
      <c r="P380">
        <v>1.28</v>
      </c>
      <c r="Q380">
        <v>0.39</v>
      </c>
      <c r="R380">
        <v>0</v>
      </c>
      <c r="S380" s="4">
        <f>(O380+P380)-(Q380+R380)</f>
        <v>1.85</v>
      </c>
      <c r="T380">
        <f>ROUND(ABS(M380/L380),2)</f>
        <v>1.3</v>
      </c>
      <c r="U380" s="6">
        <f>1-(C380/J380)</f>
        <v>0.65743127147766334</v>
      </c>
    </row>
    <row r="381" spans="1:22" x14ac:dyDescent="0.3">
      <c r="A381" s="1" t="s">
        <v>4679</v>
      </c>
      <c r="B381" s="8"/>
      <c r="C381">
        <f>VLOOKUP(TRIM(A381),Sheet1!$A$1:$B$2657,2,FALSE)</f>
        <v>30.85</v>
      </c>
      <c r="D381" t="s">
        <v>4680</v>
      </c>
      <c r="E381" t="s">
        <v>354</v>
      </c>
      <c r="F381" t="s">
        <v>355</v>
      </c>
      <c r="G381" t="s">
        <v>853</v>
      </c>
      <c r="H381">
        <v>7.0000000000000007E-2</v>
      </c>
      <c r="I381" s="11">
        <v>32.35</v>
      </c>
      <c r="J381" s="14">
        <v>49.27</v>
      </c>
      <c r="K381">
        <v>1</v>
      </c>
      <c r="L381">
        <v>37.82</v>
      </c>
      <c r="M381">
        <v>42.06</v>
      </c>
      <c r="N381" t="s">
        <v>28</v>
      </c>
      <c r="O381">
        <v>3.41</v>
      </c>
      <c r="P381">
        <v>0.45</v>
      </c>
      <c r="Q381">
        <v>0</v>
      </c>
      <c r="R381">
        <v>0.12</v>
      </c>
      <c r="S381" s="4">
        <f>(O381+P381)-(Q381+R381)</f>
        <v>3.74</v>
      </c>
      <c r="T381">
        <f>ROUND(ABS(M381/L381),2)</f>
        <v>1.1100000000000001</v>
      </c>
      <c r="U381" s="6">
        <f>1-(C381/J381)</f>
        <v>0.3738583316419728</v>
      </c>
    </row>
    <row r="382" spans="1:22" x14ac:dyDescent="0.3">
      <c r="A382" s="1" t="s">
        <v>3309</v>
      </c>
      <c r="B382" s="8"/>
      <c r="C382">
        <f>VLOOKUP(TRIM(A382),Sheet1!$A$1:$B$2657,2,FALSE)</f>
        <v>28.84</v>
      </c>
      <c r="D382" t="s">
        <v>3310</v>
      </c>
      <c r="E382" t="s">
        <v>375</v>
      </c>
      <c r="F382" t="s">
        <v>355</v>
      </c>
      <c r="G382" t="s">
        <v>107</v>
      </c>
      <c r="H382">
        <v>-0.5</v>
      </c>
      <c r="I382" s="11">
        <v>31.43</v>
      </c>
      <c r="J382" s="14">
        <v>50.37</v>
      </c>
      <c r="K382">
        <v>1</v>
      </c>
      <c r="L382">
        <v>34.049999999999997</v>
      </c>
      <c r="M382">
        <v>39.61</v>
      </c>
      <c r="N382" t="s">
        <v>28</v>
      </c>
      <c r="O382">
        <v>5.43</v>
      </c>
      <c r="P382">
        <v>2.74</v>
      </c>
      <c r="Q382">
        <v>0</v>
      </c>
      <c r="R382">
        <v>0.08</v>
      </c>
      <c r="S382" s="4">
        <f>(O382+P382)-(Q382+R382)</f>
        <v>8.09</v>
      </c>
      <c r="T382">
        <f>ROUND(ABS(M382/L382),2)</f>
        <v>1.1599999999999999</v>
      </c>
      <c r="U382" s="6">
        <f>1-(C382/J382)</f>
        <v>0.42743696644828266</v>
      </c>
    </row>
    <row r="383" spans="1:22" x14ac:dyDescent="0.3">
      <c r="A383" s="1" t="s">
        <v>4675</v>
      </c>
      <c r="B383" s="8"/>
      <c r="C383">
        <f>VLOOKUP(TRIM(A383),Sheet1!$A$1:$B$2657,2,FALSE)</f>
        <v>27.61</v>
      </c>
      <c r="D383" t="s">
        <v>4676</v>
      </c>
      <c r="E383" t="s">
        <v>354</v>
      </c>
      <c r="F383" t="s">
        <v>355</v>
      </c>
      <c r="G383" t="s">
        <v>1761</v>
      </c>
      <c r="H383">
        <v>0.83</v>
      </c>
      <c r="I383" s="11">
        <v>29.38</v>
      </c>
      <c r="J383" s="14">
        <v>51.6</v>
      </c>
      <c r="K383">
        <v>2</v>
      </c>
      <c r="L383">
        <v>39.700000000000003</v>
      </c>
      <c r="M383">
        <v>38.200000000000003</v>
      </c>
      <c r="N383" t="s">
        <v>28</v>
      </c>
      <c r="O383">
        <v>1.04</v>
      </c>
      <c r="P383">
        <v>0.23</v>
      </c>
      <c r="Q383">
        <v>0</v>
      </c>
      <c r="R383">
        <v>0.18</v>
      </c>
      <c r="S383" s="4">
        <f>(O383+P383)-(Q383+R383)</f>
        <v>1.0900000000000001</v>
      </c>
      <c r="T383">
        <f>ROUND(ABS(M383/L383),2)</f>
        <v>0.96</v>
      </c>
      <c r="U383" s="6">
        <f>1-(C383/J383)</f>
        <v>0.46492248062015507</v>
      </c>
    </row>
    <row r="384" spans="1:22" x14ac:dyDescent="0.3">
      <c r="A384" s="1" t="s">
        <v>5291</v>
      </c>
      <c r="B384" s="8"/>
      <c r="C384" t="e">
        <f>VLOOKUP(TRIM(A384),Sheet1!$A$1:$B$1578,2,FALSE)</f>
        <v>#N/A</v>
      </c>
      <c r="D384" t="s">
        <v>4078</v>
      </c>
      <c r="E384" t="s">
        <v>367</v>
      </c>
      <c r="F384" t="s">
        <v>355</v>
      </c>
      <c r="G384" t="s">
        <v>85</v>
      </c>
      <c r="H384">
        <v>0.24</v>
      </c>
      <c r="I384" s="12">
        <v>26.87</v>
      </c>
      <c r="J384" s="14">
        <v>37.54</v>
      </c>
      <c r="K384">
        <v>9</v>
      </c>
      <c r="L384">
        <v>26.11</v>
      </c>
      <c r="M384">
        <v>25.7</v>
      </c>
      <c r="N384" t="s">
        <v>75</v>
      </c>
      <c r="O384">
        <v>23.67</v>
      </c>
      <c r="P384">
        <v>8.74</v>
      </c>
      <c r="Q384">
        <v>0</v>
      </c>
      <c r="R384">
        <v>1.1000000000000001</v>
      </c>
    </row>
    <row r="385" spans="1:21" x14ac:dyDescent="0.3">
      <c r="A385" s="1" t="s">
        <v>3331</v>
      </c>
      <c r="B385" s="8"/>
      <c r="C385">
        <f>VLOOKUP(TRIM(A385),Sheet1!$A$1:$B$2657,2,FALSE)</f>
        <v>24.25</v>
      </c>
      <c r="D385" t="s">
        <v>3332</v>
      </c>
      <c r="E385" t="s">
        <v>378</v>
      </c>
      <c r="F385" t="s">
        <v>355</v>
      </c>
      <c r="G385" t="s">
        <v>2608</v>
      </c>
      <c r="H385">
        <v>2.38</v>
      </c>
      <c r="I385" s="11">
        <v>31.4</v>
      </c>
      <c r="J385" s="14">
        <v>104.47</v>
      </c>
      <c r="K385">
        <v>0</v>
      </c>
      <c r="L385">
        <v>63.37</v>
      </c>
      <c r="M385">
        <v>75.27</v>
      </c>
      <c r="N385" t="s">
        <v>18</v>
      </c>
      <c r="O385">
        <v>2.0499999999999998</v>
      </c>
      <c r="P385">
        <v>1.29</v>
      </c>
      <c r="Q385">
        <v>0</v>
      </c>
      <c r="R385">
        <v>0.47</v>
      </c>
      <c r="S385" s="4">
        <f>(O385+P385)-(Q385+R385)</f>
        <v>2.87</v>
      </c>
      <c r="T385">
        <f>ROUND(ABS(M385/L385),2)</f>
        <v>1.19</v>
      </c>
      <c r="U385" s="6">
        <f>1-(C385/J385)</f>
        <v>0.76787594524743952</v>
      </c>
    </row>
    <row r="386" spans="1:21" x14ac:dyDescent="0.3">
      <c r="A386" s="1" t="s">
        <v>4286</v>
      </c>
      <c r="B386" s="8"/>
      <c r="C386">
        <f>VLOOKUP(TRIM(A386),Sheet1!$A$1:$B$2657,2,FALSE)</f>
        <v>26</v>
      </c>
      <c r="D386" t="s">
        <v>4287</v>
      </c>
      <c r="E386" t="s">
        <v>768</v>
      </c>
      <c r="F386" t="s">
        <v>355</v>
      </c>
      <c r="G386" t="s">
        <v>1762</v>
      </c>
      <c r="H386">
        <v>1.08</v>
      </c>
      <c r="I386" s="11">
        <v>29.17</v>
      </c>
      <c r="J386" s="14">
        <v>64.38</v>
      </c>
      <c r="K386">
        <v>0</v>
      </c>
      <c r="L386">
        <v>44.03</v>
      </c>
      <c r="M386">
        <v>47.83</v>
      </c>
      <c r="N386" t="s">
        <v>18</v>
      </c>
      <c r="O386">
        <v>1.47</v>
      </c>
      <c r="P386">
        <v>0.68</v>
      </c>
      <c r="Q386">
        <v>0</v>
      </c>
      <c r="R386">
        <v>7.0000000000000007E-2</v>
      </c>
      <c r="S386" s="4">
        <f>(O386+P386)-(Q386+R386)</f>
        <v>2.08</v>
      </c>
      <c r="T386">
        <f>ROUND(ABS(M386/L386),2)</f>
        <v>1.0900000000000001</v>
      </c>
      <c r="U386" s="6">
        <f>1-(C386/J386)</f>
        <v>0.5961478720099409</v>
      </c>
    </row>
    <row r="387" spans="1:21" x14ac:dyDescent="0.3">
      <c r="A387" s="1" t="s">
        <v>2640</v>
      </c>
      <c r="B387" s="8"/>
      <c r="C387">
        <f>VLOOKUP(TRIM(A387),Sheet1!$A$1:$B$2657,2,FALSE)</f>
        <v>26.81</v>
      </c>
      <c r="D387" t="s">
        <v>2641</v>
      </c>
      <c r="E387" t="s">
        <v>354</v>
      </c>
      <c r="F387" t="s">
        <v>355</v>
      </c>
      <c r="G387" t="s">
        <v>839</v>
      </c>
      <c r="H387">
        <v>0</v>
      </c>
      <c r="I387" s="11">
        <v>28.89</v>
      </c>
      <c r="J387" s="14">
        <v>53.19</v>
      </c>
      <c r="K387">
        <v>2</v>
      </c>
      <c r="L387">
        <v>38.78</v>
      </c>
      <c r="M387">
        <v>46.54</v>
      </c>
      <c r="N387" t="s">
        <v>28</v>
      </c>
      <c r="O387">
        <v>10.67</v>
      </c>
      <c r="P387">
        <v>1.97</v>
      </c>
      <c r="Q387">
        <v>0</v>
      </c>
      <c r="R387">
        <v>-0.06</v>
      </c>
      <c r="S387" s="4">
        <f>(O387+P387)-(Q387+R387)</f>
        <v>12.700000000000001</v>
      </c>
      <c r="T387">
        <f>ROUND(ABS(M387/L387),2)</f>
        <v>1.2</v>
      </c>
      <c r="U387" s="6">
        <f>1-(C387/J387)</f>
        <v>0.49595788682083097</v>
      </c>
    </row>
    <row r="388" spans="1:21" x14ac:dyDescent="0.3">
      <c r="A388" s="1" t="s">
        <v>3085</v>
      </c>
      <c r="B388" s="8"/>
      <c r="C388">
        <f>VLOOKUP(TRIM(A388),Sheet1!$A$1:$B$2657,2,FALSE)</f>
        <v>26.39</v>
      </c>
      <c r="D388" t="s">
        <v>3086</v>
      </c>
      <c r="E388" t="s">
        <v>354</v>
      </c>
      <c r="F388" t="s">
        <v>355</v>
      </c>
      <c r="G388" t="s">
        <v>769</v>
      </c>
      <c r="H388">
        <v>0.33</v>
      </c>
      <c r="I388" s="11">
        <v>30.45</v>
      </c>
      <c r="J388" s="14">
        <v>63.45</v>
      </c>
      <c r="K388">
        <v>1</v>
      </c>
      <c r="L388">
        <v>43.82</v>
      </c>
      <c r="M388">
        <v>46.82</v>
      </c>
      <c r="N388" t="s">
        <v>28</v>
      </c>
      <c r="O388">
        <v>1.1000000000000001</v>
      </c>
      <c r="P388">
        <v>0.25</v>
      </c>
      <c r="Q388">
        <v>0</v>
      </c>
      <c r="R388">
        <v>0</v>
      </c>
      <c r="S388" s="4">
        <f>(O388+P388)-(Q388+R388)</f>
        <v>1.35</v>
      </c>
      <c r="T388">
        <f>ROUND(ABS(M388/L388),2)</f>
        <v>1.07</v>
      </c>
      <c r="U388" s="6">
        <f>1-(C388/J388)</f>
        <v>0.58408195429472021</v>
      </c>
    </row>
    <row r="389" spans="1:21" x14ac:dyDescent="0.3">
      <c r="A389" s="1" t="s">
        <v>4288</v>
      </c>
      <c r="B389" s="8"/>
      <c r="C389" t="e">
        <f>VLOOKUP(TRIM(A389),Sheet1!$A$1:$B$1578,2,FALSE)</f>
        <v>#N/A</v>
      </c>
      <c r="D389" t="s">
        <v>4289</v>
      </c>
      <c r="E389" t="s">
        <v>367</v>
      </c>
      <c r="F389" t="s">
        <v>355</v>
      </c>
      <c r="G389" t="s">
        <v>492</v>
      </c>
      <c r="H389">
        <v>0.5</v>
      </c>
      <c r="I389" s="12">
        <v>27.3</v>
      </c>
      <c r="J389" s="14">
        <v>41.6</v>
      </c>
      <c r="K389">
        <v>9</v>
      </c>
      <c r="L389">
        <v>32.119999999999997</v>
      </c>
      <c r="M389">
        <v>35.11</v>
      </c>
      <c r="N389" t="s">
        <v>75</v>
      </c>
      <c r="O389">
        <v>32.549999999999997</v>
      </c>
      <c r="P389">
        <v>17.05</v>
      </c>
      <c r="Q389">
        <v>0</v>
      </c>
      <c r="R389">
        <v>2.0099999999999998</v>
      </c>
    </row>
    <row r="390" spans="1:21" x14ac:dyDescent="0.3">
      <c r="A390" s="1" t="s">
        <v>3544</v>
      </c>
      <c r="B390" s="8"/>
      <c r="C390" t="e">
        <f>VLOOKUP(TRIM(A390),Sheet1!$A$1:$B$1578,2,FALSE)</f>
        <v>#N/A</v>
      </c>
      <c r="D390" t="s">
        <v>3545</v>
      </c>
      <c r="E390" t="s">
        <v>378</v>
      </c>
      <c r="F390" t="s">
        <v>355</v>
      </c>
      <c r="G390" t="s">
        <v>3546</v>
      </c>
      <c r="H390">
        <v>1.72</v>
      </c>
      <c r="I390" s="12">
        <v>29.53</v>
      </c>
      <c r="J390" s="14">
        <v>51.38</v>
      </c>
      <c r="K390">
        <v>6</v>
      </c>
      <c r="L390">
        <v>34.71</v>
      </c>
      <c r="M390">
        <v>30.12</v>
      </c>
      <c r="N390" t="s">
        <v>75</v>
      </c>
      <c r="O390">
        <v>0.5</v>
      </c>
      <c r="P390">
        <v>0.06</v>
      </c>
      <c r="Q390">
        <v>0.05</v>
      </c>
      <c r="R390">
        <v>0.06</v>
      </c>
    </row>
    <row r="391" spans="1:21" x14ac:dyDescent="0.3">
      <c r="A391" s="1" t="s">
        <v>4484</v>
      </c>
      <c r="B391" s="8"/>
      <c r="C391" t="e">
        <f>VLOOKUP(TRIM(A391),Sheet1!$A$1:$B$1578,2,FALSE)</f>
        <v>#N/A</v>
      </c>
      <c r="D391" t="s">
        <v>4485</v>
      </c>
      <c r="E391" t="s">
        <v>367</v>
      </c>
      <c r="F391" t="s">
        <v>355</v>
      </c>
      <c r="G391" t="s">
        <v>46</v>
      </c>
      <c r="H391">
        <v>0</v>
      </c>
      <c r="I391" s="12">
        <v>32.22</v>
      </c>
      <c r="J391" s="14">
        <v>50.89</v>
      </c>
      <c r="K391">
        <v>9</v>
      </c>
      <c r="L391">
        <v>41.12</v>
      </c>
      <c r="M391">
        <v>44.65</v>
      </c>
      <c r="N391" t="s">
        <v>75</v>
      </c>
      <c r="O391">
        <v>40.83</v>
      </c>
      <c r="P391">
        <v>13.39</v>
      </c>
      <c r="Q391">
        <v>0</v>
      </c>
      <c r="R391">
        <v>5.0999999999999996</v>
      </c>
    </row>
    <row r="392" spans="1:21" x14ac:dyDescent="0.3">
      <c r="A392" s="1" t="s">
        <v>3097</v>
      </c>
      <c r="B392" s="8"/>
      <c r="C392">
        <f>VLOOKUP(TRIM(A392),Sheet1!$A$1:$B$2657,2,FALSE)</f>
        <v>25.3</v>
      </c>
      <c r="D392" t="s">
        <v>3098</v>
      </c>
      <c r="E392" t="s">
        <v>375</v>
      </c>
      <c r="F392" t="s">
        <v>355</v>
      </c>
      <c r="G392" t="s">
        <v>1283</v>
      </c>
      <c r="H392">
        <v>-0.33</v>
      </c>
      <c r="I392" s="11">
        <v>25.6</v>
      </c>
      <c r="J392" s="14">
        <v>45.75</v>
      </c>
      <c r="K392">
        <v>1</v>
      </c>
      <c r="L392">
        <v>33.700000000000003</v>
      </c>
      <c r="M392">
        <v>36.93</v>
      </c>
      <c r="N392" t="s">
        <v>18</v>
      </c>
      <c r="O392">
        <v>2.12</v>
      </c>
      <c r="P392">
        <v>1.1100000000000001</v>
      </c>
      <c r="Q392">
        <v>0</v>
      </c>
      <c r="R392">
        <v>0</v>
      </c>
      <c r="S392" s="4">
        <f>(O392+P392)-(Q392+R392)</f>
        <v>3.2300000000000004</v>
      </c>
      <c r="T392">
        <f>ROUND(ABS(M392/L392),2)</f>
        <v>1.1000000000000001</v>
      </c>
      <c r="U392" s="6">
        <f>1-(C392/J392)</f>
        <v>0.44699453551912571</v>
      </c>
    </row>
    <row r="393" spans="1:21" x14ac:dyDescent="0.3">
      <c r="A393" s="1" t="s">
        <v>5289</v>
      </c>
      <c r="B393" s="8"/>
      <c r="C393">
        <f>VLOOKUP(TRIM(A393),Sheet1!$A$1:$B$2657,2,FALSE)</f>
        <v>24.92</v>
      </c>
      <c r="D393" t="s">
        <v>5290</v>
      </c>
      <c r="E393" t="s">
        <v>1155</v>
      </c>
      <c r="F393" t="s">
        <v>355</v>
      </c>
      <c r="G393" t="s">
        <v>2089</v>
      </c>
      <c r="H393">
        <v>-0.8</v>
      </c>
      <c r="I393" s="11">
        <v>26.97</v>
      </c>
      <c r="J393" s="14">
        <v>45.8</v>
      </c>
      <c r="K393">
        <v>0</v>
      </c>
      <c r="L393">
        <v>30.28</v>
      </c>
      <c r="M393">
        <v>35.5</v>
      </c>
      <c r="N393" t="s">
        <v>18</v>
      </c>
      <c r="O393">
        <v>1.88</v>
      </c>
      <c r="P393">
        <v>0</v>
      </c>
      <c r="Q393">
        <v>0</v>
      </c>
      <c r="R393">
        <v>0</v>
      </c>
      <c r="S393" s="4">
        <f>(O393+P393)-(Q393+R393)</f>
        <v>1.88</v>
      </c>
      <c r="T393">
        <f>ROUND(ABS(M393/L393),2)</f>
        <v>1.17</v>
      </c>
      <c r="U393" s="6">
        <f>1-(C393/J393)</f>
        <v>0.45589519650655019</v>
      </c>
    </row>
    <row r="394" spans="1:21" x14ac:dyDescent="0.3">
      <c r="A394" s="1" t="s">
        <v>4486</v>
      </c>
      <c r="B394" s="8"/>
      <c r="C394" t="e">
        <f>VLOOKUP(TRIM(A394),Sheet1!$A$1:$B$1578,2,FALSE)</f>
        <v>#N/A</v>
      </c>
      <c r="D394" t="s">
        <v>4487</v>
      </c>
      <c r="E394" t="s">
        <v>367</v>
      </c>
      <c r="F394" t="s">
        <v>355</v>
      </c>
      <c r="G394" t="s">
        <v>1038</v>
      </c>
      <c r="H394">
        <v>1.9</v>
      </c>
      <c r="I394" s="12">
        <v>33.130000000000003</v>
      </c>
      <c r="J394" s="14">
        <v>51.36</v>
      </c>
      <c r="K394">
        <v>10</v>
      </c>
      <c r="L394">
        <v>40.58</v>
      </c>
      <c r="M394">
        <v>44.74</v>
      </c>
      <c r="N394" t="s">
        <v>75</v>
      </c>
      <c r="O394">
        <v>44.19</v>
      </c>
      <c r="P394">
        <v>15.48</v>
      </c>
      <c r="Q394">
        <v>0</v>
      </c>
      <c r="R394">
        <v>5.87</v>
      </c>
    </row>
    <row r="395" spans="1:21" x14ac:dyDescent="0.3">
      <c r="A395" s="1" t="s">
        <v>1731</v>
      </c>
      <c r="B395" s="8"/>
      <c r="C395">
        <v>32.78</v>
      </c>
      <c r="D395" t="s">
        <v>1732</v>
      </c>
      <c r="E395" t="s">
        <v>367</v>
      </c>
      <c r="F395" t="s">
        <v>355</v>
      </c>
      <c r="G395" t="s">
        <v>46</v>
      </c>
      <c r="H395">
        <v>0</v>
      </c>
      <c r="I395" s="12">
        <v>59.99</v>
      </c>
      <c r="J395" s="14">
        <v>63.19</v>
      </c>
      <c r="K395">
        <v>56</v>
      </c>
      <c r="L395">
        <v>57.99</v>
      </c>
      <c r="M395">
        <v>57.63</v>
      </c>
      <c r="N395" t="s">
        <v>75</v>
      </c>
      <c r="O395">
        <v>263.41000000000003</v>
      </c>
      <c r="P395">
        <v>102.22</v>
      </c>
      <c r="Q395">
        <v>0</v>
      </c>
      <c r="R395">
        <v>7.07</v>
      </c>
    </row>
    <row r="396" spans="1:21" x14ac:dyDescent="0.3">
      <c r="A396" s="1" t="s">
        <v>3083</v>
      </c>
      <c r="B396" s="8"/>
      <c r="C396">
        <f>VLOOKUP(TRIM(A396),Sheet1!$A$1:$B$2657,2,FALSE)</f>
        <v>24.75</v>
      </c>
      <c r="D396" t="s">
        <v>3084</v>
      </c>
      <c r="E396" t="s">
        <v>367</v>
      </c>
      <c r="F396" t="s">
        <v>355</v>
      </c>
      <c r="G396" t="s">
        <v>856</v>
      </c>
      <c r="H396">
        <v>-0.08</v>
      </c>
      <c r="I396" s="11">
        <v>27</v>
      </c>
      <c r="J396" s="14">
        <v>61.13</v>
      </c>
      <c r="K396">
        <v>1</v>
      </c>
      <c r="L396">
        <v>30.1</v>
      </c>
      <c r="M396">
        <v>39.090000000000003</v>
      </c>
      <c r="N396" t="s">
        <v>28</v>
      </c>
      <c r="O396">
        <v>5.6</v>
      </c>
      <c r="P396">
        <v>3.1</v>
      </c>
      <c r="Q396">
        <v>0</v>
      </c>
      <c r="R396">
        <v>0.79</v>
      </c>
      <c r="S396" s="4">
        <f>(O396+P396)-(Q396+R396)</f>
        <v>7.9099999999999993</v>
      </c>
      <c r="T396">
        <f>ROUND(ABS(M396/L396),2)</f>
        <v>1.3</v>
      </c>
      <c r="U396" s="6">
        <f>1-(C396/J396)</f>
        <v>0.5951251431375757</v>
      </c>
    </row>
    <row r="397" spans="1:21" x14ac:dyDescent="0.3">
      <c r="A397" s="1" t="s">
        <v>3329</v>
      </c>
      <c r="B397" s="8"/>
      <c r="C397">
        <f>VLOOKUP(TRIM(A397),Sheet1!$A$1:$B$2657,2,FALSE)</f>
        <v>24.2</v>
      </c>
      <c r="D397" t="s">
        <v>3330</v>
      </c>
      <c r="E397" t="s">
        <v>1462</v>
      </c>
      <c r="F397" t="s">
        <v>355</v>
      </c>
      <c r="G397" t="s">
        <v>854</v>
      </c>
      <c r="H397">
        <v>0.03</v>
      </c>
      <c r="I397" s="11">
        <v>25.5</v>
      </c>
      <c r="J397" s="14">
        <v>40.49</v>
      </c>
      <c r="K397">
        <v>0</v>
      </c>
      <c r="L397">
        <v>27.73</v>
      </c>
      <c r="M397">
        <v>34.46</v>
      </c>
      <c r="N397" t="s">
        <v>18</v>
      </c>
      <c r="O397">
        <v>2.19</v>
      </c>
      <c r="P397">
        <v>0.94</v>
      </c>
      <c r="Q397">
        <v>0</v>
      </c>
      <c r="R397">
        <v>0.15</v>
      </c>
      <c r="S397" s="4">
        <f>(O397+P397)-(Q397+R397)</f>
        <v>2.98</v>
      </c>
      <c r="T397">
        <f>ROUND(ABS(M397/L397),2)</f>
        <v>1.24</v>
      </c>
      <c r="U397" s="6">
        <f>1-(C397/J397)</f>
        <v>0.40232156087922943</v>
      </c>
    </row>
    <row r="398" spans="1:21" x14ac:dyDescent="0.3">
      <c r="A398" s="1" t="s">
        <v>3720</v>
      </c>
      <c r="B398" s="8"/>
      <c r="C398" t="e">
        <f>VLOOKUP(TRIM(A398),Sheet1!$A$1:$B$1578,2,FALSE)</f>
        <v>#N/A</v>
      </c>
      <c r="D398" t="s">
        <v>3721</v>
      </c>
      <c r="E398" t="s">
        <v>797</v>
      </c>
      <c r="F398" t="s">
        <v>355</v>
      </c>
      <c r="G398" t="s">
        <v>174</v>
      </c>
      <c r="H398">
        <v>0.66</v>
      </c>
      <c r="I398" s="12">
        <v>36.6</v>
      </c>
      <c r="J398" s="14">
        <v>45.25</v>
      </c>
      <c r="K398">
        <v>42</v>
      </c>
      <c r="L398">
        <v>35.32</v>
      </c>
      <c r="M398">
        <v>36.630000000000003</v>
      </c>
      <c r="N398" t="s">
        <v>75</v>
      </c>
      <c r="O398">
        <v>6.25</v>
      </c>
      <c r="P398">
        <v>0</v>
      </c>
      <c r="Q398">
        <v>0.16</v>
      </c>
      <c r="R398">
        <v>1.03</v>
      </c>
    </row>
    <row r="399" spans="1:21" x14ac:dyDescent="0.3">
      <c r="A399" s="1" t="s">
        <v>2877</v>
      </c>
      <c r="B399" s="8"/>
      <c r="C399">
        <f>VLOOKUP(TRIM(A399),Sheet1!$A$1:$B$2657,2,FALSE)</f>
        <v>21.15</v>
      </c>
      <c r="D399" t="s">
        <v>2878</v>
      </c>
      <c r="E399" t="s">
        <v>365</v>
      </c>
      <c r="F399" t="s">
        <v>355</v>
      </c>
      <c r="G399" t="s">
        <v>2879</v>
      </c>
      <c r="H399">
        <v>-0.74</v>
      </c>
      <c r="I399" s="11">
        <v>24.22</v>
      </c>
      <c r="J399" s="14">
        <v>48.99</v>
      </c>
      <c r="K399">
        <v>1</v>
      </c>
      <c r="L399">
        <v>34.93</v>
      </c>
      <c r="M399">
        <v>39.67</v>
      </c>
      <c r="N399" t="s">
        <v>28</v>
      </c>
      <c r="O399">
        <v>3</v>
      </c>
      <c r="P399">
        <v>0.03</v>
      </c>
      <c r="Q399">
        <v>0</v>
      </c>
      <c r="R399">
        <v>1.26</v>
      </c>
      <c r="S399" s="4">
        <f>(O399+P399)-(Q399+R399)</f>
        <v>1.7699999999999998</v>
      </c>
      <c r="T399">
        <f>ROUND(ABS(M399/L399),2)</f>
        <v>1.1399999999999999</v>
      </c>
      <c r="U399" s="6">
        <f>1-(C399/J399)</f>
        <v>0.56827924066135949</v>
      </c>
    </row>
    <row r="400" spans="1:21" x14ac:dyDescent="0.3">
      <c r="A400" s="1" t="s">
        <v>3528</v>
      </c>
      <c r="B400" s="8"/>
      <c r="C400">
        <f>VLOOKUP(TRIM(A400),Sheet1!$A$1:$B$2657,2,FALSE)</f>
        <v>19.16</v>
      </c>
      <c r="D400" t="s">
        <v>3529</v>
      </c>
      <c r="E400" t="s">
        <v>371</v>
      </c>
      <c r="F400" t="s">
        <v>355</v>
      </c>
      <c r="G400" t="s">
        <v>2782</v>
      </c>
      <c r="H400">
        <v>-0.68</v>
      </c>
      <c r="I400" s="11">
        <v>22.29</v>
      </c>
      <c r="J400" s="14">
        <v>49.8</v>
      </c>
      <c r="K400">
        <v>1</v>
      </c>
      <c r="L400">
        <v>32.47</v>
      </c>
      <c r="M400">
        <v>40.49</v>
      </c>
      <c r="N400" t="s">
        <v>28</v>
      </c>
      <c r="O400">
        <v>6.63</v>
      </c>
      <c r="P400">
        <v>2.88</v>
      </c>
      <c r="Q400">
        <v>0</v>
      </c>
      <c r="R400">
        <v>0</v>
      </c>
      <c r="S400" s="4">
        <f>(O400+P400)-(Q400+R400)</f>
        <v>9.51</v>
      </c>
      <c r="T400">
        <f>ROUND(ABS(M400/L400),2)</f>
        <v>1.25</v>
      </c>
      <c r="U400" s="6">
        <f>1-(C400/J400)</f>
        <v>0.6152610441767068</v>
      </c>
    </row>
    <row r="401" spans="1:21" x14ac:dyDescent="0.3">
      <c r="A401" s="1" t="s">
        <v>4474</v>
      </c>
      <c r="B401" s="8"/>
      <c r="C401">
        <f>VLOOKUP(TRIM(A401),Sheet1!$A$1:$B$2657,2,FALSE)</f>
        <v>18.760000000000002</v>
      </c>
      <c r="D401" t="s">
        <v>4475</v>
      </c>
      <c r="E401" t="s">
        <v>768</v>
      </c>
      <c r="F401" t="s">
        <v>355</v>
      </c>
      <c r="G401" t="s">
        <v>3930</v>
      </c>
      <c r="H401">
        <v>-0.42</v>
      </c>
      <c r="I401" s="11">
        <v>20.54</v>
      </c>
      <c r="J401" s="14">
        <v>37.479999999999997</v>
      </c>
      <c r="K401">
        <v>0</v>
      </c>
      <c r="L401">
        <v>26.17</v>
      </c>
      <c r="M401">
        <v>31.26</v>
      </c>
      <c r="N401" t="s">
        <v>28</v>
      </c>
      <c r="O401">
        <v>1.06</v>
      </c>
      <c r="P401">
        <v>0</v>
      </c>
      <c r="Q401">
        <v>0</v>
      </c>
      <c r="R401">
        <v>-0.01</v>
      </c>
      <c r="S401" s="4">
        <f>(O401+P401)-(Q401+R401)</f>
        <v>1.07</v>
      </c>
      <c r="T401">
        <f>ROUND(ABS(M401/L401),2)</f>
        <v>1.19</v>
      </c>
      <c r="U401" s="6">
        <f>1-(C401/J401)</f>
        <v>0.49946638207043748</v>
      </c>
    </row>
    <row r="402" spans="1:21" x14ac:dyDescent="0.3">
      <c r="A402" s="1" t="s">
        <v>2889</v>
      </c>
      <c r="B402" s="8"/>
      <c r="C402">
        <v>45.29</v>
      </c>
      <c r="D402" t="s">
        <v>2890</v>
      </c>
      <c r="E402" t="s">
        <v>798</v>
      </c>
      <c r="F402" t="s">
        <v>355</v>
      </c>
      <c r="G402" t="s">
        <v>451</v>
      </c>
      <c r="H402">
        <v>0.43</v>
      </c>
      <c r="I402" s="12">
        <v>28.55</v>
      </c>
      <c r="J402" s="14">
        <v>37.020000000000003</v>
      </c>
      <c r="K402">
        <v>7</v>
      </c>
      <c r="L402">
        <v>25.76</v>
      </c>
      <c r="M402">
        <v>27.33</v>
      </c>
      <c r="N402" t="s">
        <v>75</v>
      </c>
      <c r="O402">
        <v>0.86</v>
      </c>
      <c r="P402">
        <v>0</v>
      </c>
      <c r="Q402">
        <v>0.05</v>
      </c>
      <c r="R402">
        <v>0.2</v>
      </c>
    </row>
    <row r="403" spans="1:21" x14ac:dyDescent="0.3">
      <c r="A403" s="1" t="s">
        <v>2891</v>
      </c>
      <c r="B403" s="8"/>
      <c r="C403">
        <v>45.36</v>
      </c>
      <c r="D403" t="s">
        <v>2892</v>
      </c>
      <c r="E403" t="s">
        <v>367</v>
      </c>
      <c r="F403" t="s">
        <v>355</v>
      </c>
      <c r="G403" t="s">
        <v>2893</v>
      </c>
      <c r="H403">
        <v>1.87</v>
      </c>
      <c r="I403" s="12">
        <v>32.19</v>
      </c>
      <c r="J403" s="14">
        <v>51.11</v>
      </c>
      <c r="K403">
        <v>10</v>
      </c>
      <c r="L403">
        <v>40.4</v>
      </c>
      <c r="M403">
        <v>44.57</v>
      </c>
      <c r="N403" t="s">
        <v>75</v>
      </c>
      <c r="O403">
        <v>40.83</v>
      </c>
      <c r="P403">
        <v>13.39</v>
      </c>
      <c r="Q403">
        <v>0</v>
      </c>
      <c r="R403">
        <v>5.0999999999999996</v>
      </c>
    </row>
    <row r="404" spans="1:21" x14ac:dyDescent="0.3">
      <c r="A404" s="1" t="s">
        <v>2406</v>
      </c>
      <c r="B404" s="8"/>
      <c r="C404">
        <f>VLOOKUP(TRIM(A404),Sheet1!$A$1:$B$2657,2,FALSE)</f>
        <v>17.440000000000001</v>
      </c>
      <c r="D404" t="s">
        <v>2407</v>
      </c>
      <c r="E404" t="s">
        <v>371</v>
      </c>
      <c r="F404" t="s">
        <v>355</v>
      </c>
      <c r="G404" t="s">
        <v>2408</v>
      </c>
      <c r="H404">
        <v>1.18</v>
      </c>
      <c r="I404" s="11">
        <v>20.6</v>
      </c>
      <c r="J404" s="14">
        <v>116.84</v>
      </c>
      <c r="K404">
        <v>0</v>
      </c>
      <c r="L404">
        <v>45.6</v>
      </c>
      <c r="M404">
        <v>64.989999999999995</v>
      </c>
      <c r="N404" t="s">
        <v>28</v>
      </c>
      <c r="O404">
        <v>1.18</v>
      </c>
      <c r="P404">
        <v>0.43</v>
      </c>
      <c r="Q404">
        <v>0</v>
      </c>
      <c r="R404">
        <v>0.02</v>
      </c>
      <c r="S404" s="4">
        <f>(O404+P404)-(Q404+R404)</f>
        <v>1.5899999999999999</v>
      </c>
      <c r="T404">
        <f>ROUND(ABS(M404/L404),2)</f>
        <v>1.43</v>
      </c>
      <c r="U404" s="6">
        <f>1-(C404/J404)</f>
        <v>0.85073604929818558</v>
      </c>
    </row>
    <row r="405" spans="1:21" x14ac:dyDescent="0.3">
      <c r="A405" s="1" t="s">
        <v>4888</v>
      </c>
      <c r="B405" s="8"/>
      <c r="C405">
        <f>VLOOKUP(TRIM(A405),Sheet1!$A$1:$B$2657,2,FALSE)</f>
        <v>17.829999999999998</v>
      </c>
      <c r="D405" t="s">
        <v>4889</v>
      </c>
      <c r="E405" t="s">
        <v>371</v>
      </c>
      <c r="F405" t="s">
        <v>355</v>
      </c>
      <c r="G405" t="s">
        <v>1766</v>
      </c>
      <c r="H405">
        <v>-0.14000000000000001</v>
      </c>
      <c r="I405" s="11">
        <v>20.09</v>
      </c>
      <c r="J405" s="14">
        <v>39.880000000000003</v>
      </c>
      <c r="K405">
        <v>1</v>
      </c>
      <c r="L405">
        <v>29.42</v>
      </c>
      <c r="M405">
        <v>29.05</v>
      </c>
      <c r="N405" t="s">
        <v>18</v>
      </c>
      <c r="O405">
        <v>2.0299999999999998</v>
      </c>
      <c r="P405">
        <v>0.56999999999999995</v>
      </c>
      <c r="Q405">
        <v>0</v>
      </c>
      <c r="R405">
        <v>0.33</v>
      </c>
      <c r="S405" s="4">
        <f>(O405+P405)-(Q405+R405)</f>
        <v>2.2699999999999996</v>
      </c>
      <c r="T405">
        <f>ROUND(ABS(M405/L405),2)</f>
        <v>0.99</v>
      </c>
      <c r="U405" s="6">
        <f>1-(C405/J405)</f>
        <v>0.5529087261785357</v>
      </c>
    </row>
    <row r="406" spans="1:21" x14ac:dyDescent="0.3">
      <c r="A406" s="1" t="s">
        <v>3307</v>
      </c>
      <c r="B406" s="8"/>
      <c r="C406">
        <f>VLOOKUP(TRIM(A406),Sheet1!$A$1:$B$2657,2,FALSE)</f>
        <v>17.87</v>
      </c>
      <c r="D406" t="s">
        <v>3308</v>
      </c>
      <c r="E406" t="s">
        <v>365</v>
      </c>
      <c r="F406" t="s">
        <v>355</v>
      </c>
      <c r="G406" t="s">
        <v>66</v>
      </c>
      <c r="H406">
        <v>-0.34</v>
      </c>
      <c r="I406" s="11">
        <v>20.309999999999999</v>
      </c>
      <c r="J406" s="14">
        <v>49.31</v>
      </c>
      <c r="K406">
        <v>2</v>
      </c>
      <c r="L406">
        <v>33.82</v>
      </c>
      <c r="M406">
        <v>39.14</v>
      </c>
      <c r="N406" t="s">
        <v>28</v>
      </c>
      <c r="O406">
        <v>10.83</v>
      </c>
      <c r="P406">
        <v>2.35</v>
      </c>
      <c r="Q406">
        <v>0</v>
      </c>
      <c r="R406">
        <v>3</v>
      </c>
      <c r="S406" s="4">
        <f>(O406+P406)-(Q406+R406)</f>
        <v>10.18</v>
      </c>
      <c r="T406">
        <f>ROUND(ABS(M406/L406),2)</f>
        <v>1.1599999999999999</v>
      </c>
      <c r="U406" s="6">
        <f>1-(C406/J406)</f>
        <v>0.63759886432772261</v>
      </c>
    </row>
    <row r="407" spans="1:21" x14ac:dyDescent="0.3">
      <c r="A407" s="1" t="s">
        <v>4480</v>
      </c>
      <c r="B407" s="8"/>
      <c r="C407">
        <f>VLOOKUP(TRIM(A407),Sheet1!$A$1:$B$2657,2,FALSE)</f>
        <v>17</v>
      </c>
      <c r="D407" t="s">
        <v>4481</v>
      </c>
      <c r="E407" t="s">
        <v>1462</v>
      </c>
      <c r="F407" t="s">
        <v>355</v>
      </c>
      <c r="G407" t="s">
        <v>427</v>
      </c>
      <c r="H407">
        <v>0.62</v>
      </c>
      <c r="I407" s="11">
        <v>19.36</v>
      </c>
      <c r="J407" s="14">
        <v>43.45</v>
      </c>
      <c r="K407">
        <v>1</v>
      </c>
      <c r="L407">
        <v>22.21</v>
      </c>
      <c r="M407">
        <v>29.09</v>
      </c>
      <c r="N407" t="s">
        <v>18</v>
      </c>
      <c r="O407">
        <v>2.23</v>
      </c>
      <c r="P407">
        <v>0.62</v>
      </c>
      <c r="Q407">
        <v>0</v>
      </c>
      <c r="R407">
        <v>0.15</v>
      </c>
      <c r="S407" s="4">
        <f>(O407+P407)-(Q407+R407)</f>
        <v>2.7</v>
      </c>
      <c r="T407">
        <f>ROUND(ABS(M407/L407),2)</f>
        <v>1.31</v>
      </c>
      <c r="U407" s="6">
        <f>1-(C407/J407)</f>
        <v>0.60874568469505186</v>
      </c>
    </row>
    <row r="408" spans="1:21" x14ac:dyDescent="0.3">
      <c r="A408" s="1" t="s">
        <v>3898</v>
      </c>
      <c r="B408" s="8"/>
      <c r="C408">
        <f>VLOOKUP(TRIM(A408),Sheet1!$A$1:$B$2657,2,FALSE)</f>
        <v>17.3</v>
      </c>
      <c r="D408" t="s">
        <v>3899</v>
      </c>
      <c r="E408" t="s">
        <v>382</v>
      </c>
      <c r="F408" t="s">
        <v>355</v>
      </c>
      <c r="G408" t="s">
        <v>2156</v>
      </c>
      <c r="H408">
        <v>0.12</v>
      </c>
      <c r="I408" s="11">
        <v>20.57</v>
      </c>
      <c r="J408" s="14">
        <v>64.86</v>
      </c>
      <c r="K408">
        <v>1</v>
      </c>
      <c r="L408">
        <v>36.54</v>
      </c>
      <c r="M408">
        <v>50.93</v>
      </c>
      <c r="N408" t="s">
        <v>28</v>
      </c>
      <c r="O408">
        <v>2.58</v>
      </c>
      <c r="P408">
        <v>2.15</v>
      </c>
      <c r="Q408">
        <v>0</v>
      </c>
      <c r="R408">
        <v>0.03</v>
      </c>
      <c r="S408" s="4">
        <f>(O408+P408)-(Q408+R408)</f>
        <v>4.7</v>
      </c>
      <c r="T408">
        <f>ROUND(ABS(M408/L408),2)</f>
        <v>1.39</v>
      </c>
      <c r="U408" s="6">
        <f>1-(C408/J408)</f>
        <v>0.73327166204131977</v>
      </c>
    </row>
    <row r="409" spans="1:21" x14ac:dyDescent="0.3">
      <c r="A409" s="1" t="s">
        <v>3532</v>
      </c>
      <c r="B409" s="8"/>
      <c r="C409">
        <f>VLOOKUP(TRIM(A409),Sheet1!$A$1:$B$2657,2,FALSE)</f>
        <v>16.760000000000002</v>
      </c>
      <c r="D409" t="s">
        <v>3533</v>
      </c>
      <c r="E409" t="s">
        <v>354</v>
      </c>
      <c r="F409" t="s">
        <v>355</v>
      </c>
      <c r="G409" t="s">
        <v>878</v>
      </c>
      <c r="H409">
        <v>7.0000000000000007E-2</v>
      </c>
      <c r="I409" s="11">
        <v>19.52</v>
      </c>
      <c r="J409" s="14">
        <v>50.14</v>
      </c>
      <c r="K409">
        <v>0</v>
      </c>
      <c r="L409">
        <v>22.06</v>
      </c>
      <c r="M409">
        <v>34.659999999999997</v>
      </c>
      <c r="N409" t="s">
        <v>28</v>
      </c>
      <c r="O409">
        <v>2.76</v>
      </c>
      <c r="P409">
        <v>1.18</v>
      </c>
      <c r="Q409">
        <v>0</v>
      </c>
      <c r="R409">
        <v>0</v>
      </c>
      <c r="S409" s="4">
        <f>(O409+P409)-(Q409+R409)</f>
        <v>3.9399999999999995</v>
      </c>
      <c r="T409">
        <f>ROUND(ABS(M409/L409),2)</f>
        <v>1.57</v>
      </c>
      <c r="U409" s="6">
        <f>1-(C409/J409)</f>
        <v>0.66573593936976461</v>
      </c>
    </row>
    <row r="410" spans="1:21" x14ac:dyDescent="0.3">
      <c r="A410" s="1" t="s">
        <v>3091</v>
      </c>
      <c r="B410" s="8"/>
      <c r="C410">
        <f>VLOOKUP(TRIM(A410),Sheet1!$A$1:$B$2657,2,FALSE)</f>
        <v>17.25</v>
      </c>
      <c r="D410" t="s">
        <v>3092</v>
      </c>
      <c r="E410" t="s">
        <v>382</v>
      </c>
      <c r="F410" t="s">
        <v>355</v>
      </c>
      <c r="G410" t="s">
        <v>462</v>
      </c>
      <c r="H410">
        <v>0.43</v>
      </c>
      <c r="I410" s="11">
        <v>18.45</v>
      </c>
      <c r="J410" s="14">
        <v>56.6</v>
      </c>
      <c r="K410">
        <v>2</v>
      </c>
      <c r="L410">
        <v>22.29</v>
      </c>
      <c r="M410">
        <v>30.51</v>
      </c>
      <c r="N410" t="s">
        <v>18</v>
      </c>
      <c r="O410">
        <v>2.17</v>
      </c>
      <c r="P410">
        <v>0.08</v>
      </c>
      <c r="Q410">
        <v>0</v>
      </c>
      <c r="R410">
        <v>0</v>
      </c>
      <c r="S410" s="4">
        <f>(O410+P410)-(Q410+R410)</f>
        <v>2.25</v>
      </c>
      <c r="T410">
        <f>ROUND(ABS(M410/L410),2)</f>
        <v>1.37</v>
      </c>
      <c r="U410" s="6">
        <f>1-(C410/J410)</f>
        <v>0.69522968197879864</v>
      </c>
    </row>
    <row r="411" spans="1:21" x14ac:dyDescent="0.3">
      <c r="A411" s="1" t="s">
        <v>2216</v>
      </c>
      <c r="B411" s="8"/>
      <c r="C411">
        <v>56.94</v>
      </c>
      <c r="D411" t="s">
        <v>780</v>
      </c>
      <c r="E411" t="s">
        <v>367</v>
      </c>
      <c r="F411" t="s">
        <v>355</v>
      </c>
      <c r="G411" t="s">
        <v>173</v>
      </c>
      <c r="H411">
        <v>0.21</v>
      </c>
      <c r="I411" s="12">
        <v>9.08</v>
      </c>
      <c r="J411" s="14">
        <v>15.36</v>
      </c>
      <c r="K411">
        <v>5</v>
      </c>
      <c r="L411">
        <v>11.69</v>
      </c>
      <c r="M411">
        <v>13.45</v>
      </c>
      <c r="N411" t="s">
        <v>75</v>
      </c>
      <c r="O411">
        <v>15.71</v>
      </c>
      <c r="P411">
        <v>1.45</v>
      </c>
      <c r="Q411">
        <v>0</v>
      </c>
      <c r="R411">
        <v>1.43</v>
      </c>
    </row>
    <row r="412" spans="1:21" x14ac:dyDescent="0.3">
      <c r="A412" s="1" t="s">
        <v>3313</v>
      </c>
      <c r="B412" s="8"/>
      <c r="C412">
        <v>58.01</v>
      </c>
      <c r="D412" t="s">
        <v>3314</v>
      </c>
      <c r="E412" t="s">
        <v>371</v>
      </c>
      <c r="F412" t="s">
        <v>355</v>
      </c>
      <c r="G412" t="s">
        <v>201</v>
      </c>
      <c r="H412">
        <v>0.34</v>
      </c>
      <c r="I412" s="12">
        <v>12.29</v>
      </c>
      <c r="J412" s="14">
        <v>28.06</v>
      </c>
      <c r="K412">
        <v>3</v>
      </c>
      <c r="L412">
        <v>19.02</v>
      </c>
      <c r="M412">
        <v>18.8</v>
      </c>
      <c r="N412" t="s">
        <v>37</v>
      </c>
      <c r="O412">
        <v>10.119999999999999</v>
      </c>
      <c r="P412">
        <v>5.96</v>
      </c>
      <c r="Q412">
        <v>0</v>
      </c>
      <c r="R412">
        <v>3.06</v>
      </c>
    </row>
    <row r="413" spans="1:21" x14ac:dyDescent="0.3">
      <c r="A413" s="1" t="s">
        <v>3087</v>
      </c>
      <c r="B413" s="8"/>
      <c r="C413">
        <f>VLOOKUP(TRIM(A413),Sheet1!$A$1:$B$2657,2,FALSE)</f>
        <v>15.05</v>
      </c>
      <c r="D413" t="s">
        <v>3088</v>
      </c>
      <c r="E413" t="s">
        <v>365</v>
      </c>
      <c r="F413" t="s">
        <v>355</v>
      </c>
      <c r="G413" t="s">
        <v>587</v>
      </c>
      <c r="H413">
        <v>0.14000000000000001</v>
      </c>
      <c r="I413" s="11">
        <v>17.14</v>
      </c>
      <c r="J413" s="14">
        <v>48.02</v>
      </c>
      <c r="K413">
        <v>0</v>
      </c>
      <c r="L413">
        <v>30.84</v>
      </c>
      <c r="M413">
        <v>39.08</v>
      </c>
      <c r="N413" t="s">
        <v>28</v>
      </c>
      <c r="O413">
        <v>2.02</v>
      </c>
      <c r="P413">
        <v>0.23</v>
      </c>
      <c r="Q413">
        <v>0</v>
      </c>
      <c r="R413">
        <v>0.79</v>
      </c>
      <c r="S413" s="4">
        <f>(O413+P413)-(Q413+R413)</f>
        <v>1.46</v>
      </c>
      <c r="T413">
        <f>ROUND(ABS(M413/L413),2)</f>
        <v>1.27</v>
      </c>
      <c r="U413" s="6">
        <f>1-(C413/J413)</f>
        <v>0.68658892128279891</v>
      </c>
    </row>
    <row r="414" spans="1:21" x14ac:dyDescent="0.3">
      <c r="A414" s="1" t="s">
        <v>2420</v>
      </c>
      <c r="B414" s="8"/>
      <c r="C414">
        <f>VLOOKUP(TRIM(A414),Sheet1!$A$1:$B$2657,2,FALSE)</f>
        <v>15.88</v>
      </c>
      <c r="D414" t="s">
        <v>2421</v>
      </c>
      <c r="E414" t="s">
        <v>354</v>
      </c>
      <c r="F414" t="s">
        <v>355</v>
      </c>
      <c r="G414" t="s">
        <v>814</v>
      </c>
      <c r="H414">
        <v>0.31</v>
      </c>
      <c r="I414" s="11">
        <v>17.22</v>
      </c>
      <c r="J414" s="14">
        <v>33.35</v>
      </c>
      <c r="K414">
        <v>0</v>
      </c>
      <c r="L414">
        <v>22.88</v>
      </c>
      <c r="M414">
        <v>26.57</v>
      </c>
      <c r="N414" t="s">
        <v>18</v>
      </c>
      <c r="O414">
        <v>2.8</v>
      </c>
      <c r="P414">
        <v>0.32</v>
      </c>
      <c r="Q414">
        <v>0</v>
      </c>
      <c r="R414">
        <v>0.47</v>
      </c>
      <c r="S414" s="4">
        <f>(O414+P414)-(Q414+R414)</f>
        <v>2.6499999999999995</v>
      </c>
      <c r="T414">
        <f>ROUND(ABS(M414/L414),2)</f>
        <v>1.1599999999999999</v>
      </c>
      <c r="U414" s="6">
        <f>1-(C414/J414)</f>
        <v>0.52383808095952022</v>
      </c>
    </row>
    <row r="415" spans="1:21" x14ac:dyDescent="0.3">
      <c r="A415" s="1" t="s">
        <v>3912</v>
      </c>
      <c r="B415" s="8"/>
      <c r="C415">
        <f>VLOOKUP(TRIM(A415),Sheet1!$A$1:$B$2657,2,FALSE)</f>
        <v>14.24</v>
      </c>
      <c r="D415" t="s">
        <v>3913</v>
      </c>
      <c r="E415" t="s">
        <v>367</v>
      </c>
      <c r="F415" t="s">
        <v>355</v>
      </c>
      <c r="G415" t="s">
        <v>1268</v>
      </c>
      <c r="H415">
        <v>0.6</v>
      </c>
      <c r="I415" s="11">
        <v>17.149999999999999</v>
      </c>
      <c r="J415" s="14">
        <v>66.569999999999993</v>
      </c>
      <c r="K415">
        <v>1</v>
      </c>
      <c r="L415">
        <v>22.11</v>
      </c>
      <c r="M415">
        <v>32.869999999999997</v>
      </c>
      <c r="N415" t="s">
        <v>18</v>
      </c>
      <c r="O415">
        <v>17.37</v>
      </c>
      <c r="P415">
        <v>0.26</v>
      </c>
      <c r="Q415">
        <v>0</v>
      </c>
      <c r="R415">
        <v>13.68</v>
      </c>
      <c r="S415" s="4">
        <f>(O415+P415)-(Q415+R415)</f>
        <v>3.9500000000000028</v>
      </c>
      <c r="T415">
        <f>ROUND(ABS(M415/L415),2)</f>
        <v>1.49</v>
      </c>
      <c r="U415" s="6">
        <f>1-(C415/J415)</f>
        <v>0.78608983025386814</v>
      </c>
    </row>
    <row r="416" spans="1:21" x14ac:dyDescent="0.3">
      <c r="A416" s="1" t="s">
        <v>3311</v>
      </c>
      <c r="B416" s="8"/>
      <c r="C416">
        <f>VLOOKUP(TRIM(A416),Sheet1!$A$1:$B$2657,2,FALSE)</f>
        <v>14.66</v>
      </c>
      <c r="D416" t="s">
        <v>3312</v>
      </c>
      <c r="E416" t="s">
        <v>382</v>
      </c>
      <c r="F416" t="s">
        <v>355</v>
      </c>
      <c r="G416" t="s">
        <v>2008</v>
      </c>
      <c r="H416">
        <v>7.0000000000000007E-2</v>
      </c>
      <c r="I416" s="11">
        <v>16.72</v>
      </c>
      <c r="J416" s="14">
        <v>36.56</v>
      </c>
      <c r="K416">
        <v>1</v>
      </c>
      <c r="L416">
        <v>23.26</v>
      </c>
      <c r="M416">
        <v>31.27</v>
      </c>
      <c r="N416" t="s">
        <v>28</v>
      </c>
      <c r="O416">
        <v>3.08</v>
      </c>
      <c r="P416">
        <v>0.83</v>
      </c>
      <c r="Q416">
        <v>0</v>
      </c>
      <c r="R416">
        <v>0.93</v>
      </c>
      <c r="S416" s="4">
        <f>(O416+P416)-(Q416+R416)</f>
        <v>2.98</v>
      </c>
      <c r="T416">
        <f>ROUND(ABS(M416/L416),2)</f>
        <v>1.34</v>
      </c>
      <c r="U416" s="6">
        <f>1-(C416/J416)</f>
        <v>0.59901531728665214</v>
      </c>
    </row>
    <row r="417" spans="1:22" x14ac:dyDescent="0.3">
      <c r="A417" s="1" t="s">
        <v>2638</v>
      </c>
      <c r="B417" s="8"/>
      <c r="C417">
        <f>VLOOKUP(TRIM(A417),Sheet1!$A$1:$B$2657,2,FALSE)</f>
        <v>13.65</v>
      </c>
      <c r="D417" t="s">
        <v>2639</v>
      </c>
      <c r="E417" t="s">
        <v>371</v>
      </c>
      <c r="F417" t="s">
        <v>355</v>
      </c>
      <c r="G417" t="s">
        <v>1203</v>
      </c>
      <c r="H417">
        <v>0.19</v>
      </c>
      <c r="I417" s="11">
        <v>16.07</v>
      </c>
      <c r="J417" s="14">
        <v>46.2</v>
      </c>
      <c r="K417">
        <v>2</v>
      </c>
      <c r="L417">
        <v>29.01</v>
      </c>
      <c r="M417">
        <v>35.14</v>
      </c>
      <c r="N417" t="s">
        <v>28</v>
      </c>
      <c r="O417">
        <v>9.74</v>
      </c>
      <c r="P417">
        <v>2.68</v>
      </c>
      <c r="Q417">
        <v>0</v>
      </c>
      <c r="R417">
        <v>1.18</v>
      </c>
      <c r="S417" s="4">
        <f>(O417+P417)-(Q417+R417)</f>
        <v>11.24</v>
      </c>
      <c r="T417">
        <f>ROUND(ABS(M417/L417),2)</f>
        <v>1.21</v>
      </c>
      <c r="U417" s="6">
        <f>1-(C417/J417)</f>
        <v>0.70454545454545459</v>
      </c>
    </row>
    <row r="418" spans="1:22" x14ac:dyDescent="0.3">
      <c r="A418" s="1" t="s">
        <v>3305</v>
      </c>
      <c r="B418" s="8"/>
      <c r="C418">
        <f>VLOOKUP(TRIM(A418),Sheet1!$A$1:$B$2657,2,FALSE)</f>
        <v>13.3</v>
      </c>
      <c r="D418" t="s">
        <v>3306</v>
      </c>
      <c r="E418" t="s">
        <v>371</v>
      </c>
      <c r="F418" t="s">
        <v>355</v>
      </c>
      <c r="G418" t="s">
        <v>1222</v>
      </c>
      <c r="H418">
        <v>-0.1</v>
      </c>
      <c r="I418" s="11">
        <v>16.440000000000001</v>
      </c>
      <c r="J418" s="14">
        <v>75.91</v>
      </c>
      <c r="K418">
        <v>2</v>
      </c>
      <c r="L418">
        <v>31.67</v>
      </c>
      <c r="M418">
        <v>44.99</v>
      </c>
      <c r="N418" t="s">
        <v>28</v>
      </c>
      <c r="O418">
        <v>14.55</v>
      </c>
      <c r="P418">
        <v>2.0099999999999998</v>
      </c>
      <c r="Q418">
        <v>0</v>
      </c>
      <c r="R418">
        <v>3.99</v>
      </c>
      <c r="S418" s="4">
        <f>(O418+P418)-(Q418+R418)</f>
        <v>12.570000000000002</v>
      </c>
      <c r="T418">
        <f>ROUND(ABS(M418/L418),2)</f>
        <v>1.42</v>
      </c>
      <c r="U418" s="6">
        <f>1-(C418/J418)</f>
        <v>0.8247925174548808</v>
      </c>
    </row>
    <row r="419" spans="1:22" x14ac:dyDescent="0.3">
      <c r="A419" s="1" t="s">
        <v>3713</v>
      </c>
      <c r="B419" s="8"/>
      <c r="C419">
        <f>VLOOKUP(TRIM(A419),Sheet1!$A$1:$B$2657,2,FALSE)</f>
        <v>13.15</v>
      </c>
      <c r="D419" t="s">
        <v>3714</v>
      </c>
      <c r="E419" t="s">
        <v>365</v>
      </c>
      <c r="F419" t="s">
        <v>355</v>
      </c>
      <c r="G419" t="s">
        <v>3715</v>
      </c>
      <c r="H419">
        <v>-0.31</v>
      </c>
      <c r="I419" s="11">
        <v>15.46</v>
      </c>
      <c r="J419" s="14">
        <v>39.31</v>
      </c>
      <c r="K419">
        <v>0</v>
      </c>
      <c r="L419">
        <v>28</v>
      </c>
      <c r="M419">
        <v>29.15</v>
      </c>
      <c r="N419" t="s">
        <v>18</v>
      </c>
      <c r="O419">
        <v>2.5</v>
      </c>
      <c r="P419">
        <v>0.97</v>
      </c>
      <c r="Q419">
        <v>0</v>
      </c>
      <c r="R419">
        <v>0.38</v>
      </c>
      <c r="S419" s="4">
        <f>(O419+P419)-(Q419+R419)</f>
        <v>3.09</v>
      </c>
      <c r="T419">
        <f>ROUND(ABS(M419/L419),2)</f>
        <v>1.04</v>
      </c>
      <c r="U419" s="6">
        <f>1-(C419/J419)</f>
        <v>0.66547952175019076</v>
      </c>
    </row>
    <row r="420" spans="1:22" x14ac:dyDescent="0.3">
      <c r="A420" s="1" t="s">
        <v>3095</v>
      </c>
      <c r="B420" s="8"/>
      <c r="C420">
        <f>VLOOKUP(TRIM(A420),Sheet1!$A$1:$B$2657,2,FALSE)</f>
        <v>12.98</v>
      </c>
      <c r="D420" t="s">
        <v>3096</v>
      </c>
      <c r="E420" t="s">
        <v>382</v>
      </c>
      <c r="F420" t="s">
        <v>355</v>
      </c>
      <c r="G420" t="s">
        <v>1067</v>
      </c>
      <c r="H420">
        <v>0.66</v>
      </c>
      <c r="I420" s="11">
        <v>16.03</v>
      </c>
      <c r="J420" s="14">
        <v>36.22</v>
      </c>
      <c r="K420">
        <v>1</v>
      </c>
      <c r="L420">
        <v>22.79</v>
      </c>
      <c r="M420">
        <v>26.88</v>
      </c>
      <c r="N420" t="s">
        <v>18</v>
      </c>
      <c r="O420">
        <v>6.65</v>
      </c>
      <c r="P420">
        <v>3.77</v>
      </c>
      <c r="Q420">
        <v>0</v>
      </c>
      <c r="R420">
        <v>0.84</v>
      </c>
      <c r="S420" s="4">
        <f>(O420+P420)-(Q420+R420)</f>
        <v>9.58</v>
      </c>
      <c r="T420">
        <f>ROUND(ABS(M420/L420),2)</f>
        <v>1.18</v>
      </c>
      <c r="U420" s="6">
        <f>1-(C420/J420)</f>
        <v>0.6416344561016013</v>
      </c>
    </row>
    <row r="421" spans="1:22" x14ac:dyDescent="0.3">
      <c r="A421" s="1" t="s">
        <v>3538</v>
      </c>
      <c r="B421" s="8"/>
      <c r="C421">
        <f>VLOOKUP(TRIM(A421),Sheet1!$A$1:$B$2657,2,FALSE)</f>
        <v>13.19</v>
      </c>
      <c r="D421" t="s">
        <v>3539</v>
      </c>
      <c r="E421" t="s">
        <v>382</v>
      </c>
      <c r="F421" t="s">
        <v>355</v>
      </c>
      <c r="G421" t="s">
        <v>3540</v>
      </c>
      <c r="H421">
        <v>1.42</v>
      </c>
      <c r="I421" s="11">
        <v>13.8</v>
      </c>
      <c r="J421" s="14">
        <v>70.739999999999995</v>
      </c>
      <c r="K421">
        <v>1</v>
      </c>
      <c r="L421">
        <v>37.81</v>
      </c>
      <c r="M421">
        <v>47.86</v>
      </c>
      <c r="N421" t="s">
        <v>18</v>
      </c>
      <c r="O421">
        <v>5.64</v>
      </c>
      <c r="P421">
        <v>2.57</v>
      </c>
      <c r="Q421">
        <v>0</v>
      </c>
      <c r="R421">
        <v>1.01</v>
      </c>
      <c r="S421" s="4">
        <f>(O421+P421)-(Q421+R421)</f>
        <v>7.1999999999999993</v>
      </c>
      <c r="T421">
        <f>ROUND(ABS(M421/L421),2)</f>
        <v>1.27</v>
      </c>
      <c r="U421" s="6">
        <f>1-(C421/J421)</f>
        <v>0.81354255018377153</v>
      </c>
    </row>
    <row r="422" spans="1:22" x14ac:dyDescent="0.3">
      <c r="A422" s="1" t="s">
        <v>5093</v>
      </c>
      <c r="B422" s="8"/>
      <c r="C422">
        <f>VLOOKUP(TRIM(A422),Sheet1!$A$1:$B$2657,2,FALSE)</f>
        <v>11.85</v>
      </c>
      <c r="D422" t="s">
        <v>5094</v>
      </c>
      <c r="E422" t="s">
        <v>378</v>
      </c>
      <c r="F422" t="s">
        <v>355</v>
      </c>
      <c r="G422" t="s">
        <v>1167</v>
      </c>
      <c r="H422">
        <v>1.1000000000000001</v>
      </c>
      <c r="I422" s="11">
        <v>14.57</v>
      </c>
      <c r="J422" s="14">
        <v>53</v>
      </c>
      <c r="K422">
        <v>0</v>
      </c>
      <c r="L422">
        <v>26.96</v>
      </c>
      <c r="M422">
        <v>35.64</v>
      </c>
      <c r="N422" t="s">
        <v>18</v>
      </c>
      <c r="O422">
        <v>1.07</v>
      </c>
      <c r="P422">
        <v>0.48</v>
      </c>
      <c r="Q422">
        <v>0</v>
      </c>
      <c r="R422">
        <v>0.14000000000000001</v>
      </c>
      <c r="S422" s="4">
        <f>(O422+P422)-(Q422+R422)</f>
        <v>1.4100000000000001</v>
      </c>
      <c r="T422">
        <f>ROUND(ABS(M422/L422),2)</f>
        <v>1.32</v>
      </c>
      <c r="U422" s="6">
        <f>1-(C422/J422)</f>
        <v>0.77641509433962264</v>
      </c>
    </row>
    <row r="423" spans="1:22" x14ac:dyDescent="0.3">
      <c r="A423" s="1" t="s">
        <v>4885</v>
      </c>
      <c r="B423" s="8"/>
      <c r="C423">
        <f>VLOOKUP(TRIM(A423),Sheet1!$A$1:$B$4657,2,FALSE)</f>
        <v>12.07</v>
      </c>
      <c r="D423" t="s">
        <v>4886</v>
      </c>
      <c r="E423" t="s">
        <v>387</v>
      </c>
      <c r="F423" t="s">
        <v>355</v>
      </c>
      <c r="G423" t="s">
        <v>4887</v>
      </c>
      <c r="H423">
        <v>0.84</v>
      </c>
      <c r="I423" s="11">
        <v>14.11</v>
      </c>
      <c r="J423" s="14">
        <v>31.2</v>
      </c>
      <c r="K423">
        <v>1</v>
      </c>
      <c r="L423">
        <v>21.92</v>
      </c>
      <c r="M423">
        <v>25.76</v>
      </c>
      <c r="N423" t="s">
        <v>18</v>
      </c>
      <c r="O423">
        <v>5.38</v>
      </c>
      <c r="P423">
        <v>2.39</v>
      </c>
      <c r="Q423">
        <v>0</v>
      </c>
      <c r="R423">
        <v>1.35</v>
      </c>
      <c r="S423" s="4">
        <f>(O423+P423)-(Q423+R423)</f>
        <v>6.42</v>
      </c>
      <c r="T423">
        <f>ROUND(ABS(M423/L423),2)</f>
        <v>1.18</v>
      </c>
      <c r="U423" s="6">
        <f>1-(C423/J423)</f>
        <v>0.61314102564102568</v>
      </c>
    </row>
    <row r="424" spans="1:22" x14ac:dyDescent="0.3">
      <c r="A424" s="1" t="s">
        <v>2666</v>
      </c>
      <c r="B424" s="8"/>
      <c r="C424">
        <f>VLOOKUP(TRIM(A424),Sheet1!$A$1:$B$2657,2,FALSE)</f>
        <v>11.36</v>
      </c>
      <c r="D424" t="s">
        <v>2667</v>
      </c>
      <c r="E424" t="s">
        <v>371</v>
      </c>
      <c r="F424" t="s">
        <v>355</v>
      </c>
      <c r="G424" t="s">
        <v>189</v>
      </c>
      <c r="H424">
        <v>0.53</v>
      </c>
      <c r="I424" s="11">
        <v>14.16</v>
      </c>
      <c r="J424" s="14">
        <v>53.2</v>
      </c>
      <c r="K424">
        <v>0</v>
      </c>
      <c r="L424">
        <v>26.89</v>
      </c>
      <c r="M424">
        <v>38.06</v>
      </c>
      <c r="N424" t="s">
        <v>18</v>
      </c>
      <c r="O424">
        <v>1.18</v>
      </c>
      <c r="P424">
        <v>7.0000000000000007E-2</v>
      </c>
      <c r="Q424">
        <v>0</v>
      </c>
      <c r="R424">
        <v>0.06</v>
      </c>
      <c r="S424" s="4">
        <f>(O424+P424)-(Q424+R424)</f>
        <v>1.19</v>
      </c>
      <c r="T424">
        <f>ROUND(ABS(M424/L424),2)</f>
        <v>1.42</v>
      </c>
      <c r="U424" s="6">
        <f>1-(C424/J424)</f>
        <v>0.78646616541353387</v>
      </c>
    </row>
    <row r="425" spans="1:22" x14ac:dyDescent="0.3">
      <c r="A425" s="1" t="s">
        <v>5277</v>
      </c>
      <c r="B425" s="8"/>
      <c r="C425">
        <f>VLOOKUP(TRIM(A425),Sheet1!$A$1:$B$2657,2,FALSE)</f>
        <v>13.08</v>
      </c>
      <c r="D425" t="s">
        <v>5278</v>
      </c>
      <c r="E425" t="s">
        <v>354</v>
      </c>
      <c r="F425" t="s">
        <v>355</v>
      </c>
      <c r="G425" t="s">
        <v>796</v>
      </c>
      <c r="H425">
        <v>-0.14000000000000001</v>
      </c>
      <c r="I425" s="11">
        <v>13.52</v>
      </c>
      <c r="J425" s="14">
        <v>35.409999999999997</v>
      </c>
      <c r="K425">
        <v>0</v>
      </c>
      <c r="L425">
        <v>22.71</v>
      </c>
      <c r="M425">
        <v>29.09</v>
      </c>
      <c r="N425" t="s">
        <v>28</v>
      </c>
      <c r="O425">
        <v>4.07</v>
      </c>
      <c r="P425">
        <v>0.71</v>
      </c>
      <c r="Q425">
        <v>0</v>
      </c>
      <c r="R425">
        <v>0.34</v>
      </c>
      <c r="S425" s="4">
        <f>(O425+P425)-(Q425+R425)</f>
        <v>4.4400000000000004</v>
      </c>
      <c r="T425">
        <f>ROUND(ABS(M425/L425),2)</f>
        <v>1.28</v>
      </c>
      <c r="U425" s="6">
        <f>1-(C425/J425)</f>
        <v>0.63061282123693863</v>
      </c>
    </row>
    <row r="426" spans="1:22" x14ac:dyDescent="0.3">
      <c r="A426" s="1" t="s">
        <v>5389</v>
      </c>
      <c r="B426" s="8"/>
      <c r="C426">
        <f>VLOOKUP(TRIM(A426),Sheet1!$A$1:$B$2657,2,FALSE)</f>
        <v>11.04</v>
      </c>
      <c r="D426" t="s">
        <v>5390</v>
      </c>
      <c r="E426" t="s">
        <v>378</v>
      </c>
      <c r="F426" t="s">
        <v>355</v>
      </c>
      <c r="G426" t="s">
        <v>505</v>
      </c>
      <c r="H426">
        <v>0.54</v>
      </c>
      <c r="I426" s="11">
        <v>14.58</v>
      </c>
      <c r="J426" s="14">
        <v>59.6</v>
      </c>
      <c r="K426">
        <v>0</v>
      </c>
      <c r="L426">
        <v>27.81</v>
      </c>
      <c r="M426">
        <v>37.619999999999997</v>
      </c>
      <c r="N426" t="s">
        <v>28</v>
      </c>
      <c r="O426">
        <v>1.27</v>
      </c>
      <c r="P426">
        <v>0.39</v>
      </c>
      <c r="Q426">
        <v>0</v>
      </c>
      <c r="R426">
        <v>0</v>
      </c>
      <c r="S426" s="4">
        <f>(O426+P426)-(Q426+R426)</f>
        <v>1.6600000000000001</v>
      </c>
      <c r="T426">
        <f>ROUND(ABS(M426/L426),2)</f>
        <v>1.35</v>
      </c>
      <c r="U426" s="6">
        <f>1-(C426/J426)</f>
        <v>0.81476510067114094</v>
      </c>
    </row>
    <row r="427" spans="1:22" x14ac:dyDescent="0.3">
      <c r="A427" s="1" t="s">
        <v>5393</v>
      </c>
      <c r="B427" s="8"/>
      <c r="C427">
        <f>VLOOKUP(TRIM(A427),Sheet1!$A$1:$B$2657,2,FALSE)</f>
        <v>12.48</v>
      </c>
      <c r="D427" t="s">
        <v>5394</v>
      </c>
      <c r="E427" t="s">
        <v>768</v>
      </c>
      <c r="F427" t="s">
        <v>355</v>
      </c>
      <c r="G427" t="s">
        <v>879</v>
      </c>
      <c r="H427">
        <v>0</v>
      </c>
      <c r="I427" s="11">
        <v>12.97</v>
      </c>
      <c r="J427" s="14">
        <v>40.4</v>
      </c>
      <c r="K427">
        <v>2</v>
      </c>
      <c r="L427">
        <v>20.67</v>
      </c>
      <c r="M427">
        <v>27.64</v>
      </c>
      <c r="N427" t="s">
        <v>18</v>
      </c>
      <c r="O427">
        <v>4.0999999999999996</v>
      </c>
      <c r="P427">
        <v>0.67</v>
      </c>
      <c r="Q427">
        <v>0.03</v>
      </c>
      <c r="R427">
        <v>0</v>
      </c>
      <c r="S427" s="4">
        <f>(O427+P427)-(Q427+R427)</f>
        <v>4.7399999999999993</v>
      </c>
      <c r="T427">
        <f>ROUND(ABS(M427/L427),2)</f>
        <v>1.34</v>
      </c>
      <c r="U427" s="6">
        <f>1-(C427/J427)</f>
        <v>0.69108910891089104</v>
      </c>
    </row>
    <row r="428" spans="1:22" x14ac:dyDescent="0.3">
      <c r="A428" s="1" t="s">
        <v>5083</v>
      </c>
      <c r="B428" s="8"/>
      <c r="C428">
        <f>VLOOKUP(TRIM(A428),Sheet1!$A$1:$B$2657,2,FALSE)</f>
        <v>11</v>
      </c>
      <c r="D428" t="s">
        <v>5084</v>
      </c>
      <c r="E428" t="s">
        <v>382</v>
      </c>
      <c r="F428" t="s">
        <v>355</v>
      </c>
      <c r="G428" t="s">
        <v>3475</v>
      </c>
      <c r="H428">
        <v>0.74</v>
      </c>
      <c r="I428" s="11">
        <v>13.5</v>
      </c>
      <c r="J428" s="14">
        <v>39.18</v>
      </c>
      <c r="K428">
        <v>1</v>
      </c>
      <c r="L428">
        <v>23.47</v>
      </c>
      <c r="M428">
        <v>23.38</v>
      </c>
      <c r="N428" t="s">
        <v>18</v>
      </c>
      <c r="O428">
        <v>14.19</v>
      </c>
      <c r="P428">
        <v>2.39</v>
      </c>
      <c r="Q428">
        <v>0</v>
      </c>
      <c r="R428">
        <v>8.73</v>
      </c>
      <c r="S428" s="4">
        <f>(O428+P428)-(Q428+R428)</f>
        <v>7.8499999999999979</v>
      </c>
      <c r="T428">
        <f>ROUND(ABS(M428/L428),2)</f>
        <v>1</v>
      </c>
      <c r="U428" s="6">
        <f>1-(C428/J428)</f>
        <v>0.71924451250638088</v>
      </c>
    </row>
    <row r="429" spans="1:22" x14ac:dyDescent="0.3">
      <c r="A429" s="1" t="s">
        <v>4284</v>
      </c>
      <c r="B429" s="8"/>
      <c r="C429">
        <f>VLOOKUP(TRIM(A429),Sheet1!$A$1:$B$2657,2,FALSE)</f>
        <v>11.91</v>
      </c>
      <c r="D429" t="s">
        <v>4285</v>
      </c>
      <c r="E429" t="s">
        <v>1155</v>
      </c>
      <c r="F429" t="s">
        <v>355</v>
      </c>
      <c r="G429" t="s">
        <v>1773</v>
      </c>
      <c r="H429">
        <v>0.3</v>
      </c>
      <c r="I429" s="11">
        <v>12.9</v>
      </c>
      <c r="J429" s="14">
        <v>60.95</v>
      </c>
      <c r="K429">
        <v>0</v>
      </c>
      <c r="L429">
        <v>23.45</v>
      </c>
      <c r="M429">
        <v>31.75</v>
      </c>
      <c r="N429" t="s">
        <v>18</v>
      </c>
      <c r="O429">
        <v>6.14</v>
      </c>
      <c r="P429">
        <v>2.33</v>
      </c>
      <c r="Q429">
        <v>0</v>
      </c>
      <c r="R429">
        <v>0.55000000000000004</v>
      </c>
      <c r="S429" s="4">
        <f>(O429+P429)-(Q429+R429)</f>
        <v>7.919999999999999</v>
      </c>
      <c r="T429">
        <f>ROUND(ABS(M429/L429),2)</f>
        <v>1.35</v>
      </c>
      <c r="U429" s="6">
        <f>1-(C429/J429)</f>
        <v>0.80459392945036923</v>
      </c>
    </row>
    <row r="430" spans="1:22" x14ac:dyDescent="0.3">
      <c r="A430" s="1" t="s">
        <v>3333</v>
      </c>
      <c r="B430" s="8"/>
      <c r="C430">
        <f>VLOOKUP(TRIM(A430),Sheet1!$A$1:$B$2657,2,FALSE)</f>
        <v>10.84</v>
      </c>
      <c r="D430" t="s">
        <v>3334</v>
      </c>
      <c r="E430" t="s">
        <v>378</v>
      </c>
      <c r="F430" t="s">
        <v>355</v>
      </c>
      <c r="G430" t="s">
        <v>1661</v>
      </c>
      <c r="H430">
        <v>1.51</v>
      </c>
      <c r="I430" s="11">
        <v>13.42</v>
      </c>
      <c r="J430" s="14">
        <v>47.57</v>
      </c>
      <c r="K430">
        <v>0</v>
      </c>
      <c r="L430">
        <v>27.27</v>
      </c>
      <c r="M430">
        <v>39.03</v>
      </c>
      <c r="N430" t="s">
        <v>18</v>
      </c>
      <c r="O430">
        <v>1.1499999999999999</v>
      </c>
      <c r="P430">
        <v>1.21</v>
      </c>
      <c r="Q430">
        <v>0.09</v>
      </c>
      <c r="R430">
        <v>0.32</v>
      </c>
      <c r="S430" s="4">
        <f>(O430+P430)-(Q430+R430)</f>
        <v>1.9499999999999997</v>
      </c>
      <c r="T430">
        <f>ROUND(ABS(M430/L430),2)</f>
        <v>1.43</v>
      </c>
      <c r="U430" s="6">
        <f>1-(C430/J430)</f>
        <v>0.77212528904771915</v>
      </c>
    </row>
    <row r="431" spans="1:22" x14ac:dyDescent="0.3">
      <c r="A431" s="1" t="s">
        <v>2416</v>
      </c>
      <c r="B431" s="8"/>
      <c r="C431">
        <f>VLOOKUP(TRIM(A431),Sheet1!$A$1:$B$2657,2,FALSE)</f>
        <v>11.12</v>
      </c>
      <c r="D431" t="s">
        <v>2417</v>
      </c>
      <c r="E431" t="s">
        <v>371</v>
      </c>
      <c r="F431" t="s">
        <v>355</v>
      </c>
      <c r="G431" t="s">
        <v>630</v>
      </c>
      <c r="H431">
        <v>-0.15</v>
      </c>
      <c r="I431" s="11">
        <v>12.31</v>
      </c>
      <c r="J431" s="14">
        <v>28.61</v>
      </c>
      <c r="K431">
        <v>1</v>
      </c>
      <c r="L431">
        <v>18.02</v>
      </c>
      <c r="M431">
        <v>21.63</v>
      </c>
      <c r="N431" t="s">
        <v>18</v>
      </c>
      <c r="O431">
        <v>7.21</v>
      </c>
      <c r="P431">
        <v>2.67</v>
      </c>
      <c r="Q431">
        <v>0.98</v>
      </c>
      <c r="R431">
        <v>0</v>
      </c>
      <c r="S431" s="4">
        <f>(O431+P431)-(Q431+R431)</f>
        <v>8.8999999999999986</v>
      </c>
      <c r="T431">
        <f>ROUND(ABS(M431/L431),2)</f>
        <v>1.2</v>
      </c>
      <c r="U431" s="6">
        <f>1-(C431/J431)</f>
        <v>0.61132471163928703</v>
      </c>
    </row>
    <row r="432" spans="1:22" x14ac:dyDescent="0.3">
      <c r="A432" s="1" t="s">
        <v>2651</v>
      </c>
      <c r="B432" s="8"/>
      <c r="C432">
        <f>VLOOKUP(TRIM(A432),Sheet1!$A$1:$B$4657,2,FALSE)</f>
        <v>129.33000000000001</v>
      </c>
      <c r="D432" t="s">
        <v>2652</v>
      </c>
      <c r="E432" t="s">
        <v>371</v>
      </c>
      <c r="F432" t="s">
        <v>355</v>
      </c>
      <c r="G432" t="s">
        <v>499</v>
      </c>
      <c r="H432">
        <v>-0.37</v>
      </c>
      <c r="I432" s="11">
        <v>128.47</v>
      </c>
      <c r="J432" s="14">
        <v>134.41999999999999</v>
      </c>
      <c r="K432">
        <v>15</v>
      </c>
      <c r="L432">
        <v>129.85</v>
      </c>
      <c r="M432">
        <v>121.97</v>
      </c>
      <c r="N432" t="s">
        <v>18</v>
      </c>
      <c r="O432">
        <v>6.66</v>
      </c>
      <c r="P432">
        <v>1.0900000000000001</v>
      </c>
      <c r="Q432">
        <v>0</v>
      </c>
      <c r="R432">
        <v>1.17</v>
      </c>
      <c r="S432" s="4">
        <f>(O432+P432)-(Q432+R432)</f>
        <v>6.58</v>
      </c>
      <c r="T432">
        <f>ROUND(ABS(M432/L432),2)</f>
        <v>0.94</v>
      </c>
      <c r="U432" s="6">
        <f>1-(C432/J432)</f>
        <v>3.7866388930218542E-2</v>
      </c>
      <c r="V432" t="s">
        <v>5403</v>
      </c>
    </row>
    <row r="433" spans="1:21" x14ac:dyDescent="0.3">
      <c r="A433" s="1" t="s">
        <v>4075</v>
      </c>
      <c r="B433" s="8"/>
      <c r="C433">
        <f>VLOOKUP(TRIM(A433),Sheet1!$A$1:$B$2657,2,FALSE)</f>
        <v>9.9700000000000006</v>
      </c>
      <c r="D433" t="s">
        <v>4076</v>
      </c>
      <c r="E433" t="s">
        <v>382</v>
      </c>
      <c r="F433" t="s">
        <v>355</v>
      </c>
      <c r="G433" t="s">
        <v>999</v>
      </c>
      <c r="H433">
        <v>-0.34</v>
      </c>
      <c r="I433" s="11">
        <v>12.04</v>
      </c>
      <c r="J433" s="14">
        <v>36.96</v>
      </c>
      <c r="K433">
        <v>0</v>
      </c>
      <c r="L433">
        <v>22.45</v>
      </c>
      <c r="M433">
        <v>28.21</v>
      </c>
      <c r="N433" t="s">
        <v>28</v>
      </c>
      <c r="O433">
        <v>2.2999999999999998</v>
      </c>
      <c r="P433">
        <v>1.55</v>
      </c>
      <c r="Q433">
        <v>0</v>
      </c>
      <c r="R433">
        <v>0.11</v>
      </c>
      <c r="S433" s="4">
        <f>(O433+P433)-(Q433+R433)</f>
        <v>3.7399999999999998</v>
      </c>
      <c r="T433">
        <f>ROUND(ABS(M433/L433),2)</f>
        <v>1.26</v>
      </c>
      <c r="U433" s="6">
        <f>1-(C433/J433)</f>
        <v>0.73024891774891776</v>
      </c>
    </row>
    <row r="434" spans="1:21" x14ac:dyDescent="0.3">
      <c r="A434" s="1" t="s">
        <v>4874</v>
      </c>
      <c r="B434" s="8"/>
      <c r="C434">
        <f>VLOOKUP(TRIM(A434),Sheet1!$A$1:$B$4657,2,FALSE)</f>
        <v>9.9600000000000009</v>
      </c>
      <c r="D434" t="s">
        <v>4875</v>
      </c>
      <c r="E434" t="s">
        <v>365</v>
      </c>
      <c r="F434" t="s">
        <v>355</v>
      </c>
      <c r="G434" t="s">
        <v>2246</v>
      </c>
      <c r="H434">
        <v>-0.39</v>
      </c>
      <c r="I434" s="11">
        <v>11.34</v>
      </c>
      <c r="J434" s="14">
        <v>28.47</v>
      </c>
      <c r="K434">
        <v>1</v>
      </c>
      <c r="L434">
        <v>19.29</v>
      </c>
      <c r="M434">
        <v>23.08</v>
      </c>
      <c r="N434" t="s">
        <v>28</v>
      </c>
      <c r="O434">
        <v>5.26</v>
      </c>
      <c r="P434">
        <v>0.43</v>
      </c>
      <c r="Q434">
        <v>0</v>
      </c>
      <c r="R434">
        <v>2.1</v>
      </c>
      <c r="S434" s="4">
        <f>(O434+P434)-(Q434+R434)</f>
        <v>3.5899999999999994</v>
      </c>
      <c r="T434">
        <f>ROUND(ABS(M434/L434),2)</f>
        <v>1.2</v>
      </c>
      <c r="U434" s="6">
        <f>1-(C434/J434)</f>
        <v>0.65015806111696517</v>
      </c>
    </row>
    <row r="435" spans="1:21" x14ac:dyDescent="0.3">
      <c r="A435" s="1" t="s">
        <v>5080</v>
      </c>
      <c r="B435" s="8"/>
      <c r="C435">
        <f>VLOOKUP(TRIM(A435),Sheet1!$A$1:$B$2657,2,FALSE)</f>
        <v>10.029999999999999</v>
      </c>
      <c r="D435" t="s">
        <v>5081</v>
      </c>
      <c r="E435" t="s">
        <v>382</v>
      </c>
      <c r="F435" t="s">
        <v>355</v>
      </c>
      <c r="G435" t="s">
        <v>5082</v>
      </c>
      <c r="H435">
        <v>0.8</v>
      </c>
      <c r="I435" s="11">
        <v>12.39</v>
      </c>
      <c r="J435" s="14">
        <v>59.78</v>
      </c>
      <c r="K435">
        <v>2</v>
      </c>
      <c r="L435">
        <v>28.9</v>
      </c>
      <c r="M435">
        <v>47.42</v>
      </c>
      <c r="N435" t="s">
        <v>18</v>
      </c>
      <c r="O435">
        <v>16.68</v>
      </c>
      <c r="P435">
        <v>6.8</v>
      </c>
      <c r="Q435">
        <v>0</v>
      </c>
      <c r="R435">
        <v>0</v>
      </c>
      <c r="S435" s="4">
        <f>(O435+P435)-(Q435+R435)</f>
        <v>23.48</v>
      </c>
      <c r="T435">
        <f>ROUND(ABS(M435/L435),2)</f>
        <v>1.64</v>
      </c>
      <c r="U435" s="6">
        <f>1-(C435/J435)</f>
        <v>0.83221813315490134</v>
      </c>
    </row>
    <row r="436" spans="1:21" x14ac:dyDescent="0.3">
      <c r="A436" s="1" t="s">
        <v>5066</v>
      </c>
      <c r="B436" s="8"/>
      <c r="C436">
        <f>VLOOKUP(TRIM(A436),Sheet1!$A$1:$B$2657,2,FALSE)</f>
        <v>10.83</v>
      </c>
      <c r="D436" t="s">
        <v>5067</v>
      </c>
      <c r="E436" t="s">
        <v>367</v>
      </c>
      <c r="F436" t="s">
        <v>355</v>
      </c>
      <c r="G436" t="s">
        <v>1888</v>
      </c>
      <c r="H436">
        <v>0.18</v>
      </c>
      <c r="I436" s="11">
        <v>11</v>
      </c>
      <c r="J436" s="14">
        <v>18.309999999999999</v>
      </c>
      <c r="K436">
        <v>2</v>
      </c>
      <c r="L436">
        <v>15.22</v>
      </c>
      <c r="M436">
        <v>15.78</v>
      </c>
      <c r="N436" t="s">
        <v>28</v>
      </c>
      <c r="O436">
        <v>6.95</v>
      </c>
      <c r="P436">
        <v>4.1900000000000004</v>
      </c>
      <c r="Q436">
        <v>0</v>
      </c>
      <c r="R436">
        <v>0</v>
      </c>
      <c r="S436" s="4">
        <f>(O436+P436)-(Q436+R436)</f>
        <v>11.14</v>
      </c>
      <c r="T436">
        <f>ROUND(ABS(M436/L436),2)</f>
        <v>1.04</v>
      </c>
      <c r="U436" s="6">
        <f>1-(C436/J436)</f>
        <v>0.4085199344620426</v>
      </c>
    </row>
    <row r="437" spans="1:21" x14ac:dyDescent="0.3">
      <c r="A437" s="1" t="s">
        <v>1970</v>
      </c>
      <c r="B437" s="8"/>
      <c r="C437">
        <v>103.6</v>
      </c>
      <c r="D437" t="s">
        <v>1971</v>
      </c>
      <c r="E437" t="s">
        <v>367</v>
      </c>
      <c r="F437" t="s">
        <v>355</v>
      </c>
      <c r="G437" t="s">
        <v>449</v>
      </c>
      <c r="H437">
        <v>0.02</v>
      </c>
      <c r="I437" s="12">
        <v>4.88</v>
      </c>
      <c r="J437" s="14">
        <v>7.4</v>
      </c>
      <c r="K437">
        <v>21</v>
      </c>
      <c r="L437">
        <v>6.15</v>
      </c>
      <c r="M437">
        <v>6.63</v>
      </c>
      <c r="N437" t="s">
        <v>37</v>
      </c>
      <c r="O437" t="s">
        <v>1972</v>
      </c>
      <c r="P437" t="s">
        <v>1827</v>
      </c>
      <c r="Q437" t="s">
        <v>17</v>
      </c>
      <c r="R437" t="s">
        <v>17</v>
      </c>
    </row>
    <row r="438" spans="1:21" x14ac:dyDescent="0.3">
      <c r="A438" s="1" t="s">
        <v>2418</v>
      </c>
      <c r="B438" s="8"/>
      <c r="C438">
        <f>VLOOKUP(TRIM(A438),Sheet1!$A$1:$B$2657,2,FALSE)</f>
        <v>10.57</v>
      </c>
      <c r="D438" t="s">
        <v>2419</v>
      </c>
      <c r="E438" t="s">
        <v>367</v>
      </c>
      <c r="F438" t="s">
        <v>355</v>
      </c>
      <c r="G438" t="s">
        <v>59</v>
      </c>
      <c r="H438">
        <v>0.34</v>
      </c>
      <c r="I438" s="11">
        <v>11.47</v>
      </c>
      <c r="J438" s="14">
        <v>25.31</v>
      </c>
      <c r="K438">
        <v>1</v>
      </c>
      <c r="L438">
        <v>15.76</v>
      </c>
      <c r="M438">
        <v>18.22</v>
      </c>
      <c r="N438" t="s">
        <v>18</v>
      </c>
      <c r="O438">
        <v>4.21</v>
      </c>
      <c r="P438">
        <v>2.5499999999999998</v>
      </c>
      <c r="Q438">
        <v>0</v>
      </c>
      <c r="R438">
        <v>0.04</v>
      </c>
      <c r="S438" s="4">
        <f>(O438+P438)-(Q438+R438)</f>
        <v>6.72</v>
      </c>
      <c r="T438">
        <f>ROUND(ABS(M438/L438),2)</f>
        <v>1.1599999999999999</v>
      </c>
      <c r="U438" s="6">
        <f>1-(C438/J438)</f>
        <v>0.58237850651916234</v>
      </c>
    </row>
    <row r="439" spans="1:21" x14ac:dyDescent="0.3">
      <c r="A439" s="1" t="s">
        <v>4686</v>
      </c>
      <c r="B439" s="8"/>
      <c r="C439">
        <f>VLOOKUP(TRIM(A439),Sheet1!$A$1:$B$2657,2,FALSE)</f>
        <v>9.7799999999999994</v>
      </c>
      <c r="D439" t="s">
        <v>4687</v>
      </c>
      <c r="E439" t="s">
        <v>371</v>
      </c>
      <c r="F439" t="s">
        <v>355</v>
      </c>
      <c r="G439" t="s">
        <v>450</v>
      </c>
      <c r="H439">
        <v>0.22</v>
      </c>
      <c r="I439" s="11">
        <v>9.9499999999999993</v>
      </c>
      <c r="J439" s="14">
        <v>23.15</v>
      </c>
      <c r="K439">
        <v>0</v>
      </c>
      <c r="L439">
        <v>14.73</v>
      </c>
      <c r="M439">
        <v>16.239999999999998</v>
      </c>
      <c r="N439" t="s">
        <v>28</v>
      </c>
      <c r="O439">
        <v>0.78</v>
      </c>
      <c r="P439">
        <v>0.31</v>
      </c>
      <c r="Q439">
        <v>0</v>
      </c>
      <c r="R439">
        <v>0</v>
      </c>
      <c r="S439" s="4">
        <f>(O439+P439)-(Q439+R439)</f>
        <v>1.0900000000000001</v>
      </c>
      <c r="T439">
        <f>ROUND(ABS(M439/L439),2)</f>
        <v>1.1000000000000001</v>
      </c>
      <c r="U439" s="6">
        <f>1-(C439/J439)</f>
        <v>0.57753779697624186</v>
      </c>
    </row>
    <row r="440" spans="1:21" x14ac:dyDescent="0.3">
      <c r="A440" s="1" t="s">
        <v>5088</v>
      </c>
      <c r="B440" s="8"/>
      <c r="C440">
        <f>VLOOKUP(TRIM(A440),Sheet1!$A$1:$B$2657,2,FALSE)</f>
        <v>9.35</v>
      </c>
      <c r="D440" t="s">
        <v>5089</v>
      </c>
      <c r="E440" t="s">
        <v>354</v>
      </c>
      <c r="F440" t="s">
        <v>355</v>
      </c>
      <c r="G440" t="s">
        <v>5090</v>
      </c>
      <c r="H440">
        <v>1.07</v>
      </c>
      <c r="I440" s="11">
        <v>10.199999999999999</v>
      </c>
      <c r="J440" s="14">
        <v>59.22</v>
      </c>
      <c r="K440">
        <v>0</v>
      </c>
      <c r="L440">
        <v>15.9</v>
      </c>
      <c r="M440">
        <v>28.59</v>
      </c>
      <c r="N440" t="s">
        <v>18</v>
      </c>
      <c r="O440">
        <v>2.64</v>
      </c>
      <c r="P440">
        <v>0.77</v>
      </c>
      <c r="Q440">
        <v>0</v>
      </c>
      <c r="R440">
        <v>0.27</v>
      </c>
      <c r="S440" s="4">
        <f>(O440+P440)-(Q440+R440)</f>
        <v>3.14</v>
      </c>
      <c r="T440">
        <f>ROUND(ABS(M440/L440),2)</f>
        <v>1.8</v>
      </c>
      <c r="U440" s="6">
        <f>1-(C440/J440)</f>
        <v>0.84211415062478889</v>
      </c>
    </row>
    <row r="441" spans="1:21" x14ac:dyDescent="0.3">
      <c r="A441" s="1" t="s">
        <v>4683</v>
      </c>
      <c r="B441" s="8"/>
      <c r="C441">
        <f>VLOOKUP(TRIM(A441),Sheet1!$A$1:$B$2657,2,FALSE)</f>
        <v>9.69</v>
      </c>
      <c r="D441" t="s">
        <v>4684</v>
      </c>
      <c r="E441" t="s">
        <v>382</v>
      </c>
      <c r="F441" t="s">
        <v>355</v>
      </c>
      <c r="G441" t="s">
        <v>4685</v>
      </c>
      <c r="H441">
        <v>-0.3</v>
      </c>
      <c r="I441" s="11">
        <v>11.11</v>
      </c>
      <c r="J441" s="14">
        <v>22.33</v>
      </c>
      <c r="K441">
        <v>0</v>
      </c>
      <c r="L441">
        <v>14.2</v>
      </c>
      <c r="M441">
        <v>18.98</v>
      </c>
      <c r="N441" t="s">
        <v>28</v>
      </c>
      <c r="O441">
        <v>1.96</v>
      </c>
      <c r="P441">
        <v>0.45</v>
      </c>
      <c r="Q441">
        <v>0</v>
      </c>
      <c r="R441">
        <v>0.14000000000000001</v>
      </c>
      <c r="S441" s="4">
        <f>(O441+P441)-(Q441+R441)</f>
        <v>2.27</v>
      </c>
      <c r="T441">
        <f>ROUND(ABS(M441/L441),2)</f>
        <v>1.34</v>
      </c>
      <c r="U441" s="6">
        <f>1-(C441/J441)</f>
        <v>0.5660546350201523</v>
      </c>
    </row>
    <row r="442" spans="1:21" x14ac:dyDescent="0.3">
      <c r="A442" s="1" t="s">
        <v>3711</v>
      </c>
      <c r="B442" s="8"/>
      <c r="C442">
        <f>VLOOKUP(TRIM(A442),Sheet1!$A$1:$B$2657,2,FALSE)</f>
        <v>8.6199999999999992</v>
      </c>
      <c r="D442" t="s">
        <v>3712</v>
      </c>
      <c r="E442" t="s">
        <v>367</v>
      </c>
      <c r="F442" t="s">
        <v>355</v>
      </c>
      <c r="G442" t="s">
        <v>973</v>
      </c>
      <c r="H442">
        <v>0.48</v>
      </c>
      <c r="I442" s="11">
        <v>10.98</v>
      </c>
      <c r="J442" s="14">
        <v>43.51</v>
      </c>
      <c r="K442">
        <v>1</v>
      </c>
      <c r="L442">
        <v>21.22</v>
      </c>
      <c r="M442">
        <v>31.43</v>
      </c>
      <c r="N442" t="s">
        <v>18</v>
      </c>
      <c r="O442">
        <v>4.4800000000000004</v>
      </c>
      <c r="P442">
        <v>1.78</v>
      </c>
      <c r="Q442">
        <v>0</v>
      </c>
      <c r="R442">
        <v>0.01</v>
      </c>
      <c r="S442" s="4">
        <f>(O442+P442)-(Q442+R442)</f>
        <v>6.2500000000000009</v>
      </c>
      <c r="T442">
        <f>ROUND(ABS(M442/L442),2)</f>
        <v>1.48</v>
      </c>
      <c r="U442" s="6">
        <f>1-(C442/J442)</f>
        <v>0.80188462422431628</v>
      </c>
    </row>
    <row r="443" spans="1:21" x14ac:dyDescent="0.3">
      <c r="A443" s="1" t="s">
        <v>2423</v>
      </c>
      <c r="B443" s="8"/>
      <c r="C443">
        <v>138.91</v>
      </c>
      <c r="D443" t="s">
        <v>2424</v>
      </c>
      <c r="E443" t="s">
        <v>382</v>
      </c>
      <c r="F443" t="s">
        <v>355</v>
      </c>
      <c r="G443" t="s">
        <v>1087</v>
      </c>
      <c r="H443">
        <v>-0.23</v>
      </c>
      <c r="I443" s="12">
        <v>11.27</v>
      </c>
      <c r="J443" s="14">
        <v>55.13</v>
      </c>
      <c r="K443">
        <v>8</v>
      </c>
      <c r="L443">
        <v>25.48</v>
      </c>
      <c r="M443">
        <v>38.81</v>
      </c>
      <c r="N443" t="s">
        <v>75</v>
      </c>
      <c r="O443">
        <v>42.4</v>
      </c>
      <c r="P443">
        <v>0</v>
      </c>
      <c r="Q443">
        <v>0.44</v>
      </c>
      <c r="R443">
        <v>0</v>
      </c>
    </row>
    <row r="444" spans="1:21" x14ac:dyDescent="0.3">
      <c r="A444" s="1" t="s">
        <v>3716</v>
      </c>
      <c r="B444" s="8"/>
      <c r="C444">
        <f>VLOOKUP(TRIM(A444),Sheet1!$A$1:$B$2657,2,FALSE)</f>
        <v>9.2799999999999994</v>
      </c>
      <c r="D444" t="s">
        <v>3717</v>
      </c>
      <c r="E444" t="s">
        <v>382</v>
      </c>
      <c r="F444" t="s">
        <v>355</v>
      </c>
      <c r="G444" t="s">
        <v>3718</v>
      </c>
      <c r="H444">
        <v>0.72</v>
      </c>
      <c r="I444" s="11">
        <v>9.09</v>
      </c>
      <c r="J444" s="14">
        <v>10.42</v>
      </c>
      <c r="K444">
        <v>0</v>
      </c>
      <c r="L444">
        <v>7.69</v>
      </c>
      <c r="M444">
        <v>7.45</v>
      </c>
      <c r="N444" t="s">
        <v>18</v>
      </c>
      <c r="O444">
        <v>1.74</v>
      </c>
      <c r="P444">
        <v>0.7</v>
      </c>
      <c r="Q444">
        <v>0</v>
      </c>
      <c r="R444">
        <v>0.05</v>
      </c>
      <c r="S444" s="4">
        <f>(O444+P444)-(Q444+R444)</f>
        <v>2.39</v>
      </c>
      <c r="T444">
        <f>ROUND(ABS(M444/L444),2)</f>
        <v>0.97</v>
      </c>
      <c r="U444" s="6">
        <f>1-(C444/J444)</f>
        <v>0.10940499040307106</v>
      </c>
    </row>
    <row r="445" spans="1:21" x14ac:dyDescent="0.3">
      <c r="A445" s="1" t="s">
        <v>3541</v>
      </c>
      <c r="B445" s="8"/>
      <c r="C445">
        <f>VLOOKUP(TRIM(A445),Sheet1!$A$1:$B$2657,2,FALSE)</f>
        <v>8.0500000000000007</v>
      </c>
      <c r="D445" t="s">
        <v>3542</v>
      </c>
      <c r="E445" t="s">
        <v>365</v>
      </c>
      <c r="F445" t="s">
        <v>355</v>
      </c>
      <c r="G445" t="s">
        <v>3543</v>
      </c>
      <c r="H445">
        <v>0.85</v>
      </c>
      <c r="I445" s="11">
        <v>9.15</v>
      </c>
      <c r="J445" s="14">
        <v>32.9</v>
      </c>
      <c r="K445">
        <v>0</v>
      </c>
      <c r="L445">
        <v>19.38</v>
      </c>
      <c r="M445">
        <v>22.29</v>
      </c>
      <c r="N445" t="s">
        <v>18</v>
      </c>
      <c r="O445">
        <v>1.88</v>
      </c>
      <c r="P445">
        <v>1.68</v>
      </c>
      <c r="Q445">
        <v>0</v>
      </c>
      <c r="R445">
        <v>0.37</v>
      </c>
      <c r="S445" s="4">
        <f>(O445+P445)-(Q445+R445)</f>
        <v>3.1899999999999995</v>
      </c>
      <c r="T445">
        <f>ROUND(ABS(M445/L445),2)</f>
        <v>1.1499999999999999</v>
      </c>
      <c r="U445" s="6">
        <f>1-(C445/J445)</f>
        <v>0.75531914893617014</v>
      </c>
    </row>
    <row r="446" spans="1:21" x14ac:dyDescent="0.3">
      <c r="A446" s="1" t="s">
        <v>3327</v>
      </c>
      <c r="B446" s="8"/>
      <c r="C446">
        <f>VLOOKUP(TRIM(A446),Sheet1!$A$1:$B$2657,2,FALSE)</f>
        <v>7.5</v>
      </c>
      <c r="D446" t="s">
        <v>3328</v>
      </c>
      <c r="E446" t="s">
        <v>371</v>
      </c>
      <c r="F446" t="s">
        <v>355</v>
      </c>
      <c r="G446" t="s">
        <v>1214</v>
      </c>
      <c r="H446">
        <v>-0.14000000000000001</v>
      </c>
      <c r="I446" s="11">
        <v>8.81</v>
      </c>
      <c r="J446" s="14">
        <v>21.98</v>
      </c>
      <c r="K446">
        <v>1</v>
      </c>
      <c r="L446">
        <v>11.51</v>
      </c>
      <c r="M446">
        <v>15.36</v>
      </c>
      <c r="N446" t="s">
        <v>18</v>
      </c>
      <c r="O446">
        <v>2.1</v>
      </c>
      <c r="P446">
        <v>1.59</v>
      </c>
      <c r="Q446">
        <v>0</v>
      </c>
      <c r="R446">
        <v>0</v>
      </c>
      <c r="S446" s="4">
        <f>(O446+P446)-(Q446+R446)</f>
        <v>3.6900000000000004</v>
      </c>
      <c r="T446">
        <f>ROUND(ABS(M446/L446),2)</f>
        <v>1.33</v>
      </c>
      <c r="U446" s="6">
        <f>1-(C446/J446)</f>
        <v>0.65878070973612379</v>
      </c>
    </row>
    <row r="447" spans="1:21" x14ac:dyDescent="0.3">
      <c r="A447" s="1" t="s">
        <v>4471</v>
      </c>
      <c r="B447" s="8"/>
      <c r="C447">
        <f>VLOOKUP(TRIM(A447),Sheet1!$A$1:$B$2657,2,FALSE)</f>
        <v>7.31</v>
      </c>
      <c r="D447" t="s">
        <v>4472</v>
      </c>
      <c r="E447" t="s">
        <v>354</v>
      </c>
      <c r="F447" t="s">
        <v>355</v>
      </c>
      <c r="G447" t="s">
        <v>4473</v>
      </c>
      <c r="H447">
        <v>-2</v>
      </c>
      <c r="I447" s="11">
        <v>8.56</v>
      </c>
      <c r="J447" s="14">
        <v>26.82</v>
      </c>
      <c r="K447">
        <v>0</v>
      </c>
      <c r="L447">
        <v>12.28</v>
      </c>
      <c r="M447">
        <v>12.88</v>
      </c>
      <c r="N447" t="s">
        <v>28</v>
      </c>
      <c r="O447">
        <v>3.89</v>
      </c>
      <c r="P447">
        <v>1.53</v>
      </c>
      <c r="Q447">
        <v>0</v>
      </c>
      <c r="R447">
        <v>0.15</v>
      </c>
      <c r="S447" s="4">
        <f>(O447+P447)-(Q447+R447)</f>
        <v>5.27</v>
      </c>
      <c r="T447">
        <f>ROUND(ABS(M447/L447),2)</f>
        <v>1.05</v>
      </c>
      <c r="U447" s="6">
        <f>1-(C447/J447)</f>
        <v>0.72744220730797915</v>
      </c>
    </row>
    <row r="448" spans="1:21" x14ac:dyDescent="0.3">
      <c r="A448" s="1" t="s">
        <v>3709</v>
      </c>
      <c r="B448" s="8"/>
      <c r="C448">
        <f>VLOOKUP(TRIM(A448),Sheet1!$A$1:$B$2657,2,FALSE)</f>
        <v>7.47</v>
      </c>
      <c r="D448" t="s">
        <v>3710</v>
      </c>
      <c r="E448" t="s">
        <v>768</v>
      </c>
      <c r="F448" t="s">
        <v>355</v>
      </c>
      <c r="G448" t="s">
        <v>1195</v>
      </c>
      <c r="H448">
        <v>0.14000000000000001</v>
      </c>
      <c r="I448" s="11">
        <v>8.2899999999999991</v>
      </c>
      <c r="J448" s="14">
        <v>19.100000000000001</v>
      </c>
      <c r="K448">
        <v>2</v>
      </c>
      <c r="L448">
        <v>11.66</v>
      </c>
      <c r="M448">
        <v>14.09</v>
      </c>
      <c r="N448" t="s">
        <v>18</v>
      </c>
      <c r="O448">
        <v>7.26</v>
      </c>
      <c r="P448">
        <v>3.54</v>
      </c>
      <c r="Q448">
        <v>0</v>
      </c>
      <c r="R448">
        <v>0.38</v>
      </c>
      <c r="S448" s="4">
        <f>(O448+P448)-(Q448+R448)</f>
        <v>10.42</v>
      </c>
      <c r="T448">
        <f>ROUND(ABS(M448/L448),2)</f>
        <v>1.21</v>
      </c>
      <c r="U448" s="6">
        <f>1-(C448/J448)</f>
        <v>0.60890052356020941</v>
      </c>
    </row>
    <row r="449" spans="1:22" x14ac:dyDescent="0.3">
      <c r="A449" s="1" t="s">
        <v>2642</v>
      </c>
      <c r="B449" s="8"/>
      <c r="C449">
        <f>VLOOKUP(TRIM(A449),Sheet1!$A$1:$B$2657,2,FALSE)</f>
        <v>7.23</v>
      </c>
      <c r="D449" t="s">
        <v>2643</v>
      </c>
      <c r="E449" t="s">
        <v>365</v>
      </c>
      <c r="F449" t="s">
        <v>355</v>
      </c>
      <c r="G449" t="s">
        <v>904</v>
      </c>
      <c r="H449">
        <v>0.08</v>
      </c>
      <c r="I449" s="11">
        <v>7.66</v>
      </c>
      <c r="J449" s="14">
        <v>17.68</v>
      </c>
      <c r="K449">
        <v>0</v>
      </c>
      <c r="L449">
        <v>12.29</v>
      </c>
      <c r="M449">
        <v>14.96</v>
      </c>
      <c r="N449" t="s">
        <v>28</v>
      </c>
      <c r="O449">
        <v>1.42</v>
      </c>
      <c r="P449">
        <v>0.6</v>
      </c>
      <c r="Q449">
        <v>0</v>
      </c>
      <c r="R449">
        <v>0.09</v>
      </c>
      <c r="S449" s="4">
        <f>(O449+P449)-(Q449+R449)</f>
        <v>1.93</v>
      </c>
      <c r="T449">
        <f>ROUND(ABS(M449/L449),2)</f>
        <v>1.22</v>
      </c>
      <c r="U449" s="6">
        <f>1-(C449/J449)</f>
        <v>0.59106334841628949</v>
      </c>
    </row>
    <row r="450" spans="1:22" x14ac:dyDescent="0.3">
      <c r="A450" s="1" t="s">
        <v>5085</v>
      </c>
      <c r="B450" s="8"/>
      <c r="C450">
        <f>VLOOKUP(TRIM(A450),Sheet1!$A$1:$B$4657,2,FALSE)</f>
        <v>6.84</v>
      </c>
      <c r="D450" t="s">
        <v>5086</v>
      </c>
      <c r="E450" t="s">
        <v>367</v>
      </c>
      <c r="F450" t="s">
        <v>355</v>
      </c>
      <c r="G450" t="s">
        <v>5087</v>
      </c>
      <c r="H450">
        <v>-0.44</v>
      </c>
      <c r="I450" s="11">
        <v>8.68</v>
      </c>
      <c r="J450" s="14">
        <v>23.27</v>
      </c>
      <c r="K450">
        <v>0</v>
      </c>
      <c r="L450">
        <v>10.77</v>
      </c>
      <c r="M450">
        <v>13.37</v>
      </c>
      <c r="N450" t="s">
        <v>18</v>
      </c>
      <c r="O450">
        <v>3.56</v>
      </c>
      <c r="P450">
        <v>1.92</v>
      </c>
      <c r="Q450">
        <v>0</v>
      </c>
      <c r="R450">
        <v>0.12</v>
      </c>
      <c r="S450" s="4">
        <f>(O450+P450)-(Q450+R450)</f>
        <v>5.36</v>
      </c>
      <c r="T450">
        <f>ROUND(ABS(M450/L450),2)</f>
        <v>1.24</v>
      </c>
      <c r="U450" s="6">
        <f>1-(C450/J450)</f>
        <v>0.70605930382466697</v>
      </c>
    </row>
    <row r="451" spans="1:22" x14ac:dyDescent="0.3">
      <c r="A451" s="1" t="s">
        <v>2875</v>
      </c>
      <c r="B451" s="8"/>
      <c r="C451">
        <f>VLOOKUP(TRIM(A451),Sheet1!$A$1:$B$2657,2,FALSE)</f>
        <v>6.9</v>
      </c>
      <c r="D451" t="s">
        <v>2876</v>
      </c>
      <c r="E451" t="s">
        <v>382</v>
      </c>
      <c r="F451" t="s">
        <v>355</v>
      </c>
      <c r="G451" t="s">
        <v>1501</v>
      </c>
      <c r="H451">
        <v>7.0000000000000007E-2</v>
      </c>
      <c r="I451" s="11">
        <v>7.73</v>
      </c>
      <c r="J451" s="14">
        <v>18.760000000000002</v>
      </c>
      <c r="K451">
        <v>1</v>
      </c>
      <c r="L451">
        <v>9.8699999999999992</v>
      </c>
      <c r="M451">
        <v>13.23</v>
      </c>
      <c r="N451" t="s">
        <v>28</v>
      </c>
      <c r="O451">
        <v>4.03</v>
      </c>
      <c r="P451">
        <v>2.67</v>
      </c>
      <c r="Q451">
        <v>0</v>
      </c>
      <c r="R451">
        <v>0</v>
      </c>
      <c r="S451" s="4">
        <f>(O451+P451)-(Q451+R451)</f>
        <v>6.7</v>
      </c>
      <c r="T451">
        <f>ROUND(ABS(M451/L451),2)</f>
        <v>1.34</v>
      </c>
      <c r="U451" s="6">
        <f>1-(C451/J451)</f>
        <v>0.63219616204690832</v>
      </c>
    </row>
    <row r="452" spans="1:22" x14ac:dyDescent="0.3">
      <c r="A452" s="1" t="s">
        <v>3910</v>
      </c>
      <c r="B452" s="8"/>
      <c r="C452">
        <f>VLOOKUP(TRIM(A452),Sheet1!$A$1:$B$2657,2,FALSE)</f>
        <v>6.44</v>
      </c>
      <c r="D452" t="s">
        <v>3911</v>
      </c>
      <c r="E452" t="s">
        <v>375</v>
      </c>
      <c r="F452" t="s">
        <v>355</v>
      </c>
      <c r="G452" t="s">
        <v>1626</v>
      </c>
      <c r="H452">
        <v>0.28999999999999998</v>
      </c>
      <c r="I452" s="11">
        <v>7</v>
      </c>
      <c r="J452" s="14">
        <v>20.09</v>
      </c>
      <c r="K452">
        <v>1</v>
      </c>
      <c r="L452">
        <v>9.4700000000000006</v>
      </c>
      <c r="M452">
        <v>10.45</v>
      </c>
      <c r="N452" t="s">
        <v>18</v>
      </c>
      <c r="O452">
        <v>9.6999999999999993</v>
      </c>
      <c r="P452">
        <v>5.21</v>
      </c>
      <c r="Q452">
        <v>0</v>
      </c>
      <c r="R452">
        <v>1.24</v>
      </c>
      <c r="S452" s="4">
        <f>(O452+P452)-(Q452+R452)</f>
        <v>13.67</v>
      </c>
      <c r="T452">
        <f>ROUND(ABS(M452/L452),2)</f>
        <v>1.1000000000000001</v>
      </c>
      <c r="U452" s="6">
        <f>1-(C452/J452)</f>
        <v>0.67944250871080136</v>
      </c>
    </row>
    <row r="453" spans="1:22" x14ac:dyDescent="0.3">
      <c r="A453" s="1" t="s">
        <v>5091</v>
      </c>
      <c r="B453" s="8"/>
      <c r="C453">
        <f>VLOOKUP(TRIM(A453),Sheet1!$A$1:$B$2657,2,FALSE)</f>
        <v>6.42</v>
      </c>
      <c r="D453" t="s">
        <v>5092</v>
      </c>
      <c r="E453" t="s">
        <v>371</v>
      </c>
      <c r="F453" t="s">
        <v>355</v>
      </c>
      <c r="G453" t="s">
        <v>1404</v>
      </c>
      <c r="H453">
        <v>-0.04</v>
      </c>
      <c r="I453" s="11">
        <v>7.65</v>
      </c>
      <c r="J453" s="14">
        <v>23.58</v>
      </c>
      <c r="K453">
        <v>0</v>
      </c>
      <c r="L453">
        <v>14.06</v>
      </c>
      <c r="M453">
        <v>18.13</v>
      </c>
      <c r="N453" t="s">
        <v>18</v>
      </c>
      <c r="O453">
        <v>1.65</v>
      </c>
      <c r="P453">
        <v>0.04</v>
      </c>
      <c r="Q453">
        <v>0</v>
      </c>
      <c r="R453">
        <v>0.02</v>
      </c>
      <c r="S453" s="4">
        <f>(O453+P453)-(Q453+R453)</f>
        <v>1.67</v>
      </c>
      <c r="T453">
        <f>ROUND(ABS(M453/L453),2)</f>
        <v>1.29</v>
      </c>
      <c r="U453" s="6">
        <f>1-(C453/J453)</f>
        <v>0.72773536895674296</v>
      </c>
    </row>
    <row r="454" spans="1:22" x14ac:dyDescent="0.3">
      <c r="A454" s="1" t="s">
        <v>2663</v>
      </c>
      <c r="B454" s="8"/>
      <c r="C454">
        <f>VLOOKUP(TRIM(A454),Sheet1!$A$1:$B$2657,2,FALSE)</f>
        <v>5.72</v>
      </c>
      <c r="D454" t="s">
        <v>2664</v>
      </c>
      <c r="E454" t="s">
        <v>382</v>
      </c>
      <c r="F454" t="s">
        <v>355</v>
      </c>
      <c r="G454" t="s">
        <v>2665</v>
      </c>
      <c r="H454">
        <v>0.46</v>
      </c>
      <c r="I454" s="11">
        <v>6.64</v>
      </c>
      <c r="J454" s="14">
        <v>21.67</v>
      </c>
      <c r="K454">
        <v>0</v>
      </c>
      <c r="L454">
        <v>13.01</v>
      </c>
      <c r="M454">
        <v>15.71</v>
      </c>
      <c r="N454" t="s">
        <v>18</v>
      </c>
      <c r="O454">
        <v>1.74</v>
      </c>
      <c r="P454">
        <v>1.1399999999999999</v>
      </c>
      <c r="Q454">
        <v>0</v>
      </c>
      <c r="R454">
        <v>0.18</v>
      </c>
      <c r="S454" s="4">
        <f>(O454+P454)-(Q454+R454)</f>
        <v>2.6999999999999997</v>
      </c>
      <c r="T454">
        <f>ROUND(ABS(M454/L454),2)</f>
        <v>1.21</v>
      </c>
      <c r="U454" s="6">
        <f>1-(C454/J454)</f>
        <v>0.73604060913705593</v>
      </c>
    </row>
    <row r="455" spans="1:22" x14ac:dyDescent="0.3">
      <c r="A455" s="1" t="s">
        <v>2660</v>
      </c>
      <c r="B455" s="8"/>
      <c r="C455">
        <f>VLOOKUP(TRIM(A455),Sheet1!$A$1:$B$2657,2,FALSE)</f>
        <v>6.15</v>
      </c>
      <c r="D455" t="s">
        <v>2661</v>
      </c>
      <c r="E455" t="s">
        <v>371</v>
      </c>
      <c r="F455" t="s">
        <v>355</v>
      </c>
      <c r="G455" t="s">
        <v>2662</v>
      </c>
      <c r="H455">
        <v>0.37</v>
      </c>
      <c r="I455" s="11">
        <v>7.23</v>
      </c>
      <c r="J455" s="14">
        <v>31.44</v>
      </c>
      <c r="K455">
        <v>0</v>
      </c>
      <c r="L455">
        <v>18.399999999999999</v>
      </c>
      <c r="M455">
        <v>18.96</v>
      </c>
      <c r="N455" t="s">
        <v>18</v>
      </c>
      <c r="O455">
        <v>6.3</v>
      </c>
      <c r="P455">
        <v>0.85</v>
      </c>
      <c r="Q455">
        <v>0</v>
      </c>
      <c r="R455">
        <v>2.0499999999999998</v>
      </c>
      <c r="S455" s="4">
        <f>(O455+P455)-(Q455+R455)</f>
        <v>5.0999999999999996</v>
      </c>
      <c r="T455">
        <f>ROUND(ABS(M455/L455),2)</f>
        <v>1.03</v>
      </c>
      <c r="U455" s="6">
        <f>1-(C455/J455)</f>
        <v>0.80438931297709926</v>
      </c>
    </row>
    <row r="456" spans="1:22" x14ac:dyDescent="0.3">
      <c r="A456" s="1" t="s">
        <v>3101</v>
      </c>
      <c r="B456" s="8"/>
      <c r="C456">
        <f>VLOOKUP(TRIM(A456),Sheet1!$A$1:$B$2657,2,FALSE)</f>
        <v>5.81</v>
      </c>
      <c r="D456" t="s">
        <v>3102</v>
      </c>
      <c r="E456" t="s">
        <v>365</v>
      </c>
      <c r="F456" t="s">
        <v>355</v>
      </c>
      <c r="G456" t="s">
        <v>504</v>
      </c>
      <c r="H456">
        <v>0.15</v>
      </c>
      <c r="I456" s="11">
        <v>6.79</v>
      </c>
      <c r="J456" s="14">
        <v>17.23</v>
      </c>
      <c r="K456">
        <v>0</v>
      </c>
      <c r="L456">
        <v>10.7</v>
      </c>
      <c r="M456">
        <v>13.89</v>
      </c>
      <c r="N456" t="s">
        <v>18</v>
      </c>
      <c r="O456">
        <v>1.96</v>
      </c>
      <c r="P456">
        <v>1.18</v>
      </c>
      <c r="Q456">
        <v>0</v>
      </c>
      <c r="R456">
        <v>0</v>
      </c>
      <c r="S456" s="4">
        <f>(O456+P456)-(Q456+R456)</f>
        <v>3.1399999999999997</v>
      </c>
      <c r="T456">
        <f>ROUND(ABS(M456/L456),2)</f>
        <v>1.3</v>
      </c>
      <c r="U456" s="6">
        <f>1-(C456/J456)</f>
        <v>0.66279744631456761</v>
      </c>
    </row>
    <row r="457" spans="1:22" x14ac:dyDescent="0.3">
      <c r="A457" s="1" t="s">
        <v>4277</v>
      </c>
      <c r="B457" s="8"/>
      <c r="C457">
        <f>VLOOKUP(TRIM(A457),Sheet1!$A$1:$B$2657,2,FALSE)</f>
        <v>5.94</v>
      </c>
      <c r="D457" t="s">
        <v>4278</v>
      </c>
      <c r="E457" t="s">
        <v>371</v>
      </c>
      <c r="F457" t="s">
        <v>355</v>
      </c>
      <c r="G457" t="s">
        <v>1837</v>
      </c>
      <c r="H457">
        <v>-0.03</v>
      </c>
      <c r="I457" s="11">
        <v>6.16</v>
      </c>
      <c r="J457" s="14">
        <v>17.55</v>
      </c>
      <c r="K457">
        <v>2</v>
      </c>
      <c r="L457">
        <v>6.5</v>
      </c>
      <c r="M457">
        <v>8.56</v>
      </c>
      <c r="N457" t="s">
        <v>28</v>
      </c>
      <c r="O457">
        <v>17.84</v>
      </c>
      <c r="P457">
        <v>7.37</v>
      </c>
      <c r="Q457">
        <v>0</v>
      </c>
      <c r="R457">
        <v>0.12</v>
      </c>
      <c r="S457" s="4">
        <f>(O457+P457)-(Q457+R457)</f>
        <v>25.09</v>
      </c>
      <c r="T457">
        <f>ROUND(ABS(M457/L457),2)</f>
        <v>1.32</v>
      </c>
      <c r="U457" s="6">
        <f>1-(C457/J457)</f>
        <v>0.66153846153846152</v>
      </c>
    </row>
    <row r="458" spans="1:22" x14ac:dyDescent="0.3">
      <c r="A458" s="1" t="s">
        <v>2886</v>
      </c>
      <c r="B458" s="8"/>
      <c r="C458">
        <f>VLOOKUP(TRIM(A458),Sheet1!$A$1:$B$2657,2,FALSE)</f>
        <v>5.67</v>
      </c>
      <c r="D458" t="s">
        <v>2887</v>
      </c>
      <c r="E458" t="s">
        <v>382</v>
      </c>
      <c r="F458" t="s">
        <v>355</v>
      </c>
      <c r="G458" t="s">
        <v>2888</v>
      </c>
      <c r="H458">
        <v>0.26</v>
      </c>
      <c r="I458" s="11">
        <v>6.43</v>
      </c>
      <c r="J458" s="14">
        <v>16.25</v>
      </c>
      <c r="K458">
        <v>1</v>
      </c>
      <c r="L458">
        <v>9.31</v>
      </c>
      <c r="M458">
        <v>13.02</v>
      </c>
      <c r="N458" t="s">
        <v>18</v>
      </c>
      <c r="O458">
        <v>15.69</v>
      </c>
      <c r="P458">
        <v>9.2100000000000009</v>
      </c>
      <c r="Q458">
        <v>0.28000000000000003</v>
      </c>
      <c r="R458">
        <v>0.95</v>
      </c>
      <c r="S458" s="4">
        <f>(O458+P458)-(Q458+R458)</f>
        <v>23.669999999999998</v>
      </c>
      <c r="T458">
        <f>ROUND(ABS(M458/L458),2)</f>
        <v>1.4</v>
      </c>
      <c r="U458" s="6">
        <f>1-(C458/J458)</f>
        <v>0.65107692307692311</v>
      </c>
    </row>
    <row r="459" spans="1:22" x14ac:dyDescent="0.3">
      <c r="A459" s="1" t="s">
        <v>2657</v>
      </c>
      <c r="B459" s="8"/>
      <c r="C459">
        <f>VLOOKUP(TRIM(A459),Sheet1!$A$1:$B$2657,2,FALSE)</f>
        <v>5.4</v>
      </c>
      <c r="D459" t="s">
        <v>2658</v>
      </c>
      <c r="E459" t="s">
        <v>354</v>
      </c>
      <c r="F459" t="s">
        <v>355</v>
      </c>
      <c r="G459" t="s">
        <v>2659</v>
      </c>
      <c r="H459">
        <v>0.18</v>
      </c>
      <c r="I459" s="11">
        <v>6.18</v>
      </c>
      <c r="J459" s="14">
        <v>20.7</v>
      </c>
      <c r="K459">
        <v>1</v>
      </c>
      <c r="L459">
        <v>8.5500000000000007</v>
      </c>
      <c r="M459">
        <v>13.41</v>
      </c>
      <c r="N459" t="s">
        <v>18</v>
      </c>
      <c r="O459">
        <v>16.87</v>
      </c>
      <c r="P459">
        <v>5.52</v>
      </c>
      <c r="Q459">
        <v>0</v>
      </c>
      <c r="R459">
        <v>1.51</v>
      </c>
      <c r="S459" s="4">
        <f>(O459+P459)-(Q459+R459)</f>
        <v>20.88</v>
      </c>
      <c r="T459">
        <f>ROUND(ABS(M459/L459),2)</f>
        <v>1.57</v>
      </c>
      <c r="U459" s="6">
        <f>1-(C459/J459)</f>
        <v>0.73913043478260865</v>
      </c>
    </row>
    <row r="460" spans="1:22" x14ac:dyDescent="0.3">
      <c r="A460" s="1" t="s">
        <v>3335</v>
      </c>
      <c r="B460" s="8"/>
      <c r="C460">
        <v>488.29</v>
      </c>
      <c r="D460" t="s">
        <v>3336</v>
      </c>
      <c r="E460" t="s">
        <v>367</v>
      </c>
      <c r="F460" t="s">
        <v>355</v>
      </c>
      <c r="G460" t="s">
        <v>471</v>
      </c>
      <c r="H460">
        <v>0.67</v>
      </c>
      <c r="I460" s="12">
        <v>27.57</v>
      </c>
      <c r="J460" s="14">
        <v>48.95</v>
      </c>
      <c r="K460">
        <v>6</v>
      </c>
      <c r="L460">
        <v>34.79</v>
      </c>
      <c r="M460">
        <v>41.56</v>
      </c>
      <c r="N460" t="s">
        <v>75</v>
      </c>
      <c r="O460">
        <v>10.96</v>
      </c>
      <c r="P460">
        <v>5.04</v>
      </c>
      <c r="Q460">
        <v>0.46</v>
      </c>
      <c r="R460">
        <v>0.13</v>
      </c>
    </row>
    <row r="461" spans="1:22" x14ac:dyDescent="0.3">
      <c r="A461" s="1" t="s">
        <v>4280</v>
      </c>
      <c r="B461" s="8"/>
      <c r="C461">
        <f>VLOOKUP(TRIM(A461),Sheet1!$A$1:$B$2657,2,FALSE)</f>
        <v>5.26</v>
      </c>
      <c r="D461" t="s">
        <v>4281</v>
      </c>
      <c r="E461" t="s">
        <v>382</v>
      </c>
      <c r="F461" t="s">
        <v>355</v>
      </c>
      <c r="G461" t="s">
        <v>3037</v>
      </c>
      <c r="H461">
        <v>0.31</v>
      </c>
      <c r="I461" s="11">
        <v>5.9</v>
      </c>
      <c r="J461" s="14">
        <v>15.66</v>
      </c>
      <c r="K461">
        <v>0</v>
      </c>
      <c r="L461">
        <v>6.9</v>
      </c>
      <c r="M461">
        <v>9.0399999999999991</v>
      </c>
      <c r="N461" t="s">
        <v>28</v>
      </c>
      <c r="O461">
        <v>1.36</v>
      </c>
      <c r="P461">
        <v>0.71</v>
      </c>
      <c r="Q461">
        <v>0</v>
      </c>
      <c r="R461">
        <v>0.1</v>
      </c>
      <c r="S461" s="4">
        <f>(O461+P461)-(Q461+R461)</f>
        <v>1.9700000000000002</v>
      </c>
      <c r="T461">
        <f>ROUND(ABS(M461/L461),2)</f>
        <v>1.31</v>
      </c>
      <c r="U461" s="6">
        <f>1-(C461/J461)</f>
        <v>0.66411238825031926</v>
      </c>
    </row>
    <row r="462" spans="1:22" x14ac:dyDescent="0.3">
      <c r="A462" s="1" t="s">
        <v>3103</v>
      </c>
      <c r="B462" s="8"/>
      <c r="C462">
        <f>VLOOKUP(TRIM(A462),Sheet1!$A$1:$B$2657,2,FALSE)</f>
        <v>4.16</v>
      </c>
      <c r="D462" t="s">
        <v>3104</v>
      </c>
      <c r="E462" t="s">
        <v>768</v>
      </c>
      <c r="F462" t="s">
        <v>355</v>
      </c>
      <c r="G462" t="s">
        <v>452</v>
      </c>
      <c r="H462">
        <v>-0.11</v>
      </c>
      <c r="I462" s="11">
        <v>5.55</v>
      </c>
      <c r="J462" s="14">
        <v>28.5</v>
      </c>
      <c r="K462">
        <v>0</v>
      </c>
      <c r="L462">
        <v>9.91</v>
      </c>
      <c r="M462">
        <v>19</v>
      </c>
      <c r="N462" t="s">
        <v>18</v>
      </c>
      <c r="O462">
        <v>1.84</v>
      </c>
      <c r="P462">
        <v>0.53</v>
      </c>
      <c r="Q462">
        <v>0</v>
      </c>
      <c r="R462">
        <v>0</v>
      </c>
      <c r="S462" s="4">
        <f>(O462+P462)-(Q462+R462)</f>
        <v>2.37</v>
      </c>
      <c r="T462">
        <f>ROUND(ABS(M462/L462),2)</f>
        <v>1.92</v>
      </c>
      <c r="U462" s="6">
        <f>1-(C462/J462)</f>
        <v>0.85403508771929826</v>
      </c>
    </row>
    <row r="463" spans="1:22" x14ac:dyDescent="0.3">
      <c r="A463" s="1" t="s">
        <v>2193</v>
      </c>
      <c r="B463" s="8"/>
      <c r="C463">
        <f>VLOOKUP(TRIM(A463),Sheet1!$A$1:$B$4657,2,FALSE)</f>
        <v>154.55000000000001</v>
      </c>
      <c r="D463" t="s">
        <v>2194</v>
      </c>
      <c r="E463" t="s">
        <v>336</v>
      </c>
      <c r="F463" t="s">
        <v>332</v>
      </c>
      <c r="G463" t="s">
        <v>2195</v>
      </c>
      <c r="H463">
        <v>-3.8</v>
      </c>
      <c r="I463" s="11">
        <v>163.62</v>
      </c>
      <c r="J463" s="14">
        <v>220.42</v>
      </c>
      <c r="K463">
        <v>58</v>
      </c>
      <c r="L463">
        <v>183.23</v>
      </c>
      <c r="M463">
        <v>193.89</v>
      </c>
      <c r="N463" t="s">
        <v>28</v>
      </c>
      <c r="O463">
        <v>13.16</v>
      </c>
      <c r="P463">
        <v>3.41</v>
      </c>
      <c r="Q463">
        <v>0</v>
      </c>
      <c r="R463">
        <v>0.03</v>
      </c>
      <c r="S463" s="4">
        <f>(O463+P463)-(Q463+R463)</f>
        <v>16.54</v>
      </c>
      <c r="T463">
        <f>ROUND(ABS(M463/L463),2)</f>
        <v>1.06</v>
      </c>
      <c r="U463" s="6">
        <f>1-(C463/J463)</f>
        <v>0.29883858089102611</v>
      </c>
      <c r="V463" t="s">
        <v>5403</v>
      </c>
    </row>
    <row r="464" spans="1:22" x14ac:dyDescent="0.3">
      <c r="A464" s="1" t="s">
        <v>1419</v>
      </c>
      <c r="B464" s="8"/>
      <c r="C464">
        <f>VLOOKUP(TRIM(A464),Sheet1!$A$1:$B$4657,2,FALSE)</f>
        <v>94.13</v>
      </c>
      <c r="D464" t="s">
        <v>1420</v>
      </c>
      <c r="E464" t="s">
        <v>331</v>
      </c>
      <c r="F464" t="s">
        <v>332</v>
      </c>
      <c r="G464" t="s">
        <v>255</v>
      </c>
      <c r="H464">
        <v>1.27</v>
      </c>
      <c r="I464" s="11">
        <v>97.77</v>
      </c>
      <c r="J464" s="14">
        <v>130.24</v>
      </c>
      <c r="K464">
        <v>48</v>
      </c>
      <c r="L464">
        <v>106.33</v>
      </c>
      <c r="M464">
        <v>113.79</v>
      </c>
      <c r="N464" t="s">
        <v>28</v>
      </c>
      <c r="O464">
        <v>42.78</v>
      </c>
      <c r="P464">
        <v>11.5</v>
      </c>
      <c r="Q464">
        <v>0</v>
      </c>
      <c r="R464">
        <v>0</v>
      </c>
      <c r="S464" s="4">
        <f>(O464+P464)-(Q464+R464)</f>
        <v>54.28</v>
      </c>
      <c r="T464">
        <f>ROUND(ABS(M464/L464),2)</f>
        <v>1.07</v>
      </c>
      <c r="U464" s="6">
        <f>1-(C464/J464)</f>
        <v>0.27725737100737113</v>
      </c>
      <c r="V464" t="s">
        <v>5403</v>
      </c>
    </row>
    <row r="465" spans="1:22" x14ac:dyDescent="0.3">
      <c r="A465" s="1" t="s">
        <v>334</v>
      </c>
      <c r="B465" s="8"/>
      <c r="C465">
        <f>VLOOKUP(TRIM(A465),Sheet1!$A$1:$B$4657,2,FALSE)</f>
        <v>137.56</v>
      </c>
      <c r="D465" t="s">
        <v>335</v>
      </c>
      <c r="E465" t="s">
        <v>336</v>
      </c>
      <c r="F465" t="s">
        <v>332</v>
      </c>
      <c r="G465" t="s">
        <v>337</v>
      </c>
      <c r="H465">
        <v>10.86</v>
      </c>
      <c r="I465" s="11">
        <v>144.4</v>
      </c>
      <c r="J465" s="14">
        <v>174.58</v>
      </c>
      <c r="K465">
        <v>19</v>
      </c>
      <c r="L465">
        <v>146.82</v>
      </c>
      <c r="M465">
        <v>160.44</v>
      </c>
      <c r="N465" t="s">
        <v>28</v>
      </c>
      <c r="O465">
        <v>10.26</v>
      </c>
      <c r="P465">
        <v>4.1399999999999997</v>
      </c>
      <c r="Q465">
        <v>0</v>
      </c>
      <c r="R465">
        <v>0</v>
      </c>
      <c r="S465" s="4">
        <f>(O465+P465)-(Q465+R465)</f>
        <v>14.399999999999999</v>
      </c>
      <c r="T465">
        <f>ROUND(ABS(M465/L465),2)</f>
        <v>1.0900000000000001</v>
      </c>
      <c r="U465" s="6">
        <f>1-(C465/J465)</f>
        <v>0.21205178141826098</v>
      </c>
      <c r="V465" t="s">
        <v>5403</v>
      </c>
    </row>
    <row r="466" spans="1:22" x14ac:dyDescent="0.3">
      <c r="A466" s="1" t="s">
        <v>1421</v>
      </c>
      <c r="B466" s="8"/>
      <c r="C466">
        <f>VLOOKUP(TRIM(A466),Sheet1!$A$1:$B$4657,2,FALSE)</f>
        <v>110.52</v>
      </c>
      <c r="D466" t="s">
        <v>1422</v>
      </c>
      <c r="E466" t="s">
        <v>336</v>
      </c>
      <c r="F466" t="s">
        <v>332</v>
      </c>
      <c r="G466" t="s">
        <v>1423</v>
      </c>
      <c r="H466">
        <v>4.83</v>
      </c>
      <c r="I466" s="11">
        <v>115.79</v>
      </c>
      <c r="J466" s="14">
        <v>128.09</v>
      </c>
      <c r="K466">
        <v>283</v>
      </c>
      <c r="L466">
        <v>116.62</v>
      </c>
      <c r="M466">
        <v>121.41</v>
      </c>
      <c r="N466" t="s">
        <v>18</v>
      </c>
      <c r="O466">
        <v>115.09</v>
      </c>
      <c r="P466">
        <v>30.09</v>
      </c>
      <c r="Q466">
        <v>0</v>
      </c>
      <c r="R466">
        <v>0</v>
      </c>
      <c r="S466" s="4">
        <f>(O466+P466)-(Q466+R466)</f>
        <v>145.18</v>
      </c>
      <c r="T466">
        <f>ROUND(ABS(M466/L466),2)</f>
        <v>1.04</v>
      </c>
      <c r="U466" s="6">
        <f>1-(C466/J466)</f>
        <v>0.13716917792177385</v>
      </c>
      <c r="V466" t="s">
        <v>5403</v>
      </c>
    </row>
    <row r="467" spans="1:22" x14ac:dyDescent="0.3">
      <c r="A467" s="1" t="s">
        <v>5052</v>
      </c>
      <c r="B467" s="8"/>
      <c r="C467">
        <f>VLOOKUP(TRIM(A467),Sheet1!$A$1:$B$4657,2,FALSE)</f>
        <v>16.27</v>
      </c>
      <c r="D467" t="s">
        <v>5053</v>
      </c>
      <c r="E467" t="s">
        <v>331</v>
      </c>
      <c r="F467" t="s">
        <v>332</v>
      </c>
      <c r="G467" t="s">
        <v>1628</v>
      </c>
      <c r="H467">
        <v>-0.26</v>
      </c>
      <c r="I467" s="11">
        <v>18.53</v>
      </c>
      <c r="J467" s="14">
        <v>43.1</v>
      </c>
      <c r="K467">
        <v>3</v>
      </c>
      <c r="L467">
        <v>28.46</v>
      </c>
      <c r="M467">
        <v>37.450000000000003</v>
      </c>
      <c r="N467" t="s">
        <v>18</v>
      </c>
      <c r="O467">
        <v>9.19</v>
      </c>
      <c r="P467">
        <v>3.46</v>
      </c>
      <c r="Q467">
        <v>0</v>
      </c>
      <c r="R467">
        <v>0</v>
      </c>
      <c r="S467" s="4">
        <f>(O467+P467)-(Q467+R467)</f>
        <v>12.649999999999999</v>
      </c>
      <c r="T467">
        <f>ROUND(ABS(M467/L467),2)</f>
        <v>1.32</v>
      </c>
      <c r="U467" s="6">
        <f>1-(C467/J467)</f>
        <v>0.62250580046403714</v>
      </c>
      <c r="V467" t="s">
        <v>5403</v>
      </c>
    </row>
    <row r="468" spans="1:22" x14ac:dyDescent="0.3">
      <c r="A468" s="1" t="s">
        <v>745</v>
      </c>
      <c r="B468" s="8"/>
      <c r="C468">
        <f>VLOOKUP(TRIM(A468),Sheet1!$A$1:$B$4657,2,FALSE)</f>
        <v>140.87</v>
      </c>
      <c r="D468" t="s">
        <v>746</v>
      </c>
      <c r="E468" t="s">
        <v>747</v>
      </c>
      <c r="F468" t="s">
        <v>332</v>
      </c>
      <c r="G468" t="s">
        <v>748</v>
      </c>
      <c r="H468">
        <v>1.56</v>
      </c>
      <c r="I468" s="11">
        <v>147.88999999999999</v>
      </c>
      <c r="J468" s="14">
        <v>214.48</v>
      </c>
      <c r="K468">
        <v>28</v>
      </c>
      <c r="L468">
        <v>166.25</v>
      </c>
      <c r="M468">
        <v>185.03</v>
      </c>
      <c r="N468" t="s">
        <v>28</v>
      </c>
      <c r="O468">
        <v>29.23</v>
      </c>
      <c r="P468">
        <v>12.82</v>
      </c>
      <c r="Q468">
        <v>0</v>
      </c>
      <c r="R468">
        <v>0.28999999999999998</v>
      </c>
      <c r="S468" s="4">
        <f>(O468+P468)-(Q468+R468)</f>
        <v>41.76</v>
      </c>
      <c r="T468">
        <f>ROUND(ABS(M468/L468),2)</f>
        <v>1.1100000000000001</v>
      </c>
      <c r="U468" s="6">
        <f>1-(C468/J468)</f>
        <v>0.34320216337187615</v>
      </c>
      <c r="V468" t="s">
        <v>5403</v>
      </c>
    </row>
    <row r="469" spans="1:22" x14ac:dyDescent="0.3">
      <c r="A469" s="1" t="s">
        <v>2627</v>
      </c>
      <c r="B469" s="8"/>
      <c r="C469">
        <f>VLOOKUP(TRIM(A469),Sheet1!$A$1:$B$4657,2,FALSE)</f>
        <v>2.2799999999999998</v>
      </c>
      <c r="D469" t="s">
        <v>2628</v>
      </c>
      <c r="E469" t="s">
        <v>747</v>
      </c>
      <c r="F469" t="s">
        <v>332</v>
      </c>
      <c r="G469" t="s">
        <v>2629</v>
      </c>
      <c r="H469">
        <v>-0.12</v>
      </c>
      <c r="I469" s="12">
        <v>2.37</v>
      </c>
      <c r="J469" s="14">
        <v>5.45</v>
      </c>
      <c r="K469">
        <v>36</v>
      </c>
      <c r="L469">
        <v>3.07</v>
      </c>
      <c r="M469">
        <v>4.0999999999999996</v>
      </c>
      <c r="N469" t="s">
        <v>18</v>
      </c>
      <c r="O469">
        <v>24.26</v>
      </c>
      <c r="P469">
        <v>0.62</v>
      </c>
      <c r="Q469">
        <v>0.92</v>
      </c>
      <c r="R469">
        <v>2.14</v>
      </c>
      <c r="S469" s="4">
        <f>(O469+P469)-(Q469+R469)</f>
        <v>21.820000000000004</v>
      </c>
      <c r="T469">
        <f>ROUND(ABS(M469/L469),2)</f>
        <v>1.34</v>
      </c>
      <c r="U469" s="6">
        <f>1-(C469/J469)</f>
        <v>0.58165137614678897</v>
      </c>
      <c r="V469" t="s">
        <v>3736</v>
      </c>
    </row>
    <row r="470" spans="1:22" x14ac:dyDescent="0.3">
      <c r="A470" s="1" t="s">
        <v>3677</v>
      </c>
      <c r="B470" s="8"/>
      <c r="C470">
        <f>VLOOKUP(TRIM(A470),Sheet1!$A$1:$B$4657,2,FALSE)</f>
        <v>43.98</v>
      </c>
      <c r="D470" t="s">
        <v>3678</v>
      </c>
      <c r="E470" t="s">
        <v>747</v>
      </c>
      <c r="F470" t="s">
        <v>332</v>
      </c>
      <c r="G470" t="s">
        <v>423</v>
      </c>
      <c r="H470">
        <v>1.36</v>
      </c>
      <c r="I470" s="11">
        <v>44.42</v>
      </c>
      <c r="J470" s="14">
        <v>102.7</v>
      </c>
      <c r="K470">
        <v>87</v>
      </c>
      <c r="L470">
        <v>55.8</v>
      </c>
      <c r="M470">
        <v>76.48</v>
      </c>
      <c r="N470" t="s">
        <v>28</v>
      </c>
      <c r="O470">
        <v>232.1</v>
      </c>
      <c r="P470">
        <v>109.91</v>
      </c>
      <c r="Q470">
        <v>-0.26</v>
      </c>
      <c r="R470">
        <v>5.75</v>
      </c>
      <c r="S470" s="4">
        <f>(O470+P470)-(Q470+R470)</f>
        <v>336.52</v>
      </c>
      <c r="T470">
        <f>ROUND(ABS(M470/L470),2)</f>
        <v>1.37</v>
      </c>
      <c r="U470" s="6">
        <f>1-(C470/J470)</f>
        <v>0.57176241480038947</v>
      </c>
      <c r="V470" t="s">
        <v>5403</v>
      </c>
    </row>
    <row r="471" spans="1:22" x14ac:dyDescent="0.3">
      <c r="A471" s="1" t="s">
        <v>4872</v>
      </c>
      <c r="B471" s="8"/>
      <c r="C471">
        <f>VLOOKUP(TRIM(A471),Sheet1!$A$1:$B$4657,2,FALSE)</f>
        <v>40.6</v>
      </c>
      <c r="D471" t="s">
        <v>4873</v>
      </c>
      <c r="E471" t="s">
        <v>331</v>
      </c>
      <c r="F471" t="s">
        <v>332</v>
      </c>
      <c r="G471" t="s">
        <v>444</v>
      </c>
      <c r="H471">
        <v>1.24</v>
      </c>
      <c r="I471" s="11">
        <v>48.18</v>
      </c>
      <c r="J471" s="14">
        <v>85.98</v>
      </c>
      <c r="K471">
        <v>24</v>
      </c>
      <c r="L471">
        <v>60.37</v>
      </c>
      <c r="M471">
        <v>75.7</v>
      </c>
      <c r="N471" t="s">
        <v>18</v>
      </c>
      <c r="O471">
        <v>17.97</v>
      </c>
      <c r="P471">
        <v>8.16</v>
      </c>
      <c r="Q471">
        <v>0</v>
      </c>
      <c r="R471">
        <v>0.04</v>
      </c>
      <c r="S471" s="4">
        <f>(O471+P471)-(Q471+R471)</f>
        <v>26.09</v>
      </c>
      <c r="T471">
        <f>ROUND(ABS(M471/L471),2)</f>
        <v>1.25</v>
      </c>
      <c r="U471" s="6">
        <f>1-(C471/J471)</f>
        <v>0.52779716213072803</v>
      </c>
      <c r="V471" t="s">
        <v>5403</v>
      </c>
    </row>
    <row r="472" spans="1:22" x14ac:dyDescent="0.3">
      <c r="A472" s="1" t="s">
        <v>1427</v>
      </c>
      <c r="B472" s="8"/>
      <c r="C472">
        <f>VLOOKUP(TRIM(A472),Sheet1!$A$1:$B$4657,2,FALSE)</f>
        <v>58.44</v>
      </c>
      <c r="D472" t="s">
        <v>1428</v>
      </c>
      <c r="E472" t="s">
        <v>747</v>
      </c>
      <c r="F472" t="s">
        <v>332</v>
      </c>
      <c r="G472" t="s">
        <v>1429</v>
      </c>
      <c r="H472">
        <v>-0.84</v>
      </c>
      <c r="I472" s="11">
        <v>61.99</v>
      </c>
      <c r="J472" s="14">
        <v>100.35</v>
      </c>
      <c r="K472">
        <v>108</v>
      </c>
      <c r="L472">
        <v>77.86</v>
      </c>
      <c r="M472">
        <v>89</v>
      </c>
      <c r="N472" t="s">
        <v>18</v>
      </c>
      <c r="O472">
        <v>29.41</v>
      </c>
      <c r="P472">
        <v>7.13</v>
      </c>
      <c r="Q472">
        <v>0.99</v>
      </c>
      <c r="R472">
        <v>0.67</v>
      </c>
      <c r="S472" s="4">
        <f>(O472+P472)-(Q472+R472)</f>
        <v>34.879999999999995</v>
      </c>
      <c r="T472">
        <f>ROUND(ABS(M472/L472),2)</f>
        <v>1.1399999999999999</v>
      </c>
      <c r="U472" s="6">
        <f>1-(C472/J472)</f>
        <v>0.41763826606875931</v>
      </c>
      <c r="V472" t="s">
        <v>5403</v>
      </c>
    </row>
    <row r="473" spans="1:22" x14ac:dyDescent="0.3">
      <c r="A473" s="1" t="s">
        <v>4868</v>
      </c>
      <c r="B473" s="8"/>
      <c r="C473">
        <f>VLOOKUP(TRIM(A473),Sheet1!$A$1:$B$2657,2,FALSE)</f>
        <v>44.4</v>
      </c>
      <c r="D473" t="s">
        <v>4869</v>
      </c>
      <c r="E473" t="s">
        <v>331</v>
      </c>
      <c r="F473" t="s">
        <v>332</v>
      </c>
      <c r="G473" t="s">
        <v>1510</v>
      </c>
      <c r="H473">
        <v>1.68</v>
      </c>
      <c r="I473" s="11">
        <v>47.78</v>
      </c>
      <c r="J473" s="14">
        <v>103.03</v>
      </c>
      <c r="K473">
        <v>3</v>
      </c>
      <c r="L473">
        <v>47.85</v>
      </c>
      <c r="M473">
        <v>57.85</v>
      </c>
      <c r="N473" t="s">
        <v>28</v>
      </c>
      <c r="O473">
        <v>1.6</v>
      </c>
      <c r="P473">
        <v>0</v>
      </c>
      <c r="Q473">
        <v>0</v>
      </c>
      <c r="R473">
        <v>0.3</v>
      </c>
      <c r="S473" s="4">
        <f>(O473+P473)-(Q473+R473)</f>
        <v>1.3</v>
      </c>
      <c r="T473">
        <f>ROUND(ABS(M473/L473),2)</f>
        <v>1.21</v>
      </c>
      <c r="U473" s="6">
        <f>1-(C473/J473)</f>
        <v>0.56905755605163544</v>
      </c>
    </row>
    <row r="474" spans="1:22" x14ac:dyDescent="0.3">
      <c r="A474" s="1" t="s">
        <v>1694</v>
      </c>
      <c r="B474" s="8"/>
      <c r="C474">
        <f>VLOOKUP(TRIM(A474),Sheet1!$A$1:$B$4657,2,FALSE)</f>
        <v>27.75</v>
      </c>
      <c r="D474" t="s">
        <v>1695</v>
      </c>
      <c r="E474" t="s">
        <v>336</v>
      </c>
      <c r="F474" t="s">
        <v>332</v>
      </c>
      <c r="G474" t="s">
        <v>1696</v>
      </c>
      <c r="H474">
        <v>-0.5</v>
      </c>
      <c r="I474" s="11">
        <v>29.95</v>
      </c>
      <c r="J474" s="14">
        <v>54.99</v>
      </c>
      <c r="K474">
        <v>3</v>
      </c>
      <c r="L474">
        <v>32.5</v>
      </c>
      <c r="M474">
        <v>40.369999999999997</v>
      </c>
      <c r="N474" t="s">
        <v>18</v>
      </c>
      <c r="O474">
        <v>2.79</v>
      </c>
      <c r="P474">
        <v>2.4500000000000002</v>
      </c>
      <c r="Q474">
        <v>0</v>
      </c>
      <c r="R474">
        <v>0</v>
      </c>
      <c r="S474" s="4">
        <f>(O474+P474)-(Q474+R474)</f>
        <v>5.24</v>
      </c>
      <c r="T474">
        <f>ROUND(ABS(M474/L474),2)</f>
        <v>1.24</v>
      </c>
      <c r="U474" s="6">
        <f>1-(C474/J474)</f>
        <v>0.49536279323513366</v>
      </c>
      <c r="V474" t="s">
        <v>5403</v>
      </c>
    </row>
    <row r="475" spans="1:22" x14ac:dyDescent="0.3">
      <c r="A475" s="1" t="s">
        <v>2625</v>
      </c>
      <c r="B475" s="8"/>
      <c r="C475">
        <f>VLOOKUP(TRIM(A475),Sheet1!$A$1:$B$4657,2,FALSE)</f>
        <v>50.94</v>
      </c>
      <c r="D475" t="s">
        <v>2626</v>
      </c>
      <c r="E475" t="s">
        <v>336</v>
      </c>
      <c r="F475" t="s">
        <v>332</v>
      </c>
      <c r="G475" t="s">
        <v>1897</v>
      </c>
      <c r="H475">
        <v>-0.12</v>
      </c>
      <c r="I475" s="11">
        <v>58.15</v>
      </c>
      <c r="J475" s="14">
        <v>96.32</v>
      </c>
      <c r="K475">
        <v>8</v>
      </c>
      <c r="L475">
        <v>76.2</v>
      </c>
      <c r="M475">
        <v>80.849999999999994</v>
      </c>
      <c r="N475" t="s">
        <v>18</v>
      </c>
      <c r="O475">
        <v>3.05</v>
      </c>
      <c r="P475">
        <v>2.3199999999999998</v>
      </c>
      <c r="Q475">
        <v>0</v>
      </c>
      <c r="R475">
        <v>0</v>
      </c>
      <c r="S475" s="4">
        <f>(O475+P475)-(Q475+R475)</f>
        <v>5.3699999999999992</v>
      </c>
      <c r="T475">
        <f>ROUND(ABS(M475/L475),2)</f>
        <v>1.06</v>
      </c>
      <c r="U475" s="6">
        <f>1-(C475/J475)</f>
        <v>0.47113787375415284</v>
      </c>
      <c r="V475" t="s">
        <v>5403</v>
      </c>
    </row>
    <row r="476" spans="1:22" x14ac:dyDescent="0.3">
      <c r="A476" s="1" t="s">
        <v>4659</v>
      </c>
      <c r="B476" s="8"/>
      <c r="C476">
        <f>VLOOKUP(TRIM(A476),Sheet1!$A$1:$B$4657,2,FALSE)</f>
        <v>18.05</v>
      </c>
      <c r="D476" t="s">
        <v>4660</v>
      </c>
      <c r="E476" t="s">
        <v>336</v>
      </c>
      <c r="F476" t="s">
        <v>332</v>
      </c>
      <c r="G476" t="s">
        <v>1029</v>
      </c>
      <c r="H476">
        <v>-0.51</v>
      </c>
      <c r="I476" s="11">
        <v>18.72</v>
      </c>
      <c r="J476" s="14">
        <v>33.67</v>
      </c>
      <c r="K476">
        <v>4</v>
      </c>
      <c r="L476">
        <v>21.14</v>
      </c>
      <c r="M476">
        <v>28.17</v>
      </c>
      <c r="N476" t="s">
        <v>28</v>
      </c>
      <c r="O476">
        <v>5.93</v>
      </c>
      <c r="P476">
        <v>2.35</v>
      </c>
      <c r="Q476">
        <v>0</v>
      </c>
      <c r="R476">
        <v>-0.01</v>
      </c>
      <c r="S476" s="4">
        <f>(O476+P476)-(Q476+R476)</f>
        <v>8.2899999999999991</v>
      </c>
      <c r="T476">
        <f>ROUND(ABS(M476/L476),2)</f>
        <v>1.33</v>
      </c>
      <c r="U476" s="6">
        <f>1-(C476/J476)</f>
        <v>0.46391446391446389</v>
      </c>
      <c r="V476" t="s">
        <v>5403</v>
      </c>
    </row>
    <row r="477" spans="1:22" x14ac:dyDescent="0.3">
      <c r="A477" s="1" t="s">
        <v>2205</v>
      </c>
      <c r="B477" s="8"/>
      <c r="C477">
        <v>30.56</v>
      </c>
      <c r="D477" t="s">
        <v>2206</v>
      </c>
      <c r="E477" t="s">
        <v>752</v>
      </c>
      <c r="F477" t="s">
        <v>332</v>
      </c>
      <c r="G477" t="s">
        <v>1008</v>
      </c>
      <c r="H477">
        <v>-3.36</v>
      </c>
      <c r="I477" s="11">
        <v>207.37</v>
      </c>
      <c r="J477" s="14">
        <v>413.39</v>
      </c>
      <c r="K477">
        <v>1</v>
      </c>
      <c r="L477">
        <v>228.78</v>
      </c>
      <c r="M477">
        <v>267.88</v>
      </c>
      <c r="N477" t="s">
        <v>18</v>
      </c>
      <c r="O477">
        <v>3.13</v>
      </c>
      <c r="P477">
        <v>1.04</v>
      </c>
      <c r="Q477">
        <v>0</v>
      </c>
      <c r="R477">
        <v>0.33</v>
      </c>
      <c r="S477" s="4">
        <f>(O477+P477)-(Q477+R477)</f>
        <v>3.84</v>
      </c>
      <c r="T477">
        <f>ROUND(ABS(M477/L477),2)</f>
        <v>1.17</v>
      </c>
      <c r="U477" s="6">
        <f>1-(C477/J477)</f>
        <v>0.92607465105590359</v>
      </c>
      <c r="V477" t="s">
        <v>3736</v>
      </c>
    </row>
    <row r="478" spans="1:22" x14ac:dyDescent="0.3">
      <c r="A478" s="1" t="s">
        <v>341</v>
      </c>
      <c r="B478" s="8"/>
      <c r="C478">
        <v>33.119999999999997</v>
      </c>
      <c r="D478" t="s">
        <v>342</v>
      </c>
      <c r="E478" t="s">
        <v>336</v>
      </c>
      <c r="F478" t="s">
        <v>332</v>
      </c>
      <c r="G478" t="s">
        <v>343</v>
      </c>
      <c r="H478">
        <v>2.4900000000000002</v>
      </c>
      <c r="I478" s="11">
        <v>42.42</v>
      </c>
      <c r="J478" s="14">
        <v>67.88</v>
      </c>
      <c r="K478">
        <v>2</v>
      </c>
      <c r="L478">
        <v>40.729999999999997</v>
      </c>
      <c r="M478">
        <v>48.04</v>
      </c>
      <c r="N478" t="s">
        <v>18</v>
      </c>
      <c r="O478">
        <v>5.14</v>
      </c>
      <c r="P478">
        <v>2.11</v>
      </c>
      <c r="Q478">
        <v>0</v>
      </c>
      <c r="R478">
        <v>0.16</v>
      </c>
      <c r="S478" s="4">
        <f>(O478+P478)-(Q478+R478)</f>
        <v>7.09</v>
      </c>
      <c r="T478">
        <f>ROUND(ABS(M478/L478),2)</f>
        <v>1.18</v>
      </c>
      <c r="U478" s="6">
        <f>1-(C478/J478)</f>
        <v>0.51208014142604596</v>
      </c>
      <c r="V478" t="s">
        <v>3736</v>
      </c>
    </row>
    <row r="479" spans="1:22" x14ac:dyDescent="0.3">
      <c r="A479" s="1" t="s">
        <v>347</v>
      </c>
      <c r="B479" s="8"/>
      <c r="C479">
        <v>35.159999999999997</v>
      </c>
      <c r="D479" t="s">
        <v>348</v>
      </c>
      <c r="E479" t="s">
        <v>331</v>
      </c>
      <c r="F479" t="s">
        <v>332</v>
      </c>
      <c r="G479" t="s">
        <v>349</v>
      </c>
      <c r="H479">
        <v>0.39</v>
      </c>
      <c r="I479" s="11">
        <v>18.32</v>
      </c>
      <c r="J479" s="14">
        <v>33.549999999999997</v>
      </c>
      <c r="K479">
        <v>0</v>
      </c>
      <c r="L479">
        <v>18.87</v>
      </c>
      <c r="M479">
        <v>21.85</v>
      </c>
      <c r="N479" t="s">
        <v>18</v>
      </c>
      <c r="O479">
        <v>3.9</v>
      </c>
      <c r="P479">
        <v>1.08</v>
      </c>
      <c r="Q479">
        <v>0</v>
      </c>
      <c r="R479">
        <v>0.3</v>
      </c>
      <c r="S479" s="4">
        <f>(O479+P479)-(Q479+R479)</f>
        <v>4.6800000000000006</v>
      </c>
      <c r="T479">
        <f>ROUND(ABS(M479/L479),2)</f>
        <v>1.1599999999999999</v>
      </c>
      <c r="U479" s="6">
        <f>1-(C479/J479)</f>
        <v>-4.7988077496274206E-2</v>
      </c>
      <c r="V479" t="s">
        <v>3736</v>
      </c>
    </row>
    <row r="480" spans="1:22" x14ac:dyDescent="0.3">
      <c r="A480" s="1" t="s">
        <v>1949</v>
      </c>
      <c r="B480" s="8"/>
      <c r="C480">
        <v>36.61</v>
      </c>
      <c r="D480" t="s">
        <v>1950</v>
      </c>
      <c r="E480" t="s">
        <v>331</v>
      </c>
      <c r="F480" t="s">
        <v>332</v>
      </c>
      <c r="G480" t="s">
        <v>1669</v>
      </c>
      <c r="H480">
        <v>0.42</v>
      </c>
      <c r="I480" s="11">
        <v>52.2</v>
      </c>
      <c r="J480" s="14">
        <v>79.900000000000006</v>
      </c>
      <c r="K480">
        <v>1</v>
      </c>
      <c r="L480">
        <v>54.21</v>
      </c>
      <c r="M480">
        <v>65.55</v>
      </c>
      <c r="N480" t="s">
        <v>18</v>
      </c>
      <c r="O480">
        <v>1.3</v>
      </c>
      <c r="P480">
        <v>0.09</v>
      </c>
      <c r="Q480">
        <v>0</v>
      </c>
      <c r="R480">
        <v>0.01</v>
      </c>
      <c r="S480" s="4">
        <f>(O480+P480)-(Q480+R480)</f>
        <v>1.3800000000000001</v>
      </c>
      <c r="T480">
        <f>ROUND(ABS(M480/L480),2)</f>
        <v>1.21</v>
      </c>
      <c r="U480" s="6">
        <f>1-(C480/J480)</f>
        <v>0.54180225281602001</v>
      </c>
      <c r="V480" t="s">
        <v>3736</v>
      </c>
    </row>
    <row r="481" spans="1:22" x14ac:dyDescent="0.3">
      <c r="A481" s="1" t="s">
        <v>3066</v>
      </c>
      <c r="B481" s="8"/>
      <c r="C481">
        <f>VLOOKUP(TRIM(A481),Sheet1!$A$1:$B$4657,2,FALSE)</f>
        <v>38.86</v>
      </c>
      <c r="D481" t="s">
        <v>3067</v>
      </c>
      <c r="E481" t="s">
        <v>752</v>
      </c>
      <c r="F481" t="s">
        <v>332</v>
      </c>
      <c r="G481" t="s">
        <v>614</v>
      </c>
      <c r="H481">
        <v>1.29</v>
      </c>
      <c r="I481" s="11">
        <v>40.98</v>
      </c>
      <c r="J481" s="14">
        <v>69</v>
      </c>
      <c r="K481">
        <v>83</v>
      </c>
      <c r="L481">
        <v>52.78</v>
      </c>
      <c r="M481">
        <v>58.07</v>
      </c>
      <c r="N481" t="s">
        <v>18</v>
      </c>
      <c r="O481">
        <v>13.46</v>
      </c>
      <c r="P481">
        <v>4.2699999999999996</v>
      </c>
      <c r="Q481">
        <v>0.4</v>
      </c>
      <c r="R481">
        <v>1.4</v>
      </c>
      <c r="S481" s="4">
        <f>(O481+P481)-(Q481+R481)</f>
        <v>15.93</v>
      </c>
      <c r="T481">
        <f>ROUND(ABS(M481/L481),2)</f>
        <v>1.1000000000000001</v>
      </c>
      <c r="U481" s="6">
        <f>1-(C481/J481)</f>
        <v>0.43681159420289861</v>
      </c>
      <c r="V481" t="s">
        <v>5403</v>
      </c>
    </row>
    <row r="482" spans="1:22" x14ac:dyDescent="0.3">
      <c r="A482" s="1" t="s">
        <v>3683</v>
      </c>
      <c r="B482" s="8"/>
      <c r="C482">
        <f>VLOOKUP(TRIM(A482),Sheet1!$A$1:$B$2657,2,FALSE)</f>
        <v>74</v>
      </c>
      <c r="D482" t="s">
        <v>3684</v>
      </c>
      <c r="E482" t="s">
        <v>340</v>
      </c>
      <c r="F482" t="s">
        <v>332</v>
      </c>
      <c r="G482" t="s">
        <v>603</v>
      </c>
      <c r="H482">
        <v>1.22</v>
      </c>
      <c r="I482" s="11">
        <v>76.760000000000005</v>
      </c>
      <c r="J482" s="14">
        <v>132.72</v>
      </c>
      <c r="K482">
        <v>3</v>
      </c>
      <c r="L482">
        <v>76.510000000000005</v>
      </c>
      <c r="M482">
        <v>89.25</v>
      </c>
      <c r="N482" t="s">
        <v>18</v>
      </c>
      <c r="O482">
        <v>1.32</v>
      </c>
      <c r="P482">
        <v>0.06</v>
      </c>
      <c r="Q482">
        <v>0</v>
      </c>
      <c r="R482">
        <v>0</v>
      </c>
      <c r="S482" s="4">
        <f>(O482+P482)-(Q482+R482)</f>
        <v>1.3800000000000001</v>
      </c>
      <c r="T482">
        <f>ROUND(ABS(M482/L482),2)</f>
        <v>1.17</v>
      </c>
      <c r="U482" s="6">
        <f>1-(C482/J482)</f>
        <v>0.44243520192887276</v>
      </c>
    </row>
    <row r="483" spans="1:22" x14ac:dyDescent="0.3">
      <c r="A483" s="1" t="s">
        <v>329</v>
      </c>
      <c r="B483" s="8"/>
      <c r="C483">
        <v>48.05</v>
      </c>
      <c r="D483" t="s">
        <v>330</v>
      </c>
      <c r="E483" t="s">
        <v>331</v>
      </c>
      <c r="F483" t="s">
        <v>332</v>
      </c>
      <c r="G483" t="s">
        <v>333</v>
      </c>
      <c r="H483">
        <v>-0.54</v>
      </c>
      <c r="I483" s="11">
        <v>25.66</v>
      </c>
      <c r="J483" s="14">
        <v>54.49</v>
      </c>
      <c r="K483">
        <v>2</v>
      </c>
      <c r="L483">
        <v>36.869999999999997</v>
      </c>
      <c r="M483">
        <v>44.68</v>
      </c>
      <c r="N483" t="s">
        <v>28</v>
      </c>
      <c r="O483">
        <v>4.6500000000000004</v>
      </c>
      <c r="P483">
        <v>1.22</v>
      </c>
      <c r="Q483">
        <v>0</v>
      </c>
      <c r="R483">
        <v>0.13</v>
      </c>
      <c r="S483" s="4">
        <f>(O483+P483)-(Q483+R483)</f>
        <v>5.74</v>
      </c>
      <c r="T483">
        <f>ROUND(ABS(M483/L483),2)</f>
        <v>1.21</v>
      </c>
      <c r="U483" s="6">
        <f>1-(C483/J483)</f>
        <v>0.11818682327032493</v>
      </c>
      <c r="V483" t="s">
        <v>3736</v>
      </c>
    </row>
    <row r="484" spans="1:22" x14ac:dyDescent="0.3">
      <c r="A484" s="1" t="s">
        <v>5381</v>
      </c>
      <c r="B484" s="8"/>
      <c r="C484">
        <f>VLOOKUP(TRIM(A484),Sheet1!$A$1:$B$4657,2,FALSE)</f>
        <v>37.96</v>
      </c>
      <c r="D484" t="s">
        <v>5382</v>
      </c>
      <c r="E484" t="s">
        <v>747</v>
      </c>
      <c r="F484" t="s">
        <v>332</v>
      </c>
      <c r="G484" t="s">
        <v>1436</v>
      </c>
      <c r="H484">
        <v>-1.25</v>
      </c>
      <c r="I484" s="11">
        <v>40.69</v>
      </c>
      <c r="J484" s="14">
        <v>64.319999999999993</v>
      </c>
      <c r="K484">
        <v>8</v>
      </c>
      <c r="L484">
        <v>47.1</v>
      </c>
      <c r="M484">
        <v>52.72</v>
      </c>
      <c r="N484" t="s">
        <v>18</v>
      </c>
      <c r="O484">
        <v>30.11</v>
      </c>
      <c r="P484">
        <v>10.49</v>
      </c>
      <c r="Q484">
        <v>0</v>
      </c>
      <c r="R484">
        <v>0.95</v>
      </c>
      <c r="S484" s="4">
        <f>(O484+P484)-(Q484+R484)</f>
        <v>39.65</v>
      </c>
      <c r="T484">
        <f>ROUND(ABS(M484/L484),2)</f>
        <v>1.1200000000000001</v>
      </c>
      <c r="U484" s="6">
        <f>1-(C484/J484)</f>
        <v>0.40982587064676612</v>
      </c>
      <c r="V484" t="s">
        <v>5403</v>
      </c>
    </row>
    <row r="485" spans="1:22" x14ac:dyDescent="0.3">
      <c r="A485" s="1" t="s">
        <v>1424</v>
      </c>
      <c r="B485" s="8"/>
      <c r="C485">
        <f>VLOOKUP(TRIM(A485),Sheet1!$A$1:$B$4657,2,FALSE)</f>
        <v>56.64</v>
      </c>
      <c r="D485" t="s">
        <v>1425</v>
      </c>
      <c r="E485" t="s">
        <v>336</v>
      </c>
      <c r="F485" t="s">
        <v>332</v>
      </c>
      <c r="G485" t="s">
        <v>1426</v>
      </c>
      <c r="H485">
        <v>0.56000000000000005</v>
      </c>
      <c r="I485" s="11">
        <v>59.53</v>
      </c>
      <c r="J485" s="14">
        <v>94.24</v>
      </c>
      <c r="K485">
        <v>21</v>
      </c>
      <c r="L485">
        <v>65.91</v>
      </c>
      <c r="M485">
        <v>81.150000000000006</v>
      </c>
      <c r="N485" t="s">
        <v>18</v>
      </c>
      <c r="O485">
        <v>33.1</v>
      </c>
      <c r="P485">
        <v>11.93</v>
      </c>
      <c r="Q485">
        <v>0</v>
      </c>
      <c r="R485">
        <v>0.14000000000000001</v>
      </c>
      <c r="S485" s="4">
        <f>(O485+P485)-(Q485+R485)</f>
        <v>44.89</v>
      </c>
      <c r="T485">
        <f>ROUND(ABS(M485/L485),2)</f>
        <v>1.23</v>
      </c>
      <c r="U485" s="6">
        <f>1-(C485/J485)</f>
        <v>0.39898132427843802</v>
      </c>
      <c r="V485" t="s">
        <v>5403</v>
      </c>
    </row>
    <row r="486" spans="1:22" x14ac:dyDescent="0.3">
      <c r="A486" s="1" t="s">
        <v>4065</v>
      </c>
      <c r="B486" s="8"/>
      <c r="C486">
        <f>VLOOKUP(TRIM(A486),Sheet1!$A$1:$B$4657,2,FALSE)</f>
        <v>152.6</v>
      </c>
      <c r="D486" t="s">
        <v>4066</v>
      </c>
      <c r="E486" t="s">
        <v>331</v>
      </c>
      <c r="F486" t="s">
        <v>332</v>
      </c>
      <c r="G486" t="s">
        <v>1044</v>
      </c>
      <c r="H486">
        <v>-0.48</v>
      </c>
      <c r="I486" s="11">
        <v>164.43</v>
      </c>
      <c r="J486" s="14">
        <v>250.89</v>
      </c>
      <c r="K486">
        <v>10</v>
      </c>
      <c r="L486">
        <v>199.71</v>
      </c>
      <c r="M486">
        <v>209.12</v>
      </c>
      <c r="N486" t="s">
        <v>28</v>
      </c>
      <c r="O486">
        <v>5.59</v>
      </c>
      <c r="P486">
        <v>1.01</v>
      </c>
      <c r="Q486">
        <v>0</v>
      </c>
      <c r="R486">
        <v>2.3199999999999998</v>
      </c>
      <c r="S486" s="4">
        <f>(O486+P486)-(Q486+R486)</f>
        <v>4.2799999999999994</v>
      </c>
      <c r="T486">
        <f>ROUND(ABS(M486/L486),2)</f>
        <v>1.05</v>
      </c>
      <c r="U486" s="6">
        <f>1-(C486/J486)</f>
        <v>0.39176531547690219</v>
      </c>
      <c r="V486" t="s">
        <v>5403</v>
      </c>
    </row>
    <row r="487" spans="1:22" x14ac:dyDescent="0.3">
      <c r="A487" s="1" t="s">
        <v>2200</v>
      </c>
      <c r="B487" s="8"/>
      <c r="C487">
        <f>VLOOKUP(TRIM(A487),Sheet1!$A$1:$B$4657,2,FALSE)</f>
        <v>37.549999999999997</v>
      </c>
      <c r="D487" t="s">
        <v>2201</v>
      </c>
      <c r="E487" t="s">
        <v>2202</v>
      </c>
      <c r="F487" t="s">
        <v>332</v>
      </c>
      <c r="G487" t="s">
        <v>294</v>
      </c>
      <c r="H487">
        <v>7.0000000000000007E-2</v>
      </c>
      <c r="I487" s="11">
        <v>37.700000000000003</v>
      </c>
      <c r="J487" s="14">
        <v>57.88</v>
      </c>
      <c r="K487">
        <v>69</v>
      </c>
      <c r="L487">
        <v>40.799999999999997</v>
      </c>
      <c r="M487">
        <v>45.41</v>
      </c>
      <c r="N487" t="s">
        <v>18</v>
      </c>
      <c r="O487">
        <v>49.27</v>
      </c>
      <c r="P487">
        <v>28.04</v>
      </c>
      <c r="Q487">
        <v>0</v>
      </c>
      <c r="R487">
        <v>2.4</v>
      </c>
      <c r="S487" s="4">
        <f>(O487+P487)-(Q487+R487)</f>
        <v>74.91</v>
      </c>
      <c r="T487">
        <f>ROUND(ABS(M487/L487),2)</f>
        <v>1.1100000000000001</v>
      </c>
      <c r="U487" s="6">
        <f>1-(C487/J487)</f>
        <v>0.3512439530062198</v>
      </c>
      <c r="V487" t="s">
        <v>5403</v>
      </c>
    </row>
    <row r="488" spans="1:22" x14ac:dyDescent="0.3">
      <c r="A488" s="1" t="s">
        <v>344</v>
      </c>
      <c r="B488" s="8"/>
      <c r="C488">
        <v>152.26</v>
      </c>
      <c r="D488" t="s">
        <v>345</v>
      </c>
      <c r="E488" t="s">
        <v>336</v>
      </c>
      <c r="F488" t="s">
        <v>332</v>
      </c>
      <c r="G488" t="s">
        <v>346</v>
      </c>
      <c r="H488">
        <v>3.17</v>
      </c>
      <c r="I488" s="11">
        <v>123.02</v>
      </c>
      <c r="J488" s="14">
        <v>179.45</v>
      </c>
      <c r="K488">
        <v>2</v>
      </c>
      <c r="L488">
        <v>127.75</v>
      </c>
      <c r="M488">
        <v>149.4</v>
      </c>
      <c r="N488" t="s">
        <v>18</v>
      </c>
      <c r="O488">
        <v>1.77</v>
      </c>
      <c r="P488">
        <v>0.06</v>
      </c>
      <c r="Q488">
        <v>0</v>
      </c>
      <c r="R488">
        <v>0.01</v>
      </c>
      <c r="S488" s="4">
        <f>(O488+P488)-(Q488+R488)</f>
        <v>1.82</v>
      </c>
      <c r="T488">
        <f>ROUND(ABS(M488/L488),2)</f>
        <v>1.17</v>
      </c>
      <c r="U488" s="6">
        <f>1-(C488/J488)</f>
        <v>0.15151852883811645</v>
      </c>
      <c r="V488" t="s">
        <v>3736</v>
      </c>
    </row>
    <row r="489" spans="1:22" x14ac:dyDescent="0.3">
      <c r="A489" s="1" t="s">
        <v>1952</v>
      </c>
      <c r="B489" s="8"/>
      <c r="C489">
        <f>VLOOKUP(TRIM(A489),Sheet1!$A$1:$B$2755,2,FALSE)</f>
        <v>36.07</v>
      </c>
      <c r="D489" t="s">
        <v>1953</v>
      </c>
      <c r="E489" t="s">
        <v>336</v>
      </c>
      <c r="F489" t="s">
        <v>332</v>
      </c>
      <c r="G489" t="s">
        <v>1954</v>
      </c>
      <c r="H489">
        <v>2.89</v>
      </c>
      <c r="I489" s="11">
        <v>37.119999999999997</v>
      </c>
      <c r="J489" s="14">
        <v>41.88</v>
      </c>
      <c r="K489">
        <v>0</v>
      </c>
      <c r="L489">
        <v>35.479999999999997</v>
      </c>
      <c r="M489">
        <v>35.94</v>
      </c>
      <c r="N489" t="s">
        <v>18</v>
      </c>
      <c r="O489">
        <v>0.85</v>
      </c>
      <c r="P489">
        <v>0.27</v>
      </c>
      <c r="Q489">
        <v>0</v>
      </c>
      <c r="R489">
        <v>0.02</v>
      </c>
      <c r="S489" s="4">
        <f>(O489+P489)-(Q489+R489)</f>
        <v>1.1000000000000001</v>
      </c>
      <c r="T489">
        <f>ROUND(ABS(M489/L489),2)</f>
        <v>1.01</v>
      </c>
      <c r="U489" s="6">
        <f>1-(C489/J489)</f>
        <v>0.13872970391595041</v>
      </c>
      <c r="V489" t="s">
        <v>3736</v>
      </c>
    </row>
    <row r="490" spans="1:22" x14ac:dyDescent="0.3">
      <c r="A490" s="1" t="s">
        <v>1125</v>
      </c>
      <c r="B490" s="8"/>
      <c r="C490">
        <f>VLOOKUP(TRIM(A490),Sheet1!$A$1:$B$4657,2,FALSE)</f>
        <v>40</v>
      </c>
      <c r="D490" t="s">
        <v>1126</v>
      </c>
      <c r="E490" t="s">
        <v>336</v>
      </c>
      <c r="F490" t="s">
        <v>332</v>
      </c>
      <c r="G490" t="s">
        <v>1127</v>
      </c>
      <c r="H490">
        <v>3.4</v>
      </c>
      <c r="I490" s="11">
        <v>40.19</v>
      </c>
      <c r="J490" s="14">
        <v>59.65</v>
      </c>
      <c r="K490">
        <v>5</v>
      </c>
      <c r="L490">
        <v>44.69</v>
      </c>
      <c r="M490">
        <v>52.62</v>
      </c>
      <c r="N490" t="s">
        <v>18</v>
      </c>
      <c r="O490">
        <v>18.32</v>
      </c>
      <c r="P490">
        <v>4.22</v>
      </c>
      <c r="Q490">
        <v>0</v>
      </c>
      <c r="R490">
        <v>1.05</v>
      </c>
      <c r="S490" s="4">
        <f>(O490+P490)-(Q490+R490)</f>
        <v>21.49</v>
      </c>
      <c r="T490">
        <f>ROUND(ABS(M490/L490),2)</f>
        <v>1.18</v>
      </c>
      <c r="U490" s="6">
        <f>1-(C490/J490)</f>
        <v>0.32942162615255655</v>
      </c>
      <c r="V490" t="s">
        <v>5403</v>
      </c>
    </row>
    <row r="491" spans="1:22" x14ac:dyDescent="0.3">
      <c r="A491" s="1" t="s">
        <v>3286</v>
      </c>
      <c r="B491" s="8"/>
      <c r="C491">
        <f>VLOOKUP(TRIM(A491),Sheet1!$A$1:$B$2657,2,FALSE)</f>
        <v>136.56</v>
      </c>
      <c r="D491" t="s">
        <v>3287</v>
      </c>
      <c r="E491" t="s">
        <v>336</v>
      </c>
      <c r="F491" t="s">
        <v>332</v>
      </c>
      <c r="G491" t="s">
        <v>2044</v>
      </c>
      <c r="H491">
        <v>-3.29</v>
      </c>
      <c r="I491" s="11">
        <v>143.99</v>
      </c>
      <c r="J491" s="14">
        <v>198.59</v>
      </c>
      <c r="K491">
        <v>3</v>
      </c>
      <c r="L491">
        <v>157.44999999999999</v>
      </c>
      <c r="M491">
        <v>164.08</v>
      </c>
      <c r="N491" t="s">
        <v>28</v>
      </c>
      <c r="O491">
        <v>1.65</v>
      </c>
      <c r="P491">
        <v>0.32</v>
      </c>
      <c r="Q491">
        <v>0</v>
      </c>
      <c r="R491">
        <v>0</v>
      </c>
      <c r="S491" s="4">
        <f>(O491+P491)-(Q491+R491)</f>
        <v>1.97</v>
      </c>
      <c r="T491">
        <f>ROUND(ABS(M491/L491),2)</f>
        <v>1.04</v>
      </c>
      <c r="U491" s="6">
        <f>1-(C491/J491)</f>
        <v>0.3123520821793645</v>
      </c>
    </row>
    <row r="492" spans="1:22" x14ac:dyDescent="0.3">
      <c r="A492" s="1" t="s">
        <v>3681</v>
      </c>
      <c r="B492" s="8"/>
      <c r="C492">
        <f>VLOOKUP(TRIM(A492),Sheet1!$A$1:$B$2657,2,FALSE)</f>
        <v>131.44</v>
      </c>
      <c r="D492" t="s">
        <v>3682</v>
      </c>
      <c r="E492" t="s">
        <v>340</v>
      </c>
      <c r="F492" t="s">
        <v>332</v>
      </c>
      <c r="G492" t="s">
        <v>1199</v>
      </c>
      <c r="H492">
        <v>1.96</v>
      </c>
      <c r="I492" s="11">
        <v>142.25</v>
      </c>
      <c r="J492" s="14">
        <v>189.79</v>
      </c>
      <c r="K492">
        <v>3</v>
      </c>
      <c r="L492">
        <v>146.52000000000001</v>
      </c>
      <c r="M492">
        <v>145.99</v>
      </c>
      <c r="N492" t="s">
        <v>18</v>
      </c>
      <c r="O492">
        <v>1.79</v>
      </c>
      <c r="P492">
        <v>0.11</v>
      </c>
      <c r="Q492">
        <v>0</v>
      </c>
      <c r="R492">
        <v>0.01</v>
      </c>
      <c r="S492" s="4">
        <f>(O492+P492)-(Q492+R492)</f>
        <v>1.8900000000000001</v>
      </c>
      <c r="T492">
        <f>ROUND(ABS(M492/L492),2)</f>
        <v>1</v>
      </c>
      <c r="U492" s="6">
        <f>1-(C492/J492)</f>
        <v>0.30744507086780126</v>
      </c>
    </row>
    <row r="493" spans="1:22" x14ac:dyDescent="0.3">
      <c r="A493" s="1" t="s">
        <v>3290</v>
      </c>
      <c r="B493" s="8"/>
      <c r="C493">
        <f>VLOOKUP(TRIM(A493),Sheet1!$A$1:$B$4657,2,FALSE)</f>
        <v>34.869999999999997</v>
      </c>
      <c r="D493" t="s">
        <v>3291</v>
      </c>
      <c r="E493" t="s">
        <v>340</v>
      </c>
      <c r="F493" t="s">
        <v>332</v>
      </c>
      <c r="G493" t="s">
        <v>3292</v>
      </c>
      <c r="H493">
        <v>-0.72</v>
      </c>
      <c r="I493" s="11">
        <v>36.96</v>
      </c>
      <c r="J493" s="14">
        <v>48.22</v>
      </c>
      <c r="K493">
        <v>4</v>
      </c>
      <c r="L493">
        <v>37.32</v>
      </c>
      <c r="M493">
        <v>36.64</v>
      </c>
      <c r="N493" t="s">
        <v>18</v>
      </c>
      <c r="O493">
        <v>0.76</v>
      </c>
      <c r="P493">
        <v>0.3</v>
      </c>
      <c r="Q493">
        <v>0</v>
      </c>
      <c r="R493">
        <v>0</v>
      </c>
      <c r="S493" s="4">
        <f>(O493+P493)-(Q493+R493)</f>
        <v>1.06</v>
      </c>
      <c r="T493">
        <f>ROUND(ABS(M493/L493),2)</f>
        <v>0.98</v>
      </c>
      <c r="U493" s="6">
        <f>1-(C493/J493)</f>
        <v>0.27685607631688103</v>
      </c>
    </row>
    <row r="494" spans="1:22" x14ac:dyDescent="0.3">
      <c r="A494" s="1" t="s">
        <v>4061</v>
      </c>
      <c r="B494" s="8"/>
      <c r="C494">
        <f>VLOOKUP(TRIM(A494),Sheet1!$A$1:$B$4657,2,FALSE)</f>
        <v>123.01</v>
      </c>
      <c r="D494" t="s">
        <v>4062</v>
      </c>
      <c r="E494" t="s">
        <v>747</v>
      </c>
      <c r="F494" t="s">
        <v>332</v>
      </c>
      <c r="G494" t="s">
        <v>474</v>
      </c>
      <c r="H494">
        <v>0.17</v>
      </c>
      <c r="I494" s="11">
        <v>129.61000000000001</v>
      </c>
      <c r="J494" s="14">
        <v>176.22</v>
      </c>
      <c r="K494">
        <v>73</v>
      </c>
      <c r="L494">
        <v>138.65</v>
      </c>
      <c r="M494">
        <v>157.11000000000001</v>
      </c>
      <c r="N494" t="s">
        <v>28</v>
      </c>
      <c r="O494">
        <v>39.619999999999997</v>
      </c>
      <c r="P494">
        <v>16.47</v>
      </c>
      <c r="Q494">
        <v>-0.1</v>
      </c>
      <c r="R494">
        <v>0.36</v>
      </c>
      <c r="S494" s="4">
        <f>(O494+P494)-(Q494+R494)</f>
        <v>55.83</v>
      </c>
      <c r="T494">
        <f>ROUND(ABS(M494/L494),2)</f>
        <v>1.1299999999999999</v>
      </c>
      <c r="U494" s="6">
        <f>1-(C494/J494)</f>
        <v>0.30195210532289185</v>
      </c>
      <c r="V494" t="s">
        <v>5403</v>
      </c>
    </row>
    <row r="495" spans="1:22" x14ac:dyDescent="0.3">
      <c r="A495" s="1" t="s">
        <v>2196</v>
      </c>
      <c r="B495" s="8"/>
      <c r="C495">
        <f>VLOOKUP(TRIM(A495),Sheet1!$A$1:$B$4657,2,FALSE)</f>
        <v>81.7</v>
      </c>
      <c r="D495" t="s">
        <v>2197</v>
      </c>
      <c r="E495" t="s">
        <v>336</v>
      </c>
      <c r="F495" t="s">
        <v>332</v>
      </c>
      <c r="G495" t="s">
        <v>492</v>
      </c>
      <c r="H495">
        <v>1.52</v>
      </c>
      <c r="I495" s="11">
        <v>82.72</v>
      </c>
      <c r="J495" s="14">
        <v>113.73</v>
      </c>
      <c r="K495">
        <v>5</v>
      </c>
      <c r="L495">
        <v>93.49</v>
      </c>
      <c r="M495">
        <v>102.46</v>
      </c>
      <c r="N495" t="s">
        <v>28</v>
      </c>
      <c r="O495">
        <v>11.95</v>
      </c>
      <c r="P495">
        <v>7.08</v>
      </c>
      <c r="Q495">
        <v>0</v>
      </c>
      <c r="R495">
        <v>0.01</v>
      </c>
      <c r="S495" s="4">
        <f>(O495+P495)-(Q495+R495)</f>
        <v>19.02</v>
      </c>
      <c r="T495">
        <f>ROUND(ABS(M495/L495),2)</f>
        <v>1.1000000000000001</v>
      </c>
      <c r="U495" s="6">
        <f>1-(C495/J495)</f>
        <v>0.28163193528532493</v>
      </c>
      <c r="V495" t="s">
        <v>5403</v>
      </c>
    </row>
    <row r="496" spans="1:22" x14ac:dyDescent="0.3">
      <c r="A496" s="1" t="s">
        <v>4462</v>
      </c>
      <c r="B496" s="8"/>
      <c r="C496">
        <f>VLOOKUP(TRIM(A496),Sheet1!$A$1:$B$2657,2,FALSE)</f>
        <v>113.33</v>
      </c>
      <c r="D496" t="s">
        <v>4463</v>
      </c>
      <c r="E496" t="s">
        <v>336</v>
      </c>
      <c r="F496" t="s">
        <v>332</v>
      </c>
      <c r="G496" t="s">
        <v>205</v>
      </c>
      <c r="H496">
        <v>-1.94</v>
      </c>
      <c r="I496" s="11">
        <v>123.52</v>
      </c>
      <c r="J496" s="14">
        <v>196.84</v>
      </c>
      <c r="K496">
        <v>2</v>
      </c>
      <c r="L496">
        <v>149.68</v>
      </c>
      <c r="M496">
        <v>176.85</v>
      </c>
      <c r="N496" t="s">
        <v>18</v>
      </c>
      <c r="O496">
        <v>1.02</v>
      </c>
      <c r="P496">
        <v>0</v>
      </c>
      <c r="Q496">
        <v>0</v>
      </c>
      <c r="R496">
        <v>0</v>
      </c>
      <c r="S496" s="4">
        <f>(O496+P496)-(Q496+R496)</f>
        <v>1.02</v>
      </c>
      <c r="T496">
        <f>ROUND(ABS(M496/L496),2)</f>
        <v>1.18</v>
      </c>
      <c r="U496" s="6">
        <f>1-(C496/J496)</f>
        <v>0.42425320056899007</v>
      </c>
    </row>
    <row r="497" spans="1:22" x14ac:dyDescent="0.3">
      <c r="A497" s="1" t="s">
        <v>2860</v>
      </c>
      <c r="B497" s="8"/>
      <c r="C497">
        <f>VLOOKUP(TRIM(A497),Sheet1!$A$1:$B$4657,2,FALSE)</f>
        <v>131.57</v>
      </c>
      <c r="D497" t="s">
        <v>2861</v>
      </c>
      <c r="E497" t="s">
        <v>331</v>
      </c>
      <c r="F497" t="s">
        <v>332</v>
      </c>
      <c r="G497" t="s">
        <v>885</v>
      </c>
      <c r="H497">
        <v>-0.99</v>
      </c>
      <c r="I497" s="11">
        <v>132.80000000000001</v>
      </c>
      <c r="J497" s="14">
        <v>181.99</v>
      </c>
      <c r="K497">
        <v>4</v>
      </c>
      <c r="L497">
        <v>160.65</v>
      </c>
      <c r="M497">
        <v>164.06</v>
      </c>
      <c r="N497" t="s">
        <v>28</v>
      </c>
      <c r="O497">
        <v>3.73</v>
      </c>
      <c r="P497">
        <v>1.3</v>
      </c>
      <c r="Q497">
        <v>0</v>
      </c>
      <c r="R497">
        <v>0.04</v>
      </c>
      <c r="S497" s="4">
        <f>(O497+P497)-(Q497+R497)</f>
        <v>4.99</v>
      </c>
      <c r="T497">
        <f>ROUND(ABS(M497/L497),2)</f>
        <v>1.02</v>
      </c>
      <c r="U497" s="6">
        <f>1-(C497/J497)</f>
        <v>0.27704818946095944</v>
      </c>
      <c r="V497" t="s">
        <v>5403</v>
      </c>
    </row>
    <row r="498" spans="1:22" x14ac:dyDescent="0.3">
      <c r="A498" s="1" t="s">
        <v>4661</v>
      </c>
      <c r="B498" s="8"/>
      <c r="C498">
        <f>VLOOKUP(TRIM(A498),Sheet1!$A$1:$B$4657,2,FALSE)</f>
        <v>43.53</v>
      </c>
      <c r="D498" t="s">
        <v>4662</v>
      </c>
      <c r="E498" t="s">
        <v>752</v>
      </c>
      <c r="F498" t="s">
        <v>332</v>
      </c>
      <c r="G498" t="s">
        <v>2247</v>
      </c>
      <c r="H498">
        <v>0</v>
      </c>
      <c r="I498" s="11">
        <v>45.51</v>
      </c>
      <c r="J498" s="14">
        <v>60.13</v>
      </c>
      <c r="K498">
        <v>193</v>
      </c>
      <c r="L498">
        <v>52.12</v>
      </c>
      <c r="M498">
        <v>53.99</v>
      </c>
      <c r="N498" t="s">
        <v>28</v>
      </c>
      <c r="O498">
        <v>86.38</v>
      </c>
      <c r="P498">
        <v>31.77</v>
      </c>
      <c r="Q498">
        <v>0</v>
      </c>
      <c r="R498">
        <v>2.12</v>
      </c>
      <c r="S498" s="4">
        <f>(O498+P498)-(Q498+R498)</f>
        <v>116.02999999999999</v>
      </c>
      <c r="T498">
        <f>ROUND(ABS(M498/L498),2)</f>
        <v>1.04</v>
      </c>
      <c r="U498" s="6">
        <f>1-(C498/J498)</f>
        <v>0.27606851821054379</v>
      </c>
      <c r="V498" t="s">
        <v>5403</v>
      </c>
    </row>
    <row r="499" spans="1:22" x14ac:dyDescent="0.3">
      <c r="A499" s="1" t="s">
        <v>3685</v>
      </c>
      <c r="B499" s="8"/>
      <c r="C499">
        <f>VLOOKUP(TRIM(A499),Sheet1!$A$1:$B$4657,2,FALSE)</f>
        <v>34.479999999999997</v>
      </c>
      <c r="D499" t="s">
        <v>3686</v>
      </c>
      <c r="E499" t="s">
        <v>336</v>
      </c>
      <c r="F499" t="s">
        <v>332</v>
      </c>
      <c r="G499" t="s">
        <v>542</v>
      </c>
      <c r="H499">
        <v>0.4</v>
      </c>
      <c r="I499" s="11">
        <v>36.46</v>
      </c>
      <c r="J499" s="14">
        <v>47.2</v>
      </c>
      <c r="K499">
        <v>20</v>
      </c>
      <c r="L499">
        <v>38.04</v>
      </c>
      <c r="M499">
        <v>41.77</v>
      </c>
      <c r="N499" t="s">
        <v>18</v>
      </c>
      <c r="O499">
        <v>40.83</v>
      </c>
      <c r="P499">
        <v>8.2799999999999994</v>
      </c>
      <c r="Q499">
        <v>0</v>
      </c>
      <c r="R499">
        <v>0.05</v>
      </c>
      <c r="S499" s="4">
        <f>(O499+P499)-(Q499+R499)</f>
        <v>49.06</v>
      </c>
      <c r="T499">
        <f>ROUND(ABS(M499/L499),2)</f>
        <v>1.1000000000000001</v>
      </c>
      <c r="U499" s="6">
        <f>1-(C499/J499)</f>
        <v>0.26949152542372889</v>
      </c>
      <c r="V499" t="s">
        <v>5403</v>
      </c>
    </row>
    <row r="500" spans="1:22" x14ac:dyDescent="0.3">
      <c r="A500" s="1" t="s">
        <v>3522</v>
      </c>
      <c r="B500" s="8"/>
      <c r="C500">
        <f>VLOOKUP(TRIM(A500),Sheet1!$A$1:$B$4657,2,FALSE)</f>
        <v>106.79</v>
      </c>
      <c r="D500" t="s">
        <v>3523</v>
      </c>
      <c r="E500" t="s">
        <v>340</v>
      </c>
      <c r="F500" t="s">
        <v>332</v>
      </c>
      <c r="G500" t="s">
        <v>2005</v>
      </c>
      <c r="H500">
        <v>1.2</v>
      </c>
      <c r="I500" s="11">
        <v>110.49</v>
      </c>
      <c r="J500" s="14">
        <v>142.38</v>
      </c>
      <c r="K500">
        <v>17</v>
      </c>
      <c r="L500">
        <v>127.26</v>
      </c>
      <c r="M500">
        <v>122.9</v>
      </c>
      <c r="N500" t="s">
        <v>18</v>
      </c>
      <c r="O500">
        <v>4.6500000000000004</v>
      </c>
      <c r="P500">
        <v>0.1</v>
      </c>
      <c r="Q500">
        <v>0.31</v>
      </c>
      <c r="R500">
        <v>1.97</v>
      </c>
      <c r="S500" s="4">
        <f>(O500+P500)-(Q500+R500)</f>
        <v>2.4700000000000002</v>
      </c>
      <c r="T500">
        <f>ROUND(ABS(M500/L500),2)</f>
        <v>0.97</v>
      </c>
      <c r="U500" s="6">
        <f>1-(C500/J500)</f>
        <v>0.24996488270824546</v>
      </c>
      <c r="V500" t="s">
        <v>5403</v>
      </c>
    </row>
    <row r="501" spans="1:22" x14ac:dyDescent="0.3">
      <c r="A501" s="1" t="s">
        <v>1692</v>
      </c>
      <c r="B501" s="8"/>
      <c r="C501">
        <f>VLOOKUP(TRIM(A501),Sheet1!$A$1:$B$4657,2,FALSE)</f>
        <v>47.74</v>
      </c>
      <c r="D501" t="s">
        <v>1693</v>
      </c>
      <c r="E501" t="s">
        <v>336</v>
      </c>
      <c r="F501" t="s">
        <v>332</v>
      </c>
      <c r="G501" t="s">
        <v>438</v>
      </c>
      <c r="H501">
        <v>1.17</v>
      </c>
      <c r="I501" s="11">
        <v>48.61</v>
      </c>
      <c r="J501" s="14">
        <v>63.62</v>
      </c>
      <c r="K501">
        <v>114</v>
      </c>
      <c r="L501">
        <v>52.95</v>
      </c>
      <c r="M501">
        <v>57.24</v>
      </c>
      <c r="N501" t="s">
        <v>28</v>
      </c>
      <c r="O501">
        <v>68.34</v>
      </c>
      <c r="P501">
        <v>28.6</v>
      </c>
      <c r="Q501">
        <v>0.61</v>
      </c>
      <c r="R501">
        <v>2.39</v>
      </c>
      <c r="S501" s="4">
        <f>(O501+P501)-(Q501+R501)</f>
        <v>93.94</v>
      </c>
      <c r="T501">
        <f>ROUND(ABS(M501/L501),2)</f>
        <v>1.08</v>
      </c>
      <c r="U501" s="6">
        <f>1-(C501/J501)</f>
        <v>0.24960704181075133</v>
      </c>
      <c r="V501" t="s">
        <v>5403</v>
      </c>
    </row>
    <row r="502" spans="1:22" x14ac:dyDescent="0.3">
      <c r="A502" s="1" t="s">
        <v>3679</v>
      </c>
      <c r="B502" s="8"/>
      <c r="C502">
        <f>VLOOKUP(TRIM(A502),Sheet1!$A$1:$B$4657,2,FALSE)</f>
        <v>75.290000000000006</v>
      </c>
      <c r="D502" t="s">
        <v>3680</v>
      </c>
      <c r="E502" t="s">
        <v>336</v>
      </c>
      <c r="F502" t="s">
        <v>332</v>
      </c>
      <c r="G502" t="s">
        <v>718</v>
      </c>
      <c r="H502">
        <v>-0.95</v>
      </c>
      <c r="I502" s="11">
        <v>76.92</v>
      </c>
      <c r="J502" s="14">
        <v>99.51</v>
      </c>
      <c r="K502">
        <v>5</v>
      </c>
      <c r="L502">
        <v>82.21</v>
      </c>
      <c r="M502">
        <v>84.73</v>
      </c>
      <c r="N502" t="s">
        <v>18</v>
      </c>
      <c r="O502">
        <v>5.73</v>
      </c>
      <c r="P502">
        <v>2.1</v>
      </c>
      <c r="Q502">
        <v>0</v>
      </c>
      <c r="R502">
        <v>0.27</v>
      </c>
      <c r="S502" s="4">
        <f>(O502+P502)-(Q502+R502)</f>
        <v>7.5600000000000005</v>
      </c>
      <c r="T502">
        <f>ROUND(ABS(M502/L502),2)</f>
        <v>1.03</v>
      </c>
      <c r="U502" s="6">
        <f>1-(C502/J502)</f>
        <v>0.24339262385689875</v>
      </c>
      <c r="V502" t="s">
        <v>5403</v>
      </c>
    </row>
    <row r="503" spans="1:22" x14ac:dyDescent="0.3">
      <c r="A503" s="1" t="s">
        <v>2203</v>
      </c>
      <c r="B503" s="8"/>
      <c r="C503">
        <f>VLOOKUP(TRIM(A503),Sheet1!$A$1:$B$4657,2,FALSE)</f>
        <v>53.6</v>
      </c>
      <c r="D503" t="s">
        <v>2204</v>
      </c>
      <c r="E503" t="s">
        <v>752</v>
      </c>
      <c r="F503" t="s">
        <v>332</v>
      </c>
      <c r="G503" t="s">
        <v>2068</v>
      </c>
      <c r="H503">
        <v>-0.86</v>
      </c>
      <c r="I503" s="11">
        <v>57.97</v>
      </c>
      <c r="J503" s="14">
        <v>70.52</v>
      </c>
      <c r="K503">
        <v>30</v>
      </c>
      <c r="L503">
        <v>62.95</v>
      </c>
      <c r="M503">
        <v>61.24</v>
      </c>
      <c r="N503" t="s">
        <v>18</v>
      </c>
      <c r="O503">
        <v>5.15</v>
      </c>
      <c r="P503">
        <v>0.31</v>
      </c>
      <c r="Q503">
        <v>0</v>
      </c>
      <c r="R503">
        <v>-0.31</v>
      </c>
      <c r="S503" s="4">
        <f>(O503+P503)-(Q503+R503)</f>
        <v>5.77</v>
      </c>
      <c r="T503">
        <f>ROUND(ABS(M503/L503),2)</f>
        <v>0.97</v>
      </c>
      <c r="U503" s="6">
        <f>1-(C503/J503)</f>
        <v>0.23993193420306291</v>
      </c>
      <c r="V503" t="s">
        <v>5403</v>
      </c>
    </row>
    <row r="504" spans="1:22" x14ac:dyDescent="0.3">
      <c r="A504" s="1" t="s">
        <v>1690</v>
      </c>
      <c r="B504" s="8"/>
      <c r="C504">
        <f>VLOOKUP(TRIM(A504),Sheet1!$A$1:$B$4657,2,FALSE)</f>
        <v>49.73</v>
      </c>
      <c r="D504" t="s">
        <v>1691</v>
      </c>
      <c r="E504" t="s">
        <v>336</v>
      </c>
      <c r="F504" t="s">
        <v>332</v>
      </c>
      <c r="G504" t="s">
        <v>465</v>
      </c>
      <c r="H504">
        <v>1.33</v>
      </c>
      <c r="I504" s="11">
        <v>50.79</v>
      </c>
      <c r="J504" s="14">
        <v>64.84</v>
      </c>
      <c r="K504">
        <v>128</v>
      </c>
      <c r="L504">
        <v>54.26</v>
      </c>
      <c r="M504">
        <v>57.77</v>
      </c>
      <c r="N504" t="s">
        <v>28</v>
      </c>
      <c r="O504">
        <v>68.34</v>
      </c>
      <c r="P504">
        <v>28.6</v>
      </c>
      <c r="Q504">
        <v>0.61</v>
      </c>
      <c r="R504">
        <v>2.39</v>
      </c>
      <c r="S504" s="4">
        <f>(O504+P504)-(Q504+R504)</f>
        <v>93.94</v>
      </c>
      <c r="T504">
        <f>ROUND(ABS(M504/L504),2)</f>
        <v>1.06</v>
      </c>
      <c r="U504" s="6">
        <f>1-(C504/J504)</f>
        <v>0.23303516347933384</v>
      </c>
      <c r="V504" t="s">
        <v>5403</v>
      </c>
    </row>
    <row r="505" spans="1:22" x14ac:dyDescent="0.3">
      <c r="A505" s="1" t="s">
        <v>4460</v>
      </c>
      <c r="B505" s="8"/>
      <c r="C505">
        <f>VLOOKUP(TRIM(A505),Sheet1!$A$1:$B$4657,2,FALSE)</f>
        <v>35.72</v>
      </c>
      <c r="D505" t="s">
        <v>4461</v>
      </c>
      <c r="E505" t="s">
        <v>2202</v>
      </c>
      <c r="F505" t="s">
        <v>332</v>
      </c>
      <c r="G505" t="s">
        <v>2882</v>
      </c>
      <c r="H505">
        <v>1.51</v>
      </c>
      <c r="I505" s="11">
        <v>34.71</v>
      </c>
      <c r="J505" s="14">
        <v>45.64</v>
      </c>
      <c r="K505">
        <v>75</v>
      </c>
      <c r="L505">
        <v>38.15</v>
      </c>
      <c r="M505">
        <v>38.99</v>
      </c>
      <c r="N505" t="s">
        <v>18</v>
      </c>
      <c r="O505">
        <v>185.71</v>
      </c>
      <c r="P505">
        <v>60.29</v>
      </c>
      <c r="Q505">
        <v>-0.4</v>
      </c>
      <c r="R505">
        <v>0.53</v>
      </c>
      <c r="S505" s="4">
        <f>(O505+P505)-(Q505+R505)</f>
        <v>245.87</v>
      </c>
      <c r="T505">
        <f>ROUND(ABS(M505/L505),2)</f>
        <v>1.02</v>
      </c>
      <c r="U505" s="6">
        <f>1-(C505/J505)</f>
        <v>0.21735319894829097</v>
      </c>
      <c r="V505" t="s">
        <v>5403</v>
      </c>
    </row>
    <row r="506" spans="1:22" x14ac:dyDescent="0.3">
      <c r="A506" s="1" t="s">
        <v>2389</v>
      </c>
      <c r="B506" s="8"/>
      <c r="C506">
        <f>VLOOKUP(TRIM(A506),Sheet1!$A$1:$B$4657,2,FALSE)</f>
        <v>63.77</v>
      </c>
      <c r="D506" t="s">
        <v>2390</v>
      </c>
      <c r="E506" t="s">
        <v>336</v>
      </c>
      <c r="F506" t="s">
        <v>332</v>
      </c>
      <c r="G506" t="s">
        <v>1628</v>
      </c>
      <c r="H506">
        <v>-0.92</v>
      </c>
      <c r="I506" s="11">
        <v>64.98</v>
      </c>
      <c r="J506" s="14">
        <v>80.989999999999995</v>
      </c>
      <c r="K506">
        <v>15</v>
      </c>
      <c r="L506">
        <v>70.47</v>
      </c>
      <c r="M506">
        <v>71.28</v>
      </c>
      <c r="N506" t="s">
        <v>28</v>
      </c>
      <c r="O506">
        <v>6.07</v>
      </c>
      <c r="P506">
        <v>2.11</v>
      </c>
      <c r="Q506">
        <v>0</v>
      </c>
      <c r="R506">
        <v>0</v>
      </c>
      <c r="S506" s="4">
        <f>(O506+P506)-(Q506+R506)</f>
        <v>8.18</v>
      </c>
      <c r="T506">
        <f>ROUND(ABS(M506/L506),2)</f>
        <v>1.01</v>
      </c>
      <c r="U506" s="6">
        <f>1-(C506/J506)</f>
        <v>0.21261884183232493</v>
      </c>
      <c r="V506" t="s">
        <v>5403</v>
      </c>
    </row>
    <row r="507" spans="1:22" x14ac:dyDescent="0.3">
      <c r="A507" s="1" t="s">
        <v>2865</v>
      </c>
      <c r="B507" s="8"/>
      <c r="C507">
        <f>VLOOKUP(TRIM(A507),Sheet1!$A$1:$B$4657,2,FALSE)</f>
        <v>71.430000000000007</v>
      </c>
      <c r="D507" t="s">
        <v>2866</v>
      </c>
      <c r="E507" t="s">
        <v>2202</v>
      </c>
      <c r="F507" t="s">
        <v>332</v>
      </c>
      <c r="G507" t="s">
        <v>1198</v>
      </c>
      <c r="H507">
        <v>1.66</v>
      </c>
      <c r="I507" s="11">
        <v>74.33</v>
      </c>
      <c r="J507" s="14">
        <v>90.17</v>
      </c>
      <c r="K507">
        <v>115</v>
      </c>
      <c r="L507">
        <v>79.61</v>
      </c>
      <c r="M507">
        <v>81.62</v>
      </c>
      <c r="N507" t="s">
        <v>18</v>
      </c>
      <c r="O507">
        <v>42.88</v>
      </c>
      <c r="P507">
        <v>30.71</v>
      </c>
      <c r="Q507">
        <v>0</v>
      </c>
      <c r="R507">
        <v>8.0500000000000007</v>
      </c>
      <c r="S507" s="4">
        <f>(O507+P507)-(Q507+R507)</f>
        <v>65.540000000000006</v>
      </c>
      <c r="T507">
        <f>ROUND(ABS(M507/L507),2)</f>
        <v>1.03</v>
      </c>
      <c r="U507" s="6">
        <f>1-(C507/J507)</f>
        <v>0.20782965509592988</v>
      </c>
      <c r="V507" t="s">
        <v>5403</v>
      </c>
    </row>
    <row r="508" spans="1:22" x14ac:dyDescent="0.3">
      <c r="A508" s="1" t="s">
        <v>5261</v>
      </c>
      <c r="B508" s="8"/>
      <c r="C508">
        <f>VLOOKUP(TRIM(A508),Sheet1!$A$1:$B$4657,2,FALSE)</f>
        <v>18.55</v>
      </c>
      <c r="D508" t="s">
        <v>5262</v>
      </c>
      <c r="E508" t="s">
        <v>336</v>
      </c>
      <c r="F508" t="s">
        <v>332</v>
      </c>
      <c r="G508" t="s">
        <v>580</v>
      </c>
      <c r="H508">
        <v>0.76</v>
      </c>
      <c r="I508" s="11">
        <v>18.809999999999999</v>
      </c>
      <c r="J508" s="14">
        <v>23.06</v>
      </c>
      <c r="K508">
        <v>3</v>
      </c>
      <c r="L508">
        <v>18.399999999999999</v>
      </c>
      <c r="M508">
        <v>20</v>
      </c>
      <c r="N508" t="s">
        <v>28</v>
      </c>
      <c r="O508">
        <v>6.14</v>
      </c>
      <c r="P508">
        <v>2.0299999999999998</v>
      </c>
      <c r="Q508">
        <v>0.1</v>
      </c>
      <c r="R508">
        <v>0.28000000000000003</v>
      </c>
      <c r="S508" s="4">
        <f>(O508+P508)-(Q508+R508)</f>
        <v>7.79</v>
      </c>
      <c r="T508">
        <f>ROUND(ABS(M508/L508),2)</f>
        <v>1.0900000000000001</v>
      </c>
      <c r="U508" s="6">
        <f>1-(C508/J508)</f>
        <v>0.19557675628794446</v>
      </c>
      <c r="V508" t="s">
        <v>5403</v>
      </c>
    </row>
    <row r="509" spans="1:22" x14ac:dyDescent="0.3">
      <c r="A509" s="1" t="s">
        <v>5050</v>
      </c>
      <c r="B509" s="8"/>
      <c r="C509">
        <f>VLOOKUP(TRIM(A509),Sheet1!$A$1:$B$4657,2,FALSE)</f>
        <v>20.27</v>
      </c>
      <c r="D509" t="s">
        <v>5051</v>
      </c>
      <c r="E509" t="s">
        <v>336</v>
      </c>
      <c r="F509" t="s">
        <v>332</v>
      </c>
      <c r="G509" t="s">
        <v>1346</v>
      </c>
      <c r="H509">
        <v>-0.1</v>
      </c>
      <c r="I509" s="11">
        <v>21.46</v>
      </c>
      <c r="J509" s="14">
        <v>25.08</v>
      </c>
      <c r="K509">
        <v>4</v>
      </c>
      <c r="L509">
        <v>21.88</v>
      </c>
      <c r="M509">
        <v>21.86</v>
      </c>
      <c r="N509" t="s">
        <v>18</v>
      </c>
      <c r="O509">
        <v>2.85</v>
      </c>
      <c r="P509">
        <v>1</v>
      </c>
      <c r="Q509">
        <v>0</v>
      </c>
      <c r="R509">
        <v>0.04</v>
      </c>
      <c r="S509" s="4">
        <f>(O509+P509)-(Q509+R509)</f>
        <v>3.81</v>
      </c>
      <c r="T509">
        <f>ROUND(ABS(M509/L509),2)</f>
        <v>1</v>
      </c>
      <c r="U509" s="6">
        <f>1-(C509/J509)</f>
        <v>0.19178628389154706</v>
      </c>
      <c r="V509" t="s">
        <v>5403</v>
      </c>
    </row>
    <row r="510" spans="1:22" x14ac:dyDescent="0.3">
      <c r="A510" s="1" t="s">
        <v>1697</v>
      </c>
      <c r="B510" s="8"/>
      <c r="C510">
        <f>VLOOKUP(TRIM(A510),Sheet1!$A$1:$B$4657,2,FALSE)</f>
        <v>28.97</v>
      </c>
      <c r="D510" t="s">
        <v>1698</v>
      </c>
      <c r="E510" t="s">
        <v>336</v>
      </c>
      <c r="F510" t="s">
        <v>332</v>
      </c>
      <c r="G510" t="s">
        <v>769</v>
      </c>
      <c r="H510">
        <v>0.31</v>
      </c>
      <c r="I510" s="11">
        <v>29.19</v>
      </c>
      <c r="J510" s="14">
        <v>35.590000000000003</v>
      </c>
      <c r="K510">
        <v>13</v>
      </c>
      <c r="L510">
        <v>28.34</v>
      </c>
      <c r="M510">
        <v>29.58</v>
      </c>
      <c r="N510" t="s">
        <v>18</v>
      </c>
      <c r="O510">
        <v>22.21</v>
      </c>
      <c r="P510">
        <v>10.48</v>
      </c>
      <c r="Q510">
        <v>0</v>
      </c>
      <c r="R510">
        <v>-1.07</v>
      </c>
      <c r="S510" s="4">
        <f>(O510+P510)-(Q510+R510)</f>
        <v>33.76</v>
      </c>
      <c r="T510">
        <f>ROUND(ABS(M510/L510),2)</f>
        <v>1.04</v>
      </c>
      <c r="U510" s="6">
        <f>1-(C510/J510)</f>
        <v>0.18600730542287169</v>
      </c>
      <c r="V510" t="s">
        <v>5403</v>
      </c>
    </row>
    <row r="511" spans="1:22" x14ac:dyDescent="0.3">
      <c r="A511" s="1" t="s">
        <v>1122</v>
      </c>
      <c r="B511" s="8"/>
      <c r="C511">
        <f>VLOOKUP(TRIM(A511),Sheet1!$A$1:$B$4657,2,FALSE)</f>
        <v>46.88</v>
      </c>
      <c r="D511" t="s">
        <v>1123</v>
      </c>
      <c r="E511" t="s">
        <v>336</v>
      </c>
      <c r="F511" t="s">
        <v>332</v>
      </c>
      <c r="G511" t="s">
        <v>1124</v>
      </c>
      <c r="H511">
        <v>2.34</v>
      </c>
      <c r="I511" s="11">
        <v>46.81</v>
      </c>
      <c r="J511" s="14">
        <v>57.54</v>
      </c>
      <c r="K511">
        <v>14</v>
      </c>
      <c r="L511">
        <v>47.96</v>
      </c>
      <c r="M511">
        <v>47.66</v>
      </c>
      <c r="N511" t="s">
        <v>28</v>
      </c>
      <c r="O511">
        <v>13.15</v>
      </c>
      <c r="P511">
        <v>8.4700000000000006</v>
      </c>
      <c r="Q511">
        <v>0</v>
      </c>
      <c r="R511">
        <v>7.0000000000000007E-2</v>
      </c>
      <c r="S511" s="4">
        <f>(O511+P511)-(Q511+R511)</f>
        <v>21.55</v>
      </c>
      <c r="T511">
        <f>ROUND(ABS(M511/L511),2)</f>
        <v>0.99</v>
      </c>
      <c r="U511" s="6">
        <f>1-(C511/J511)</f>
        <v>0.18526242613833854</v>
      </c>
      <c r="V511" t="s">
        <v>5403</v>
      </c>
    </row>
    <row r="512" spans="1:22" x14ac:dyDescent="0.3">
      <c r="A512" s="1" t="s">
        <v>3062</v>
      </c>
      <c r="B512" s="8"/>
      <c r="C512">
        <f>VLOOKUP(TRIM(A512),Sheet1!$A$1:$B$4657,2,FALSE)</f>
        <v>132.86000000000001</v>
      </c>
      <c r="D512" t="s">
        <v>3063</v>
      </c>
      <c r="E512" t="s">
        <v>336</v>
      </c>
      <c r="F512" t="s">
        <v>332</v>
      </c>
      <c r="G512" t="s">
        <v>740</v>
      </c>
      <c r="H512">
        <v>-3.04</v>
      </c>
      <c r="I512" s="11">
        <v>138.05000000000001</v>
      </c>
      <c r="J512" s="14">
        <v>162.19999999999999</v>
      </c>
      <c r="K512">
        <v>19</v>
      </c>
      <c r="L512">
        <v>145.55000000000001</v>
      </c>
      <c r="M512">
        <v>148.44999999999999</v>
      </c>
      <c r="N512" t="s">
        <v>28</v>
      </c>
      <c r="O512">
        <v>7.7</v>
      </c>
      <c r="P512">
        <v>3.26</v>
      </c>
      <c r="Q512">
        <v>0</v>
      </c>
      <c r="R512">
        <v>0.01</v>
      </c>
      <c r="S512" s="4">
        <f>(O512+P512)-(Q512+R512)</f>
        <v>10.950000000000001</v>
      </c>
      <c r="T512">
        <f>ROUND(ABS(M512/L512),2)</f>
        <v>1.02</v>
      </c>
      <c r="U512" s="6">
        <f>1-(C512/J512)</f>
        <v>0.18088779284833523</v>
      </c>
      <c r="V512" t="s">
        <v>5403</v>
      </c>
    </row>
    <row r="513" spans="1:22" x14ac:dyDescent="0.3">
      <c r="A513" s="1" t="s">
        <v>5263</v>
      </c>
      <c r="B513" s="8"/>
      <c r="C513">
        <f>VLOOKUP(TRIM(A513),Sheet1!$A$1:$B$4657,2,FALSE)</f>
        <v>121.09</v>
      </c>
      <c r="D513" t="s">
        <v>5264</v>
      </c>
      <c r="E513" t="s">
        <v>752</v>
      </c>
      <c r="F513" t="s">
        <v>332</v>
      </c>
      <c r="G513" t="s">
        <v>1978</v>
      </c>
      <c r="H513">
        <v>-2.17</v>
      </c>
      <c r="I513" s="11">
        <v>125.7</v>
      </c>
      <c r="J513" s="14">
        <v>147.19999999999999</v>
      </c>
      <c r="K513">
        <v>171</v>
      </c>
      <c r="L513">
        <v>131.88999999999999</v>
      </c>
      <c r="M513">
        <v>135.74</v>
      </c>
      <c r="N513" t="s">
        <v>28</v>
      </c>
      <c r="O513">
        <v>77.650000000000006</v>
      </c>
      <c r="P513">
        <v>32.32</v>
      </c>
      <c r="Q513">
        <v>0</v>
      </c>
      <c r="R513">
        <v>0.08</v>
      </c>
      <c r="S513" s="4">
        <f>(O513+P513)-(Q513+R513)</f>
        <v>109.89</v>
      </c>
      <c r="T513">
        <f>ROUND(ABS(M513/L513),2)</f>
        <v>1.03</v>
      </c>
      <c r="U513" s="6">
        <f>1-(C513/J513)</f>
        <v>0.17737771739130426</v>
      </c>
      <c r="V513" t="s">
        <v>5403</v>
      </c>
    </row>
    <row r="514" spans="1:22" x14ac:dyDescent="0.3">
      <c r="A514" s="1" t="s">
        <v>749</v>
      </c>
      <c r="B514" s="8"/>
      <c r="C514">
        <f>VLOOKUP(TRIM(A514),Sheet1!$A$1:$B$4657,2,FALSE)</f>
        <v>49.39</v>
      </c>
      <c r="D514" t="s">
        <v>750</v>
      </c>
      <c r="E514" t="s">
        <v>336</v>
      </c>
      <c r="F514" t="s">
        <v>332</v>
      </c>
      <c r="G514" t="s">
        <v>751</v>
      </c>
      <c r="H514">
        <v>3.52</v>
      </c>
      <c r="I514" s="11">
        <v>51.41</v>
      </c>
      <c r="J514" s="14">
        <v>59.96</v>
      </c>
      <c r="K514">
        <v>73</v>
      </c>
      <c r="L514">
        <v>53.24</v>
      </c>
      <c r="M514">
        <v>53.95</v>
      </c>
      <c r="N514" t="s">
        <v>18</v>
      </c>
      <c r="O514">
        <v>64.55</v>
      </c>
      <c r="P514">
        <v>15.79</v>
      </c>
      <c r="Q514">
        <v>0</v>
      </c>
      <c r="R514">
        <v>2.06</v>
      </c>
      <c r="S514" s="4">
        <f>(O514+P514)-(Q514+R514)</f>
        <v>78.28</v>
      </c>
      <c r="T514">
        <f>ROUND(ABS(M514/L514),2)</f>
        <v>1.01</v>
      </c>
      <c r="U514" s="6">
        <f>1-(C514/J514)</f>
        <v>0.17628418945963975</v>
      </c>
      <c r="V514" t="s">
        <v>5403</v>
      </c>
    </row>
    <row r="515" spans="1:22" x14ac:dyDescent="0.3">
      <c r="A515" s="1" t="s">
        <v>4456</v>
      </c>
      <c r="B515" s="8"/>
      <c r="C515">
        <f>VLOOKUP(TRIM(A515),Sheet1!$A$1:$B$4657,2,FALSE)</f>
        <v>176.83</v>
      </c>
      <c r="D515" t="s">
        <v>4457</v>
      </c>
      <c r="E515" t="s">
        <v>336</v>
      </c>
      <c r="F515" t="s">
        <v>332</v>
      </c>
      <c r="G515" t="s">
        <v>1981</v>
      </c>
      <c r="H515">
        <v>-0.2</v>
      </c>
      <c r="I515" s="11">
        <v>174.49</v>
      </c>
      <c r="J515" s="14">
        <v>214.26</v>
      </c>
      <c r="K515">
        <v>21</v>
      </c>
      <c r="L515">
        <v>170.88</v>
      </c>
      <c r="M515">
        <v>156.72999999999999</v>
      </c>
      <c r="N515" t="s">
        <v>28</v>
      </c>
      <c r="O515">
        <v>5.12</v>
      </c>
      <c r="P515">
        <v>2.68</v>
      </c>
      <c r="Q515">
        <v>0</v>
      </c>
      <c r="R515">
        <v>0.78</v>
      </c>
      <c r="S515" s="4">
        <f>(O515+P515)-(Q515+R515)</f>
        <v>7.0200000000000005</v>
      </c>
      <c r="T515">
        <f>ROUND(ABS(M515/L515),2)</f>
        <v>0.92</v>
      </c>
      <c r="U515" s="6">
        <f>1-(C515/J515)</f>
        <v>0.1746942966489311</v>
      </c>
      <c r="V515" t="s">
        <v>5403</v>
      </c>
    </row>
    <row r="516" spans="1:22" x14ac:dyDescent="0.3">
      <c r="A516" s="1" t="s">
        <v>4458</v>
      </c>
      <c r="B516" s="8"/>
      <c r="C516">
        <f>VLOOKUP(TRIM(A516),Sheet1!$A$1:$B$4657,2,FALSE)</f>
        <v>59.47</v>
      </c>
      <c r="D516" t="s">
        <v>4459</v>
      </c>
      <c r="E516" t="s">
        <v>336</v>
      </c>
      <c r="F516" t="s">
        <v>332</v>
      </c>
      <c r="G516" t="s">
        <v>2011</v>
      </c>
      <c r="H516">
        <v>0.2</v>
      </c>
      <c r="I516" s="11">
        <v>61.83</v>
      </c>
      <c r="J516" s="14">
        <v>71.05</v>
      </c>
      <c r="K516">
        <v>20</v>
      </c>
      <c r="L516">
        <v>62.82</v>
      </c>
      <c r="M516">
        <v>64.849999999999994</v>
      </c>
      <c r="N516" t="s">
        <v>28</v>
      </c>
      <c r="O516">
        <v>17.559999999999999</v>
      </c>
      <c r="P516">
        <v>7.82</v>
      </c>
      <c r="Q516">
        <v>0</v>
      </c>
      <c r="R516">
        <v>1.7</v>
      </c>
      <c r="S516" s="4">
        <f>(O516+P516)-(Q516+R516)</f>
        <v>23.68</v>
      </c>
      <c r="T516">
        <f>ROUND(ABS(M516/L516),2)</f>
        <v>1.03</v>
      </c>
      <c r="U516" s="6">
        <f>1-(C516/J516)</f>
        <v>0.16298381421534125</v>
      </c>
      <c r="V516" t="s">
        <v>5403</v>
      </c>
    </row>
    <row r="517" spans="1:22" x14ac:dyDescent="0.3">
      <c r="A517" s="1" t="s">
        <v>4069</v>
      </c>
      <c r="B517" s="8"/>
      <c r="C517">
        <f>VLOOKUP(TRIM(A517),Sheet1!$A$1:$B$4657,2,FALSE)</f>
        <v>126.48</v>
      </c>
      <c r="D517" t="s">
        <v>4070</v>
      </c>
      <c r="E517" t="s">
        <v>336</v>
      </c>
      <c r="F517" t="s">
        <v>332</v>
      </c>
      <c r="G517" t="s">
        <v>706</v>
      </c>
      <c r="H517">
        <v>-1.49</v>
      </c>
      <c r="I517" s="11">
        <v>132.16</v>
      </c>
      <c r="J517" s="14">
        <v>149.22999999999999</v>
      </c>
      <c r="K517">
        <v>44</v>
      </c>
      <c r="L517">
        <v>135.94</v>
      </c>
      <c r="M517">
        <v>136.77000000000001</v>
      </c>
      <c r="N517" t="s">
        <v>18</v>
      </c>
      <c r="O517">
        <v>14.52</v>
      </c>
      <c r="P517">
        <v>7.46</v>
      </c>
      <c r="Q517">
        <v>0</v>
      </c>
      <c r="R517">
        <v>1.24</v>
      </c>
      <c r="S517" s="4">
        <f>(O517+P517)-(Q517+R517)</f>
        <v>20.740000000000002</v>
      </c>
      <c r="T517">
        <f>ROUND(ABS(M517/L517),2)</f>
        <v>1.01</v>
      </c>
      <c r="U517" s="6">
        <f>1-(C517/J517)</f>
        <v>0.15244923942906918</v>
      </c>
      <c r="V517" t="s">
        <v>5403</v>
      </c>
    </row>
    <row r="518" spans="1:22" x14ac:dyDescent="0.3">
      <c r="A518" s="1" t="s">
        <v>4067</v>
      </c>
      <c r="B518" s="8"/>
      <c r="C518">
        <f>VLOOKUP(TRIM(A518),Sheet1!$A$1:$B$4657,2,FALSE)</f>
        <v>65.81</v>
      </c>
      <c r="D518" t="s">
        <v>4068</v>
      </c>
      <c r="E518" t="s">
        <v>336</v>
      </c>
      <c r="F518" t="s">
        <v>332</v>
      </c>
      <c r="G518" t="s">
        <v>2010</v>
      </c>
      <c r="H518">
        <v>-0.39</v>
      </c>
      <c r="I518" s="11">
        <v>66.37</v>
      </c>
      <c r="J518" s="14">
        <v>77.41</v>
      </c>
      <c r="K518">
        <v>56</v>
      </c>
      <c r="L518">
        <v>70.25</v>
      </c>
      <c r="M518">
        <v>69.55</v>
      </c>
      <c r="N518" t="s">
        <v>18</v>
      </c>
      <c r="O518">
        <v>15.03</v>
      </c>
      <c r="P518">
        <v>7.59</v>
      </c>
      <c r="Q518">
        <v>0</v>
      </c>
      <c r="R518">
        <v>0.44</v>
      </c>
      <c r="S518" s="4">
        <f>(O518+P518)-(Q518+R518)</f>
        <v>22.179999999999996</v>
      </c>
      <c r="T518">
        <f>ROUND(ABS(M518/L518),2)</f>
        <v>0.99</v>
      </c>
      <c r="U518" s="6">
        <f>1-(C518/J518)</f>
        <v>0.14985144038237952</v>
      </c>
      <c r="V518" t="s">
        <v>5403</v>
      </c>
    </row>
    <row r="519" spans="1:22" x14ac:dyDescent="0.3">
      <c r="A519" s="1" t="s">
        <v>1955</v>
      </c>
      <c r="B519" s="8"/>
      <c r="C519">
        <v>5.17</v>
      </c>
      <c r="D519" t="s">
        <v>1956</v>
      </c>
      <c r="E519" t="s">
        <v>1957</v>
      </c>
      <c r="F519" t="s">
        <v>332</v>
      </c>
      <c r="G519" t="s">
        <v>1937</v>
      </c>
      <c r="H519">
        <v>-0.09</v>
      </c>
      <c r="I519" s="12">
        <v>33.71</v>
      </c>
      <c r="J519" s="14">
        <v>47.58</v>
      </c>
      <c r="K519">
        <v>3</v>
      </c>
      <c r="L519">
        <v>32.03</v>
      </c>
      <c r="M519">
        <v>32.72</v>
      </c>
      <c r="N519" t="s">
        <v>75</v>
      </c>
      <c r="O519">
        <v>2.19</v>
      </c>
      <c r="P519">
        <v>0.45</v>
      </c>
      <c r="Q519">
        <v>0</v>
      </c>
      <c r="R519">
        <v>0.77</v>
      </c>
    </row>
    <row r="520" spans="1:22" x14ac:dyDescent="0.3">
      <c r="A520" s="1" t="s">
        <v>4063</v>
      </c>
      <c r="B520" s="8"/>
      <c r="C520">
        <f>VLOOKUP(TRIM(A520),Sheet1!$A$1:$B$4657,2,FALSE)</f>
        <v>31.48</v>
      </c>
      <c r="D520" t="s">
        <v>4064</v>
      </c>
      <c r="E520" t="s">
        <v>331</v>
      </c>
      <c r="F520" t="s">
        <v>332</v>
      </c>
      <c r="G520" t="s">
        <v>1221</v>
      </c>
      <c r="H520">
        <v>0.08</v>
      </c>
      <c r="I520" s="11">
        <v>29.92</v>
      </c>
      <c r="J520" s="14">
        <v>36.840000000000003</v>
      </c>
      <c r="K520">
        <v>23</v>
      </c>
      <c r="L520">
        <v>30.21</v>
      </c>
      <c r="M520">
        <v>27.7</v>
      </c>
      <c r="N520" t="s">
        <v>28</v>
      </c>
      <c r="O520">
        <v>38.119999999999997</v>
      </c>
      <c r="P520">
        <v>15.23</v>
      </c>
      <c r="Q520">
        <v>0</v>
      </c>
      <c r="R520">
        <v>0.44</v>
      </c>
      <c r="S520" s="4">
        <f>(O520+P520)-(Q520+R520)</f>
        <v>52.91</v>
      </c>
      <c r="T520">
        <f>ROUND(ABS(M520/L520),2)</f>
        <v>0.92</v>
      </c>
      <c r="U520" s="6">
        <f>1-(C520/J520)</f>
        <v>0.14549402823018465</v>
      </c>
      <c r="V520" t="s">
        <v>5403</v>
      </c>
    </row>
    <row r="521" spans="1:22" x14ac:dyDescent="0.3">
      <c r="A521" s="1" t="s">
        <v>5267</v>
      </c>
      <c r="B521" s="8"/>
      <c r="C521">
        <f>VLOOKUP(TRIM(A521),Sheet1!$A$1:$B$2657,2,FALSE)</f>
        <v>42.82</v>
      </c>
      <c r="D521" t="s">
        <v>5268</v>
      </c>
      <c r="E521" t="s">
        <v>2202</v>
      </c>
      <c r="F521" t="s">
        <v>332</v>
      </c>
      <c r="G521" t="s">
        <v>517</v>
      </c>
      <c r="H521">
        <v>1.1599999999999999</v>
      </c>
      <c r="I521" s="11">
        <v>43.77</v>
      </c>
      <c r="J521" s="14">
        <v>63.18</v>
      </c>
      <c r="K521">
        <v>1</v>
      </c>
      <c r="L521">
        <v>46.55</v>
      </c>
      <c r="M521">
        <v>52.32</v>
      </c>
      <c r="N521" t="s">
        <v>18</v>
      </c>
      <c r="O521">
        <v>2.13</v>
      </c>
      <c r="P521">
        <v>0.37</v>
      </c>
      <c r="Q521">
        <v>0</v>
      </c>
      <c r="R521">
        <v>0.1</v>
      </c>
      <c r="S521" s="4">
        <f>(O521+P521)-(Q521+R521)</f>
        <v>2.4</v>
      </c>
      <c r="T521">
        <f>ROUND(ABS(M521/L521),2)</f>
        <v>1.1200000000000001</v>
      </c>
      <c r="U521" s="6">
        <f>1-(C521/J521)</f>
        <v>0.32225387780943338</v>
      </c>
    </row>
    <row r="522" spans="1:22" x14ac:dyDescent="0.3">
      <c r="A522" s="1" t="s">
        <v>5054</v>
      </c>
      <c r="B522" s="8"/>
      <c r="C522">
        <f>VLOOKUP(TRIM(A522),Sheet1!$A$1:$B$2657,2,FALSE)</f>
        <v>44.32</v>
      </c>
      <c r="D522" t="s">
        <v>5055</v>
      </c>
      <c r="E522" t="s">
        <v>336</v>
      </c>
      <c r="F522" t="s">
        <v>332</v>
      </c>
      <c r="G522" t="s">
        <v>286</v>
      </c>
      <c r="H522">
        <v>0.61</v>
      </c>
      <c r="I522" s="11">
        <v>43.88</v>
      </c>
      <c r="J522" s="14">
        <v>46.65</v>
      </c>
      <c r="K522">
        <v>2</v>
      </c>
      <c r="L522">
        <v>37.479999999999997</v>
      </c>
      <c r="M522">
        <v>40.17</v>
      </c>
      <c r="N522" t="s">
        <v>18</v>
      </c>
      <c r="O522">
        <v>1.1599999999999999</v>
      </c>
      <c r="P522">
        <v>0</v>
      </c>
      <c r="Q522">
        <v>0</v>
      </c>
      <c r="R522">
        <v>0</v>
      </c>
      <c r="S522" s="4">
        <f>(O522+P522)-(Q522+R522)</f>
        <v>1.1599999999999999</v>
      </c>
      <c r="T522">
        <f>ROUND(ABS(M522/L522),2)</f>
        <v>1.07</v>
      </c>
      <c r="U522" s="6">
        <f>1-(C522/J522)</f>
        <v>4.9946409431939953E-2</v>
      </c>
    </row>
    <row r="523" spans="1:22" x14ac:dyDescent="0.3">
      <c r="A523" s="1" t="s">
        <v>3295</v>
      </c>
      <c r="B523" s="8"/>
      <c r="C523">
        <f>VLOOKUP(TRIM(A523),Sheet1!$A$1:$B$2657,2,FALSE)</f>
        <v>43.11</v>
      </c>
      <c r="D523" t="s">
        <v>3296</v>
      </c>
      <c r="E523" t="s">
        <v>331</v>
      </c>
      <c r="F523" t="s">
        <v>332</v>
      </c>
      <c r="G523" t="s">
        <v>278</v>
      </c>
      <c r="H523">
        <v>0.6</v>
      </c>
      <c r="I523" s="11">
        <v>41.27</v>
      </c>
      <c r="J523" s="14">
        <v>42.61</v>
      </c>
      <c r="K523">
        <v>1</v>
      </c>
      <c r="L523">
        <v>37.49</v>
      </c>
      <c r="M523">
        <v>38.479999999999997</v>
      </c>
      <c r="N523" t="s">
        <v>18</v>
      </c>
      <c r="O523">
        <v>1.68</v>
      </c>
      <c r="P523">
        <v>0.22</v>
      </c>
      <c r="Q523">
        <v>0</v>
      </c>
      <c r="R523">
        <v>0.04</v>
      </c>
      <c r="S523" s="4">
        <f>(O523+P523)-(Q523+R523)</f>
        <v>1.8599999999999999</v>
      </c>
      <c r="T523">
        <f>ROUND(ABS(M523/L523),2)</f>
        <v>1.03</v>
      </c>
      <c r="U523" s="6">
        <f>1-(C523/J523)</f>
        <v>-1.1734334663224599E-2</v>
      </c>
    </row>
    <row r="524" spans="1:22" x14ac:dyDescent="0.3">
      <c r="A524" s="1" t="s">
        <v>4261</v>
      </c>
      <c r="B524" s="8"/>
      <c r="C524">
        <f>VLOOKUP(TRIM(A524),Sheet1!$A$1:$B$4657,2,FALSE)</f>
        <v>110.89</v>
      </c>
      <c r="D524" t="s">
        <v>4262</v>
      </c>
      <c r="E524" t="s">
        <v>336</v>
      </c>
      <c r="F524" t="s">
        <v>332</v>
      </c>
      <c r="G524" t="s">
        <v>451</v>
      </c>
      <c r="H524">
        <v>1.72</v>
      </c>
      <c r="I524" s="11">
        <v>112.56</v>
      </c>
      <c r="J524" s="14">
        <v>128.43</v>
      </c>
      <c r="K524">
        <v>12</v>
      </c>
      <c r="L524">
        <v>107.95</v>
      </c>
      <c r="M524">
        <v>106.49</v>
      </c>
      <c r="N524" t="s">
        <v>18</v>
      </c>
      <c r="O524">
        <v>16.71</v>
      </c>
      <c r="P524">
        <v>5.48</v>
      </c>
      <c r="Q524">
        <v>0</v>
      </c>
      <c r="R524">
        <v>0</v>
      </c>
      <c r="S524" s="4">
        <f>(O524+P524)-(Q524+R524)</f>
        <v>22.19</v>
      </c>
      <c r="T524">
        <f>ROUND(ABS(M524/L524),2)</f>
        <v>0.99</v>
      </c>
      <c r="U524" s="6">
        <f>1-(C524/J524)</f>
        <v>0.13657245191933354</v>
      </c>
      <c r="V524" t="s">
        <v>5403</v>
      </c>
    </row>
    <row r="525" spans="1:22" x14ac:dyDescent="0.3">
      <c r="A525" s="1" t="s">
        <v>5265</v>
      </c>
      <c r="B525" s="8"/>
      <c r="C525" t="e">
        <f>VLOOKUP(TRIM(A525),Sheet1!$A$1:$B$1578,2,FALSE)</f>
        <v>#N/A</v>
      </c>
      <c r="D525" t="s">
        <v>5266</v>
      </c>
      <c r="E525" t="s">
        <v>336</v>
      </c>
      <c r="F525" t="s">
        <v>332</v>
      </c>
      <c r="G525" t="s">
        <v>1220</v>
      </c>
      <c r="H525">
        <v>-0.14000000000000001</v>
      </c>
      <c r="I525" s="12">
        <v>13.77</v>
      </c>
      <c r="J525" s="14">
        <v>20.99</v>
      </c>
      <c r="K525">
        <v>6</v>
      </c>
      <c r="L525">
        <v>15.45</v>
      </c>
      <c r="M525">
        <v>18.28</v>
      </c>
      <c r="N525" t="s">
        <v>37</v>
      </c>
      <c r="O525">
        <v>15.64</v>
      </c>
      <c r="P525">
        <v>5.72</v>
      </c>
      <c r="Q525">
        <v>0</v>
      </c>
      <c r="R525">
        <v>0.56999999999999995</v>
      </c>
    </row>
    <row r="526" spans="1:22" x14ac:dyDescent="0.3">
      <c r="A526" s="1" t="s">
        <v>3288</v>
      </c>
      <c r="B526" s="8"/>
      <c r="C526">
        <v>14.33</v>
      </c>
      <c r="D526" t="s">
        <v>3289</v>
      </c>
      <c r="E526" t="s">
        <v>336</v>
      </c>
      <c r="F526" t="s">
        <v>332</v>
      </c>
      <c r="G526" t="s">
        <v>69</v>
      </c>
      <c r="H526">
        <v>0.25</v>
      </c>
      <c r="I526" s="12">
        <v>25.49</v>
      </c>
      <c r="J526" s="14">
        <v>33.78</v>
      </c>
      <c r="K526">
        <v>31</v>
      </c>
      <c r="L526">
        <v>25.25</v>
      </c>
      <c r="M526">
        <v>28.86</v>
      </c>
      <c r="N526" t="s">
        <v>37</v>
      </c>
      <c r="O526">
        <v>101.45</v>
      </c>
      <c r="P526">
        <v>29.24</v>
      </c>
      <c r="Q526">
        <v>0</v>
      </c>
      <c r="R526">
        <v>0.4</v>
      </c>
    </row>
    <row r="527" spans="1:22" x14ac:dyDescent="0.3">
      <c r="A527" s="1" t="s">
        <v>2630</v>
      </c>
      <c r="B527" s="8"/>
      <c r="C527">
        <f>VLOOKUP(TRIM(A527),Sheet1!$A$1:$B$2657,2,FALSE)</f>
        <v>37.369999999999997</v>
      </c>
      <c r="D527" t="s">
        <v>2631</v>
      </c>
      <c r="E527" t="s">
        <v>336</v>
      </c>
      <c r="F527" t="s">
        <v>332</v>
      </c>
      <c r="G527" t="s">
        <v>157</v>
      </c>
      <c r="H527">
        <v>-0.45</v>
      </c>
      <c r="I527" s="11">
        <v>37.1</v>
      </c>
      <c r="J527" s="14">
        <v>46.12</v>
      </c>
      <c r="K527">
        <v>1</v>
      </c>
      <c r="L527">
        <v>37.21</v>
      </c>
      <c r="M527">
        <v>37.75</v>
      </c>
      <c r="N527" t="s">
        <v>18</v>
      </c>
      <c r="O527">
        <v>3.44</v>
      </c>
      <c r="P527">
        <v>1.8</v>
      </c>
      <c r="Q527">
        <v>0</v>
      </c>
      <c r="R527">
        <v>0</v>
      </c>
      <c r="S527" s="4">
        <f>(O527+P527)-(Q527+R527)</f>
        <v>5.24</v>
      </c>
      <c r="T527">
        <f>ROUND(ABS(M527/L527),2)</f>
        <v>1.01</v>
      </c>
      <c r="U527" s="6">
        <f>1-(C527/J527)</f>
        <v>0.1897224631396357</v>
      </c>
    </row>
    <row r="528" spans="1:22" x14ac:dyDescent="0.3">
      <c r="A528" s="1" t="s">
        <v>3689</v>
      </c>
      <c r="B528" s="8"/>
      <c r="C528">
        <f>VLOOKUP(TRIM(A528),Sheet1!$A$1:$B$2657,2,FALSE)</f>
        <v>34.56</v>
      </c>
      <c r="D528" t="s">
        <v>3690</v>
      </c>
      <c r="E528" t="s">
        <v>336</v>
      </c>
      <c r="F528" t="s">
        <v>332</v>
      </c>
      <c r="G528" t="s">
        <v>3691</v>
      </c>
      <c r="H528">
        <v>1.67</v>
      </c>
      <c r="I528" s="11">
        <v>37.979999999999997</v>
      </c>
      <c r="J528" s="14">
        <v>66.5</v>
      </c>
      <c r="K528">
        <v>1</v>
      </c>
      <c r="L528">
        <v>48.65</v>
      </c>
      <c r="M528">
        <v>55.26</v>
      </c>
      <c r="N528" t="s">
        <v>18</v>
      </c>
      <c r="O528">
        <v>5.23</v>
      </c>
      <c r="P528">
        <v>2.35</v>
      </c>
      <c r="Q528">
        <v>0</v>
      </c>
      <c r="R528">
        <v>0.01</v>
      </c>
      <c r="S528" s="4">
        <f>(O528+P528)-(Q528+R528)</f>
        <v>7.57</v>
      </c>
      <c r="T528">
        <f>ROUND(ABS(M528/L528),2)</f>
        <v>1.1399999999999999</v>
      </c>
      <c r="U528" s="6">
        <f>1-(C528/J528)</f>
        <v>0.48030075187969923</v>
      </c>
    </row>
    <row r="529" spans="1:22" x14ac:dyDescent="0.3">
      <c r="A529" s="1" t="s">
        <v>4265</v>
      </c>
      <c r="B529" s="8"/>
      <c r="C529">
        <f>VLOOKUP(TRIM(A529),Sheet1!$A$1:$B$2657,2,FALSE)</f>
        <v>37.92</v>
      </c>
      <c r="D529" t="s">
        <v>4266</v>
      </c>
      <c r="E529" t="s">
        <v>331</v>
      </c>
      <c r="F529" t="s">
        <v>332</v>
      </c>
      <c r="G529" t="s">
        <v>698</v>
      </c>
      <c r="H529">
        <v>0.56000000000000005</v>
      </c>
      <c r="I529" s="11">
        <v>34.74</v>
      </c>
      <c r="J529" s="14">
        <v>49.14</v>
      </c>
      <c r="K529">
        <v>0</v>
      </c>
      <c r="L529">
        <v>36.58</v>
      </c>
      <c r="M529">
        <v>41.03</v>
      </c>
      <c r="N529" t="s">
        <v>18</v>
      </c>
      <c r="O529">
        <v>1.87</v>
      </c>
      <c r="P529">
        <v>0.85</v>
      </c>
      <c r="Q529">
        <v>0</v>
      </c>
      <c r="R529">
        <v>0</v>
      </c>
      <c r="S529" s="4">
        <f>(O529+P529)-(Q529+R529)</f>
        <v>2.72</v>
      </c>
      <c r="T529">
        <f>ROUND(ABS(M529/L529),2)</f>
        <v>1.1200000000000001</v>
      </c>
      <c r="U529" s="6">
        <f>1-(C529/J529)</f>
        <v>0.22832722832722829</v>
      </c>
    </row>
    <row r="530" spans="1:22" x14ac:dyDescent="0.3">
      <c r="A530" s="1" t="s">
        <v>3293</v>
      </c>
      <c r="B530" s="8"/>
      <c r="C530">
        <f>VLOOKUP(TRIM(A530),Sheet1!$A$1:$B$4657,2,FALSE)</f>
        <v>52.46</v>
      </c>
      <c r="D530" t="s">
        <v>3294</v>
      </c>
      <c r="E530" t="s">
        <v>336</v>
      </c>
      <c r="F530" t="s">
        <v>332</v>
      </c>
      <c r="G530" t="s">
        <v>526</v>
      </c>
      <c r="H530">
        <v>-0.23</v>
      </c>
      <c r="I530" s="11">
        <v>54.49</v>
      </c>
      <c r="J530" s="14">
        <v>60</v>
      </c>
      <c r="K530">
        <v>32</v>
      </c>
      <c r="L530">
        <v>52.7</v>
      </c>
      <c r="M530">
        <v>52.9</v>
      </c>
      <c r="N530" t="s">
        <v>18</v>
      </c>
      <c r="O530">
        <v>30.11</v>
      </c>
      <c r="P530">
        <v>13.02</v>
      </c>
      <c r="Q530">
        <v>0</v>
      </c>
      <c r="R530">
        <v>0.86</v>
      </c>
      <c r="S530" s="4">
        <f>(O530+P530)-(Q530+R530)</f>
        <v>42.269999999999996</v>
      </c>
      <c r="T530">
        <f>ROUND(ABS(M530/L530),2)</f>
        <v>1</v>
      </c>
      <c r="U530" s="6">
        <f>1-(C530/J530)</f>
        <v>0.1256666666666667</v>
      </c>
      <c r="V530" t="s">
        <v>5403</v>
      </c>
    </row>
    <row r="531" spans="1:22" x14ac:dyDescent="0.3">
      <c r="A531" s="1" t="s">
        <v>2863</v>
      </c>
      <c r="B531" s="8"/>
      <c r="C531">
        <f>VLOOKUP(TRIM(A531),Sheet1!$A$1:$B$4657,2,FALSE)</f>
        <v>52.6</v>
      </c>
      <c r="D531" t="s">
        <v>2864</v>
      </c>
      <c r="E531" t="s">
        <v>340</v>
      </c>
      <c r="F531" t="s">
        <v>332</v>
      </c>
      <c r="G531" t="s">
        <v>509</v>
      </c>
      <c r="H531">
        <v>1.32</v>
      </c>
      <c r="I531" s="11">
        <v>53.51</v>
      </c>
      <c r="J531" s="14">
        <v>59.76</v>
      </c>
      <c r="K531">
        <v>31</v>
      </c>
      <c r="L531">
        <v>55.05</v>
      </c>
      <c r="M531">
        <v>47.12</v>
      </c>
      <c r="N531" t="s">
        <v>18</v>
      </c>
      <c r="O531">
        <v>3.74</v>
      </c>
      <c r="P531">
        <v>0.22</v>
      </c>
      <c r="Q531">
        <v>0.21</v>
      </c>
      <c r="R531">
        <v>0.86</v>
      </c>
      <c r="S531" s="4">
        <f>(O531+P531)-(Q531+R531)</f>
        <v>2.8900000000000006</v>
      </c>
      <c r="T531">
        <f>ROUND(ABS(M531/L531),2)</f>
        <v>0.86</v>
      </c>
      <c r="U531" s="6">
        <f>1-(C531/J531)</f>
        <v>0.11981258366800529</v>
      </c>
      <c r="V531" t="s">
        <v>5403</v>
      </c>
    </row>
    <row r="532" spans="1:22" x14ac:dyDescent="0.3">
      <c r="A532" s="1" t="s">
        <v>2198</v>
      </c>
      <c r="B532" s="8"/>
      <c r="C532">
        <v>19.43</v>
      </c>
      <c r="D532" t="s">
        <v>2199</v>
      </c>
      <c r="E532" t="s">
        <v>336</v>
      </c>
      <c r="F532" t="s">
        <v>332</v>
      </c>
      <c r="G532" t="s">
        <v>393</v>
      </c>
      <c r="H532">
        <v>0.2</v>
      </c>
      <c r="I532" s="12">
        <v>5.78</v>
      </c>
      <c r="J532" s="14">
        <v>14.14</v>
      </c>
      <c r="K532">
        <v>4</v>
      </c>
      <c r="L532">
        <v>8.4</v>
      </c>
      <c r="M532">
        <v>10.45</v>
      </c>
      <c r="N532" t="s">
        <v>37</v>
      </c>
      <c r="O532">
        <v>17.670000000000002</v>
      </c>
      <c r="P532">
        <v>7.66</v>
      </c>
      <c r="Q532">
        <v>0</v>
      </c>
      <c r="R532">
        <v>0.99</v>
      </c>
    </row>
    <row r="533" spans="1:22" x14ac:dyDescent="0.3">
      <c r="A533" s="1" t="s">
        <v>3687</v>
      </c>
      <c r="B533" s="8"/>
      <c r="C533">
        <f>VLOOKUP(TRIM(A533),Sheet1!$A$1:$B$4657,2,FALSE)</f>
        <v>287.92</v>
      </c>
      <c r="D533" t="s">
        <v>3688</v>
      </c>
      <c r="E533" t="s">
        <v>331</v>
      </c>
      <c r="F533" t="s">
        <v>332</v>
      </c>
      <c r="G533" t="s">
        <v>1405</v>
      </c>
      <c r="H533">
        <v>-1.86</v>
      </c>
      <c r="I533" s="11">
        <v>289.72000000000003</v>
      </c>
      <c r="J533" s="14">
        <v>325.26</v>
      </c>
      <c r="K533">
        <v>127</v>
      </c>
      <c r="L533">
        <v>303.68</v>
      </c>
      <c r="M533">
        <v>299.37</v>
      </c>
      <c r="N533" t="s">
        <v>18</v>
      </c>
      <c r="O533">
        <v>45.4</v>
      </c>
      <c r="P533">
        <v>6.82</v>
      </c>
      <c r="Q533">
        <v>0</v>
      </c>
      <c r="R533">
        <v>0.2</v>
      </c>
      <c r="S533" s="4">
        <f>(O533+P533)-(Q533+R533)</f>
        <v>52.019999999999996</v>
      </c>
      <c r="T533">
        <f>ROUND(ABS(M533/L533),2)</f>
        <v>0.99</v>
      </c>
      <c r="U533" s="6">
        <f>1-(C533/J533)</f>
        <v>0.11480046731845284</v>
      </c>
      <c r="V533" t="s">
        <v>5403</v>
      </c>
    </row>
    <row r="534" spans="1:22" x14ac:dyDescent="0.3">
      <c r="A534" s="1" t="s">
        <v>5056</v>
      </c>
      <c r="B534" s="8"/>
      <c r="C534">
        <f>VLOOKUP(TRIM(A534),Sheet1!$A$1:$B$2657,2,FALSE)</f>
        <v>32.799999999999997</v>
      </c>
      <c r="D534" t="s">
        <v>5057</v>
      </c>
      <c r="E534" t="s">
        <v>336</v>
      </c>
      <c r="F534" t="s">
        <v>332</v>
      </c>
      <c r="G534" t="s">
        <v>427</v>
      </c>
      <c r="H534">
        <v>1.1399999999999999</v>
      </c>
      <c r="I534" s="11">
        <v>34.97</v>
      </c>
      <c r="J534" s="14">
        <v>57</v>
      </c>
      <c r="K534">
        <v>1</v>
      </c>
      <c r="L534">
        <v>39.32</v>
      </c>
      <c r="M534">
        <v>48.29</v>
      </c>
      <c r="N534" t="s">
        <v>18</v>
      </c>
      <c r="O534">
        <v>2.7</v>
      </c>
      <c r="P534">
        <v>0.26</v>
      </c>
      <c r="Q534">
        <v>0.16</v>
      </c>
      <c r="R534">
        <v>0.01</v>
      </c>
      <c r="S534" s="4">
        <f>(O534+P534)-(Q534+R534)</f>
        <v>2.79</v>
      </c>
      <c r="T534">
        <f>ROUND(ABS(M534/L534),2)</f>
        <v>1.23</v>
      </c>
      <c r="U534" s="6">
        <f>1-(C534/J534)</f>
        <v>0.42456140350877203</v>
      </c>
    </row>
    <row r="535" spans="1:22" x14ac:dyDescent="0.3">
      <c r="A535" s="1" t="s">
        <v>4467</v>
      </c>
      <c r="B535" s="8"/>
      <c r="C535" t="e">
        <f>VLOOKUP(TRIM(A535),Sheet1!$A$1:$B$1578,2,FALSE)</f>
        <v>#N/A</v>
      </c>
      <c r="D535" t="s">
        <v>4468</v>
      </c>
      <c r="E535" t="s">
        <v>1433</v>
      </c>
      <c r="F535" t="s">
        <v>332</v>
      </c>
      <c r="G535" t="s">
        <v>729</v>
      </c>
      <c r="H535">
        <v>-0.15</v>
      </c>
      <c r="I535" s="12">
        <v>24.76</v>
      </c>
      <c r="J535" s="14">
        <v>32</v>
      </c>
      <c r="K535">
        <v>34</v>
      </c>
      <c r="L535">
        <v>26.13</v>
      </c>
      <c r="M535">
        <v>27.84</v>
      </c>
      <c r="N535" t="s">
        <v>75</v>
      </c>
      <c r="O535">
        <v>49.52</v>
      </c>
      <c r="P535">
        <v>14.42</v>
      </c>
      <c r="Q535">
        <v>0</v>
      </c>
      <c r="R535">
        <v>0</v>
      </c>
    </row>
    <row r="536" spans="1:22" x14ac:dyDescent="0.3">
      <c r="A536" s="1" t="s">
        <v>338</v>
      </c>
      <c r="B536" s="8"/>
      <c r="C536">
        <f>VLOOKUP(TRIM(A536),Sheet1!$A$1:$B$4657,2,FALSE)</f>
        <v>15.99</v>
      </c>
      <c r="D536" t="s">
        <v>339</v>
      </c>
      <c r="E536" t="s">
        <v>331</v>
      </c>
      <c r="F536" t="s">
        <v>332</v>
      </c>
      <c r="G536" t="s">
        <v>203</v>
      </c>
      <c r="H536">
        <v>0.85</v>
      </c>
      <c r="I536" s="11">
        <v>15.03</v>
      </c>
      <c r="J536" s="14">
        <v>17.850000000000001</v>
      </c>
      <c r="K536">
        <v>10</v>
      </c>
      <c r="L536">
        <v>14.27</v>
      </c>
      <c r="M536">
        <v>12.68</v>
      </c>
      <c r="N536" t="s">
        <v>28</v>
      </c>
      <c r="O536">
        <v>6.3</v>
      </c>
      <c r="P536">
        <v>0.96</v>
      </c>
      <c r="Q536">
        <v>0.02</v>
      </c>
      <c r="R536">
        <v>1.1100000000000001</v>
      </c>
      <c r="S536" s="4">
        <f>(O536+P536)-(Q536+R536)</f>
        <v>6.13</v>
      </c>
      <c r="T536">
        <f>ROUND(ABS(M536/L536),2)</f>
        <v>0.89</v>
      </c>
      <c r="U536" s="6">
        <f>1-(C536/J536)</f>
        <v>0.10420168067226898</v>
      </c>
      <c r="V536" t="s">
        <v>5403</v>
      </c>
    </row>
    <row r="537" spans="1:22" x14ac:dyDescent="0.3">
      <c r="A537" s="1" t="s">
        <v>4263</v>
      </c>
      <c r="B537" s="8"/>
      <c r="C537">
        <f>VLOOKUP(TRIM(A537),Sheet1!$A$1:$B$2657,2,FALSE)</f>
        <v>26.84</v>
      </c>
      <c r="D537" t="s">
        <v>4264</v>
      </c>
      <c r="E537" t="s">
        <v>331</v>
      </c>
      <c r="F537" t="s">
        <v>332</v>
      </c>
      <c r="G537" t="s">
        <v>243</v>
      </c>
      <c r="H537">
        <v>1.25</v>
      </c>
      <c r="I537" s="11">
        <v>28.78</v>
      </c>
      <c r="J537" s="14">
        <v>40.950000000000003</v>
      </c>
      <c r="K537">
        <v>1</v>
      </c>
      <c r="L537">
        <v>24.6</v>
      </c>
      <c r="M537">
        <v>26.69</v>
      </c>
      <c r="N537" t="s">
        <v>18</v>
      </c>
      <c r="O537">
        <v>1.9</v>
      </c>
      <c r="P537">
        <v>0.42</v>
      </c>
      <c r="Q537">
        <v>0</v>
      </c>
      <c r="R537">
        <v>0.21</v>
      </c>
      <c r="S537" s="4">
        <f>(O537+P537)-(Q537+R537)</f>
        <v>2.11</v>
      </c>
      <c r="T537">
        <f>ROUND(ABS(M537/L537),2)</f>
        <v>1.08</v>
      </c>
      <c r="U537" s="6">
        <f>1-(C537/J537)</f>
        <v>0.34456654456654456</v>
      </c>
    </row>
    <row r="538" spans="1:22" x14ac:dyDescent="0.3">
      <c r="A538" s="1" t="s">
        <v>1430</v>
      </c>
      <c r="B538" s="8"/>
      <c r="C538">
        <v>26.56</v>
      </c>
      <c r="D538" t="s">
        <v>1431</v>
      </c>
      <c r="E538" t="s">
        <v>1432</v>
      </c>
      <c r="F538" t="s">
        <v>332</v>
      </c>
      <c r="G538" t="s">
        <v>428</v>
      </c>
      <c r="H538">
        <v>0.96</v>
      </c>
      <c r="I538" s="12">
        <v>25.8</v>
      </c>
      <c r="J538" s="14">
        <v>31.19</v>
      </c>
      <c r="K538">
        <v>3</v>
      </c>
      <c r="L538">
        <v>22.73</v>
      </c>
      <c r="M538">
        <v>23.83</v>
      </c>
      <c r="N538" t="s">
        <v>75</v>
      </c>
      <c r="O538">
        <v>5.27</v>
      </c>
      <c r="P538">
        <v>1.68</v>
      </c>
      <c r="Q538">
        <v>0</v>
      </c>
      <c r="R538">
        <v>1.99</v>
      </c>
    </row>
    <row r="539" spans="1:22" x14ac:dyDescent="0.3">
      <c r="A539" s="1" t="s">
        <v>3692</v>
      </c>
      <c r="B539" s="8"/>
      <c r="C539">
        <f>VLOOKUP(TRIM(A539),Sheet1!$A$1:$B$2657,2,FALSE)</f>
        <v>28.27</v>
      </c>
      <c r="D539" t="s">
        <v>3693</v>
      </c>
      <c r="E539" t="s">
        <v>336</v>
      </c>
      <c r="F539" t="s">
        <v>332</v>
      </c>
      <c r="G539" t="s">
        <v>70</v>
      </c>
      <c r="H539">
        <v>-0.49</v>
      </c>
      <c r="I539" s="11">
        <v>30.32</v>
      </c>
      <c r="J539" s="14">
        <v>38.79</v>
      </c>
      <c r="K539">
        <v>1</v>
      </c>
      <c r="L539">
        <v>30.74</v>
      </c>
      <c r="M539">
        <v>32.06</v>
      </c>
      <c r="N539" t="s">
        <v>18</v>
      </c>
      <c r="O539">
        <v>3.26</v>
      </c>
      <c r="P539">
        <v>0.66</v>
      </c>
      <c r="Q539">
        <v>0</v>
      </c>
      <c r="R539">
        <v>0.17</v>
      </c>
      <c r="S539" s="4">
        <f>(O539+P539)-(Q539+R539)</f>
        <v>3.75</v>
      </c>
      <c r="T539">
        <f>ROUND(ABS(M539/L539),2)</f>
        <v>1.04</v>
      </c>
      <c r="U539" s="6">
        <f>1-(C539/J539)</f>
        <v>0.27120391853570502</v>
      </c>
    </row>
    <row r="540" spans="1:22" x14ac:dyDescent="0.3">
      <c r="A540" s="1" t="s">
        <v>4870</v>
      </c>
      <c r="B540" s="8"/>
      <c r="C540">
        <f>VLOOKUP(TRIM(A540),Sheet1!$A$1:$B$2657,2,FALSE)</f>
        <v>27.65</v>
      </c>
      <c r="D540" t="s">
        <v>4871</v>
      </c>
      <c r="E540" t="s">
        <v>336</v>
      </c>
      <c r="F540" t="s">
        <v>332</v>
      </c>
      <c r="G540" t="s">
        <v>475</v>
      </c>
      <c r="H540">
        <v>0.3</v>
      </c>
      <c r="I540" s="11">
        <v>28.17</v>
      </c>
      <c r="J540" s="14">
        <v>34.69</v>
      </c>
      <c r="K540">
        <v>1</v>
      </c>
      <c r="L540">
        <v>27.93</v>
      </c>
      <c r="M540">
        <v>29.55</v>
      </c>
      <c r="N540" t="s">
        <v>28</v>
      </c>
      <c r="O540">
        <v>2.0299999999999998</v>
      </c>
      <c r="P540">
        <v>0.69</v>
      </c>
      <c r="Q540">
        <v>0</v>
      </c>
      <c r="R540">
        <v>-0.02</v>
      </c>
      <c r="S540" s="4">
        <f>(O540+P540)-(Q540+R540)</f>
        <v>2.7399999999999998</v>
      </c>
      <c r="T540">
        <f>ROUND(ABS(M540/L540),2)</f>
        <v>1.06</v>
      </c>
      <c r="U540" s="6">
        <f>1-(C540/J540)</f>
        <v>0.20294032862496392</v>
      </c>
    </row>
    <row r="541" spans="1:22" x14ac:dyDescent="0.3">
      <c r="A541" s="1" t="s">
        <v>1947</v>
      </c>
      <c r="B541" s="8"/>
      <c r="C541">
        <v>27.4</v>
      </c>
      <c r="D541" t="s">
        <v>1948</v>
      </c>
      <c r="E541" t="s">
        <v>747</v>
      </c>
      <c r="F541" t="s">
        <v>332</v>
      </c>
      <c r="G541" t="s">
        <v>20</v>
      </c>
      <c r="H541">
        <v>9.42</v>
      </c>
      <c r="I541" s="12">
        <v>365</v>
      </c>
      <c r="J541" s="14">
        <v>444.65</v>
      </c>
      <c r="K541">
        <v>4</v>
      </c>
      <c r="L541">
        <v>368.95</v>
      </c>
      <c r="M541">
        <v>372.55</v>
      </c>
      <c r="N541" t="s">
        <v>28</v>
      </c>
      <c r="O541">
        <v>0.64</v>
      </c>
      <c r="P541">
        <v>0</v>
      </c>
      <c r="Q541">
        <v>0</v>
      </c>
      <c r="R541">
        <v>0</v>
      </c>
      <c r="S541" s="4">
        <f>(O541+P541)-(Q541+R541)</f>
        <v>0.64</v>
      </c>
    </row>
    <row r="542" spans="1:22" x14ac:dyDescent="0.3">
      <c r="A542" s="1" t="s">
        <v>3072</v>
      </c>
      <c r="B542" s="8"/>
      <c r="C542">
        <f>VLOOKUP(TRIM(A542),Sheet1!$A$1:$B$2657,2,FALSE)</f>
        <v>26.2</v>
      </c>
      <c r="D542" t="s">
        <v>3073</v>
      </c>
      <c r="E542" t="s">
        <v>340</v>
      </c>
      <c r="F542" t="s">
        <v>332</v>
      </c>
      <c r="G542" t="s">
        <v>522</v>
      </c>
      <c r="H542">
        <v>0.45</v>
      </c>
      <c r="I542" s="11">
        <v>26.77</v>
      </c>
      <c r="J542" s="14">
        <v>51.79</v>
      </c>
      <c r="K542">
        <v>1</v>
      </c>
      <c r="L542">
        <v>29.23</v>
      </c>
      <c r="M542">
        <v>33.840000000000003</v>
      </c>
      <c r="N542" t="s">
        <v>18</v>
      </c>
      <c r="O542">
        <v>2.2400000000000002</v>
      </c>
      <c r="P542">
        <v>0.4</v>
      </c>
      <c r="Q542">
        <v>0</v>
      </c>
      <c r="R542">
        <v>0.01</v>
      </c>
      <c r="S542" s="4">
        <f>(O542+P542)-(Q542+R542)</f>
        <v>2.6300000000000003</v>
      </c>
      <c r="T542">
        <f>ROUND(ABS(M542/L542),2)</f>
        <v>1.1599999999999999</v>
      </c>
      <c r="U542" s="6">
        <f>1-(C542/J542)</f>
        <v>0.49411083220698981</v>
      </c>
    </row>
    <row r="543" spans="1:22" x14ac:dyDescent="0.3">
      <c r="A543" s="1" t="s">
        <v>3068</v>
      </c>
      <c r="B543" s="8"/>
      <c r="C543">
        <f>VLOOKUP(TRIM(A543),Sheet1!$A$1:$B$4657,2,FALSE)</f>
        <v>115.12</v>
      </c>
      <c r="D543" t="s">
        <v>3069</v>
      </c>
      <c r="E543" t="s">
        <v>331</v>
      </c>
      <c r="F543" t="s">
        <v>332</v>
      </c>
      <c r="G543" t="s">
        <v>351</v>
      </c>
      <c r="H543">
        <v>-0.38</v>
      </c>
      <c r="I543" s="11">
        <v>115.15</v>
      </c>
      <c r="J543" s="14">
        <v>128.08000000000001</v>
      </c>
      <c r="K543">
        <v>325</v>
      </c>
      <c r="L543">
        <v>114.9</v>
      </c>
      <c r="M543">
        <v>117.35</v>
      </c>
      <c r="N543" t="s">
        <v>18</v>
      </c>
      <c r="O543">
        <v>236.5</v>
      </c>
      <c r="P543">
        <v>49.08</v>
      </c>
      <c r="Q543">
        <v>0</v>
      </c>
      <c r="R543">
        <v>27.36</v>
      </c>
      <c r="S543" s="4">
        <f>(O543+P543)-(Q543+R543)</f>
        <v>258.21999999999997</v>
      </c>
      <c r="T543">
        <f>ROUND(ABS(M543/L543),2)</f>
        <v>1.02</v>
      </c>
      <c r="U543" s="6">
        <f>1-(C543/J543)</f>
        <v>0.10118675827607748</v>
      </c>
      <c r="V543" t="s">
        <v>5403</v>
      </c>
    </row>
    <row r="544" spans="1:22" x14ac:dyDescent="0.3">
      <c r="A544" s="1" t="s">
        <v>2391</v>
      </c>
      <c r="B544" s="8"/>
      <c r="C544">
        <f>VLOOKUP(TRIM(A544),Sheet1!$A$1:$B$2657,2,FALSE)</f>
        <v>25.47</v>
      </c>
      <c r="D544" t="s">
        <v>2392</v>
      </c>
      <c r="E544" t="s">
        <v>331</v>
      </c>
      <c r="F544" t="s">
        <v>332</v>
      </c>
      <c r="G544" t="s">
        <v>895</v>
      </c>
      <c r="H544">
        <v>0.04</v>
      </c>
      <c r="I544" s="11">
        <v>26.56</v>
      </c>
      <c r="J544" s="14">
        <v>27.69</v>
      </c>
      <c r="K544">
        <v>2</v>
      </c>
      <c r="L544">
        <v>24.65</v>
      </c>
      <c r="M544">
        <v>24.17</v>
      </c>
      <c r="N544" t="s">
        <v>18</v>
      </c>
      <c r="O544">
        <v>2.58</v>
      </c>
      <c r="P544">
        <v>0.64</v>
      </c>
      <c r="Q544">
        <v>0</v>
      </c>
      <c r="R544">
        <v>0</v>
      </c>
      <c r="S544" s="4">
        <f>(O544+P544)-(Q544+R544)</f>
        <v>3.22</v>
      </c>
      <c r="T544">
        <f>ROUND(ABS(M544/L544),2)</f>
        <v>0.98</v>
      </c>
      <c r="U544" s="6">
        <f>1-(C544/J544)</f>
        <v>8.0173347778981663E-2</v>
      </c>
    </row>
    <row r="545" spans="1:22" x14ac:dyDescent="0.3">
      <c r="A545" s="1" t="s">
        <v>4257</v>
      </c>
      <c r="B545" s="8"/>
      <c r="C545">
        <f>VLOOKUP(TRIM(A545),Sheet1!$A$1:$B$4657,2,FALSE)</f>
        <v>46.64</v>
      </c>
      <c r="D545" t="s">
        <v>4258</v>
      </c>
      <c r="E545" t="s">
        <v>336</v>
      </c>
      <c r="F545" t="s">
        <v>332</v>
      </c>
      <c r="G545" t="s">
        <v>802</v>
      </c>
      <c r="H545">
        <v>0.39</v>
      </c>
      <c r="I545" s="11">
        <v>47.32</v>
      </c>
      <c r="J545" s="14">
        <v>51.53</v>
      </c>
      <c r="K545">
        <v>25</v>
      </c>
      <c r="L545">
        <v>44.92</v>
      </c>
      <c r="M545">
        <v>44.13</v>
      </c>
      <c r="N545" t="s">
        <v>28</v>
      </c>
      <c r="O545">
        <v>8.11</v>
      </c>
      <c r="P545">
        <v>0.25</v>
      </c>
      <c r="Q545">
        <v>0</v>
      </c>
      <c r="R545">
        <v>0.54</v>
      </c>
      <c r="S545" s="4">
        <f>(O545+P545)-(Q545+R545)</f>
        <v>7.8199999999999994</v>
      </c>
      <c r="T545">
        <f>ROUND(ABS(M545/L545),2)</f>
        <v>0.98</v>
      </c>
      <c r="U545" s="6">
        <f>1-(C545/J545)</f>
        <v>9.4896176984280989E-2</v>
      </c>
      <c r="V545" t="s">
        <v>5403</v>
      </c>
    </row>
    <row r="546" spans="1:22" x14ac:dyDescent="0.3">
      <c r="A546" s="1" t="s">
        <v>3070</v>
      </c>
      <c r="B546" s="8"/>
      <c r="C546">
        <f>VLOOKUP(TRIM(A546),Sheet1!$A$1:$B$2657,2,FALSE)</f>
        <v>22.92</v>
      </c>
      <c r="D546" t="s">
        <v>3071</v>
      </c>
      <c r="E546" t="s">
        <v>336</v>
      </c>
      <c r="F546" t="s">
        <v>332</v>
      </c>
      <c r="G546" t="s">
        <v>2413</v>
      </c>
      <c r="H546">
        <v>-0.45</v>
      </c>
      <c r="I546" s="11">
        <v>24.48</v>
      </c>
      <c r="J546" s="14">
        <v>45.12</v>
      </c>
      <c r="K546">
        <v>1</v>
      </c>
      <c r="L546">
        <v>30.99</v>
      </c>
      <c r="M546">
        <v>31.26</v>
      </c>
      <c r="N546" t="s">
        <v>18</v>
      </c>
      <c r="O546">
        <v>3.42</v>
      </c>
      <c r="P546">
        <v>1.21</v>
      </c>
      <c r="Q546">
        <v>0</v>
      </c>
      <c r="R546">
        <v>0</v>
      </c>
      <c r="S546" s="4">
        <f>(O546+P546)-(Q546+R546)</f>
        <v>4.63</v>
      </c>
      <c r="T546">
        <f>ROUND(ABS(M546/L546),2)</f>
        <v>1.01</v>
      </c>
      <c r="U546" s="6">
        <f>1-(C546/J546)</f>
        <v>0.49202127659574457</v>
      </c>
    </row>
    <row r="547" spans="1:22" x14ac:dyDescent="0.3">
      <c r="A547" s="1" t="s">
        <v>1688</v>
      </c>
      <c r="B547" s="8"/>
      <c r="C547">
        <f>VLOOKUP(TRIM(A547),Sheet1!$A$1:$B$4657,2,FALSE)</f>
        <v>155.75</v>
      </c>
      <c r="D547" t="s">
        <v>1689</v>
      </c>
      <c r="E547" t="s">
        <v>331</v>
      </c>
      <c r="F547" t="s">
        <v>332</v>
      </c>
      <c r="G547" t="s">
        <v>524</v>
      </c>
      <c r="H547">
        <v>0.65</v>
      </c>
      <c r="I547" s="11">
        <v>149.79</v>
      </c>
      <c r="J547" s="14">
        <v>167.44</v>
      </c>
      <c r="K547">
        <v>36</v>
      </c>
      <c r="L547">
        <v>153.74</v>
      </c>
      <c r="M547">
        <v>156.69</v>
      </c>
      <c r="N547" t="s">
        <v>28</v>
      </c>
      <c r="O547">
        <v>22.83</v>
      </c>
      <c r="P547">
        <v>2.91</v>
      </c>
      <c r="Q547">
        <v>0</v>
      </c>
      <c r="R547">
        <v>7.82</v>
      </c>
      <c r="S547" s="4">
        <f>(O547+P547)-(Q547+R547)</f>
        <v>17.919999999999998</v>
      </c>
      <c r="T547">
        <f>ROUND(ABS(M547/L547),2)</f>
        <v>1.02</v>
      </c>
      <c r="U547" s="6">
        <f>1-(C547/J547)</f>
        <v>6.9816053511705722E-2</v>
      </c>
      <c r="V547" t="s">
        <v>5403</v>
      </c>
    </row>
    <row r="548" spans="1:22" x14ac:dyDescent="0.3">
      <c r="A548" s="1" t="s">
        <v>3524</v>
      </c>
      <c r="B548" s="8"/>
      <c r="C548" t="e">
        <f>VLOOKUP(TRIM(A548),Sheet1!$A$1:$B$1578,2,FALSE)</f>
        <v>#N/A</v>
      </c>
      <c r="D548" t="s">
        <v>3525</v>
      </c>
      <c r="E548" t="s">
        <v>1433</v>
      </c>
      <c r="F548" t="s">
        <v>332</v>
      </c>
      <c r="G548" t="s">
        <v>1212</v>
      </c>
      <c r="H548">
        <v>1.48</v>
      </c>
      <c r="I548" s="12">
        <v>38.299999999999997</v>
      </c>
      <c r="J548" s="14">
        <v>58.94</v>
      </c>
      <c r="K548">
        <v>16</v>
      </c>
      <c r="L548">
        <v>46.08</v>
      </c>
      <c r="M548">
        <v>51.2</v>
      </c>
      <c r="N548" t="s">
        <v>75</v>
      </c>
      <c r="O548">
        <v>20.94</v>
      </c>
      <c r="P548">
        <v>6.46</v>
      </c>
      <c r="Q548">
        <v>0.24</v>
      </c>
      <c r="R548">
        <v>0.32</v>
      </c>
    </row>
    <row r="549" spans="1:22" x14ac:dyDescent="0.3">
      <c r="A549" s="1" t="s">
        <v>2387</v>
      </c>
      <c r="B549" s="8"/>
      <c r="C549">
        <v>38.200000000000003</v>
      </c>
      <c r="D549" t="s">
        <v>2388</v>
      </c>
      <c r="E549" t="s">
        <v>336</v>
      </c>
      <c r="F549" t="s">
        <v>332</v>
      </c>
      <c r="G549" t="s">
        <v>840</v>
      </c>
      <c r="H549">
        <v>-0.83</v>
      </c>
      <c r="I549" s="12">
        <v>139.07</v>
      </c>
      <c r="J549" s="14">
        <v>166.31</v>
      </c>
      <c r="K549">
        <v>3</v>
      </c>
      <c r="L549">
        <v>146.72999999999999</v>
      </c>
      <c r="M549">
        <v>150.43</v>
      </c>
      <c r="N549" t="s">
        <v>28</v>
      </c>
      <c r="O549">
        <v>0.91</v>
      </c>
      <c r="P549">
        <v>0</v>
      </c>
      <c r="Q549">
        <v>0</v>
      </c>
      <c r="R549">
        <v>0</v>
      </c>
      <c r="S549" s="4">
        <f>(O549+P549)-(Q549+R549)</f>
        <v>0.91</v>
      </c>
    </row>
    <row r="550" spans="1:22" x14ac:dyDescent="0.3">
      <c r="A550" s="1" t="s">
        <v>2632</v>
      </c>
      <c r="B550" s="8"/>
      <c r="C550">
        <f>VLOOKUP(TRIM(A550),Sheet1!$A$1:$B$2657,2,FALSE)</f>
        <v>20.75</v>
      </c>
      <c r="D550" t="s">
        <v>2633</v>
      </c>
      <c r="E550" t="s">
        <v>336</v>
      </c>
      <c r="F550" t="s">
        <v>332</v>
      </c>
      <c r="G550" t="s">
        <v>867</v>
      </c>
      <c r="H550">
        <v>0.36</v>
      </c>
      <c r="I550" s="11">
        <v>21.41</v>
      </c>
      <c r="J550" s="14">
        <v>64.900000000000006</v>
      </c>
      <c r="K550">
        <v>1</v>
      </c>
      <c r="L550">
        <v>24.42</v>
      </c>
      <c r="M550">
        <v>36.299999999999997</v>
      </c>
      <c r="N550" t="s">
        <v>18</v>
      </c>
      <c r="O550">
        <v>1.69</v>
      </c>
      <c r="P550">
        <v>0.43</v>
      </c>
      <c r="Q550">
        <v>0</v>
      </c>
      <c r="R550">
        <v>0</v>
      </c>
      <c r="S550" s="4">
        <f>(O550+P550)-(Q550+R550)</f>
        <v>2.12</v>
      </c>
      <c r="T550">
        <f>ROUND(ABS(M550/L550),2)</f>
        <v>1.49</v>
      </c>
      <c r="U550" s="6">
        <f>1-(C550/J550)</f>
        <v>0.68027734976887522</v>
      </c>
    </row>
    <row r="551" spans="1:22" x14ac:dyDescent="0.3">
      <c r="A551" s="1" t="s">
        <v>4667</v>
      </c>
      <c r="B551" s="8"/>
      <c r="C551">
        <f>VLOOKUP(TRIM(A551),Sheet1!$A$1:$B$2657,2,FALSE)</f>
        <v>18.25</v>
      </c>
      <c r="D551" t="s">
        <v>4668</v>
      </c>
      <c r="E551" t="s">
        <v>336</v>
      </c>
      <c r="F551" t="s">
        <v>332</v>
      </c>
      <c r="G551" t="s">
        <v>1057</v>
      </c>
      <c r="H551">
        <v>1.44</v>
      </c>
      <c r="I551" s="11">
        <v>19.079999999999998</v>
      </c>
      <c r="J551" s="14">
        <v>31.34</v>
      </c>
      <c r="K551">
        <v>1</v>
      </c>
      <c r="L551">
        <v>19.670000000000002</v>
      </c>
      <c r="M551">
        <v>24.63</v>
      </c>
      <c r="N551" t="s">
        <v>18</v>
      </c>
      <c r="O551">
        <v>1.1399999999999999</v>
      </c>
      <c r="P551">
        <v>0.19</v>
      </c>
      <c r="Q551">
        <v>0</v>
      </c>
      <c r="R551">
        <v>0</v>
      </c>
      <c r="S551" s="4">
        <f>(O551+P551)-(Q551+R551)</f>
        <v>1.3299999999999998</v>
      </c>
      <c r="T551">
        <f>ROUND(ABS(M551/L551),2)</f>
        <v>1.25</v>
      </c>
      <c r="U551" s="6">
        <f>1-(C551/J551)</f>
        <v>0.41767708998085518</v>
      </c>
    </row>
    <row r="552" spans="1:22" x14ac:dyDescent="0.3">
      <c r="A552" s="1" t="s">
        <v>4259</v>
      </c>
      <c r="B552" s="8"/>
      <c r="C552">
        <f>VLOOKUP(TRIM(A552),Sheet1!$A$1:$B$2657,2,FALSE)</f>
        <v>19.23</v>
      </c>
      <c r="D552" t="s">
        <v>4260</v>
      </c>
      <c r="E552" t="s">
        <v>331</v>
      </c>
      <c r="F552" t="s">
        <v>332</v>
      </c>
      <c r="G552" t="s">
        <v>2779</v>
      </c>
      <c r="H552">
        <v>-0.04</v>
      </c>
      <c r="I552" s="11">
        <v>18.78</v>
      </c>
      <c r="J552" s="14">
        <v>24.06</v>
      </c>
      <c r="K552">
        <v>2</v>
      </c>
      <c r="L552">
        <v>16.59</v>
      </c>
      <c r="M552">
        <v>18.21</v>
      </c>
      <c r="N552" t="s">
        <v>28</v>
      </c>
      <c r="O552">
        <v>1.68</v>
      </c>
      <c r="P552">
        <v>0.45</v>
      </c>
      <c r="Q552">
        <v>0</v>
      </c>
      <c r="R552">
        <v>0.12</v>
      </c>
      <c r="S552" s="4">
        <f>(O552+P552)-(Q552+R552)</f>
        <v>2.0099999999999998</v>
      </c>
      <c r="T552">
        <f>ROUND(ABS(M552/L552),2)</f>
        <v>1.1000000000000001</v>
      </c>
      <c r="U552" s="6">
        <f>1-(C552/J552)</f>
        <v>0.20074812967581046</v>
      </c>
    </row>
    <row r="553" spans="1:22" x14ac:dyDescent="0.3">
      <c r="A553" s="1" t="s">
        <v>4665</v>
      </c>
      <c r="B553" s="8"/>
      <c r="C553">
        <f>VLOOKUP(TRIM(A553),Sheet1!$A$1:$B$2657,2,FALSE)</f>
        <v>17.8</v>
      </c>
      <c r="D553" t="s">
        <v>4666</v>
      </c>
      <c r="E553" t="s">
        <v>336</v>
      </c>
      <c r="F553" t="s">
        <v>332</v>
      </c>
      <c r="G553" t="s">
        <v>2882</v>
      </c>
      <c r="H553">
        <v>0.77</v>
      </c>
      <c r="I553" s="11">
        <v>17.739999999999998</v>
      </c>
      <c r="J553" s="14">
        <v>26.13</v>
      </c>
      <c r="K553">
        <v>1</v>
      </c>
      <c r="L553">
        <v>15.27</v>
      </c>
      <c r="M553">
        <v>16.53</v>
      </c>
      <c r="N553" t="s">
        <v>18</v>
      </c>
      <c r="O553">
        <v>3.05</v>
      </c>
      <c r="P553">
        <v>1.62</v>
      </c>
      <c r="Q553">
        <v>0</v>
      </c>
      <c r="R553">
        <v>0</v>
      </c>
      <c r="S553" s="4">
        <f>(O553+P553)-(Q553+R553)</f>
        <v>4.67</v>
      </c>
      <c r="T553">
        <f>ROUND(ABS(M553/L553),2)</f>
        <v>1.08</v>
      </c>
      <c r="U553" s="6">
        <f>1-(C553/J553)</f>
        <v>0.31879066207424411</v>
      </c>
    </row>
    <row r="554" spans="1:22" x14ac:dyDescent="0.3">
      <c r="A554" s="1" t="s">
        <v>5058</v>
      </c>
      <c r="B554" s="8"/>
      <c r="C554" t="e">
        <f>VLOOKUP(TRIM(A554),Sheet1!$A$1:$B$1578,2,FALSE)</f>
        <v>#N/A</v>
      </c>
      <c r="D554" t="s">
        <v>5059</v>
      </c>
      <c r="E554" t="s">
        <v>1699</v>
      </c>
      <c r="F554" t="s">
        <v>332</v>
      </c>
      <c r="G554" t="s">
        <v>2832</v>
      </c>
      <c r="H554">
        <v>1.55</v>
      </c>
      <c r="I554" s="12">
        <v>69</v>
      </c>
      <c r="J554" s="14">
        <v>239.71</v>
      </c>
      <c r="K554">
        <v>4</v>
      </c>
      <c r="L554">
        <v>90.99</v>
      </c>
      <c r="M554">
        <v>100.09</v>
      </c>
      <c r="N554" t="s">
        <v>75</v>
      </c>
      <c r="O554">
        <v>0.45</v>
      </c>
      <c r="P554">
        <v>0.01</v>
      </c>
      <c r="Q554">
        <v>0</v>
      </c>
      <c r="R554">
        <v>0</v>
      </c>
    </row>
    <row r="555" spans="1:22" x14ac:dyDescent="0.3">
      <c r="A555" s="1" t="s">
        <v>2634</v>
      </c>
      <c r="B555" s="8"/>
      <c r="C555">
        <f>VLOOKUP(TRIM(A555),Sheet1!$A$1:$B$2657,2,FALSE)</f>
        <v>14.52</v>
      </c>
      <c r="D555" t="s">
        <v>2635</v>
      </c>
      <c r="E555" t="s">
        <v>331</v>
      </c>
      <c r="F555" t="s">
        <v>332</v>
      </c>
      <c r="G555" t="s">
        <v>2432</v>
      </c>
      <c r="H555">
        <v>0.6</v>
      </c>
      <c r="I555" s="11">
        <v>15.29</v>
      </c>
      <c r="J555" s="14">
        <v>23.88</v>
      </c>
      <c r="K555">
        <v>0</v>
      </c>
      <c r="L555">
        <v>14.95</v>
      </c>
      <c r="M555">
        <v>11.45</v>
      </c>
      <c r="N555" t="s">
        <v>18</v>
      </c>
      <c r="O555">
        <v>7.59</v>
      </c>
      <c r="P555">
        <v>3.47</v>
      </c>
      <c r="Q555">
        <v>0</v>
      </c>
      <c r="R555">
        <v>0</v>
      </c>
      <c r="S555" s="4">
        <f>(O555+P555)-(Q555+R555)</f>
        <v>11.06</v>
      </c>
      <c r="T555">
        <f>ROUND(ABS(M555/L555),2)</f>
        <v>0.77</v>
      </c>
      <c r="U555" s="6">
        <f>1-(C555/J555)</f>
        <v>0.39195979899497491</v>
      </c>
    </row>
    <row r="556" spans="1:22" x14ac:dyDescent="0.3">
      <c r="A556" s="1" t="s">
        <v>3064</v>
      </c>
      <c r="B556" s="8"/>
      <c r="C556">
        <f>VLOOKUP(TRIM(A556),Sheet1!$A$1:$B$2657,2,FALSE)</f>
        <v>14.62</v>
      </c>
      <c r="D556" t="s">
        <v>3065</v>
      </c>
      <c r="E556" t="s">
        <v>752</v>
      </c>
      <c r="F556" t="s">
        <v>332</v>
      </c>
      <c r="G556" t="s">
        <v>441</v>
      </c>
      <c r="H556">
        <v>0.37</v>
      </c>
      <c r="I556" s="11">
        <v>14.77</v>
      </c>
      <c r="J556" s="14">
        <v>16</v>
      </c>
      <c r="K556">
        <v>1</v>
      </c>
      <c r="L556">
        <v>12.99</v>
      </c>
      <c r="M556">
        <v>13.31</v>
      </c>
      <c r="N556" t="s">
        <v>28</v>
      </c>
      <c r="O556">
        <v>3.18</v>
      </c>
      <c r="P556">
        <v>1.25</v>
      </c>
      <c r="Q556">
        <v>0</v>
      </c>
      <c r="R556">
        <v>0</v>
      </c>
      <c r="S556" s="4">
        <f>(O556+P556)-(Q556+R556)</f>
        <v>4.43</v>
      </c>
      <c r="T556">
        <f>ROUND(ABS(M556/L556),2)</f>
        <v>1.02</v>
      </c>
      <c r="U556" s="6">
        <f>1-(C556/J556)</f>
        <v>8.6250000000000049E-2</v>
      </c>
    </row>
    <row r="557" spans="1:22" x14ac:dyDescent="0.3">
      <c r="A557" s="1" t="s">
        <v>3884</v>
      </c>
      <c r="B557" s="8"/>
      <c r="C557" t="e">
        <f>VLOOKUP(TRIM(A557),Sheet1!$A$1:$B$1578,2,FALSE)</f>
        <v>#N/A</v>
      </c>
      <c r="D557" t="s">
        <v>3885</v>
      </c>
      <c r="E557" t="s">
        <v>331</v>
      </c>
      <c r="F557" t="s">
        <v>332</v>
      </c>
      <c r="G557" t="s">
        <v>3886</v>
      </c>
      <c r="H557">
        <v>-4.29</v>
      </c>
      <c r="I557" s="12">
        <v>77.540000000000006</v>
      </c>
      <c r="J557" s="14">
        <v>119.71</v>
      </c>
      <c r="K557">
        <v>17</v>
      </c>
      <c r="L557">
        <v>82.17</v>
      </c>
      <c r="M557">
        <v>96.88</v>
      </c>
      <c r="N557" t="s">
        <v>37</v>
      </c>
      <c r="O557">
        <v>19.57</v>
      </c>
      <c r="P557">
        <v>3.77</v>
      </c>
      <c r="Q557">
        <v>0</v>
      </c>
      <c r="R557">
        <v>5.01</v>
      </c>
    </row>
    <row r="558" spans="1:22" x14ac:dyDescent="0.3">
      <c r="A558" s="1" t="s">
        <v>5383</v>
      </c>
      <c r="B558" s="8"/>
      <c r="C558">
        <f>VLOOKUP(TRIM(A558),Sheet1!$A$1:$B$2657,2,FALSE)</f>
        <v>14.16</v>
      </c>
      <c r="D558" t="s">
        <v>5384</v>
      </c>
      <c r="E558" t="s">
        <v>331</v>
      </c>
      <c r="F558" t="s">
        <v>332</v>
      </c>
      <c r="G558" t="s">
        <v>3221</v>
      </c>
      <c r="H558">
        <v>0.88</v>
      </c>
      <c r="I558" s="11">
        <v>14.75</v>
      </c>
      <c r="J558" s="14">
        <v>17.350000000000001</v>
      </c>
      <c r="K558">
        <v>0</v>
      </c>
      <c r="L558">
        <v>12.64</v>
      </c>
      <c r="M558">
        <v>12.94</v>
      </c>
      <c r="N558" t="s">
        <v>18</v>
      </c>
      <c r="O558">
        <v>2.2799999999999998</v>
      </c>
      <c r="P558">
        <v>0.31</v>
      </c>
      <c r="Q558">
        <v>0</v>
      </c>
      <c r="R558">
        <v>0</v>
      </c>
      <c r="S558" s="4">
        <f>(O558+P558)-(Q558+R558)</f>
        <v>2.59</v>
      </c>
      <c r="T558">
        <f>ROUND(ABS(M558/L558),2)</f>
        <v>1.02</v>
      </c>
      <c r="U558" s="6">
        <f>1-(C558/J558)</f>
        <v>0.18386167146974064</v>
      </c>
    </row>
    <row r="559" spans="1:22" x14ac:dyDescent="0.3">
      <c r="A559" s="1" t="s">
        <v>2636</v>
      </c>
      <c r="B559" s="8"/>
      <c r="C559">
        <f>VLOOKUP(TRIM(A559),Sheet1!$A$1:$B$2657,2,FALSE)</f>
        <v>13.01</v>
      </c>
      <c r="D559" t="s">
        <v>2637</v>
      </c>
      <c r="E559" t="s">
        <v>331</v>
      </c>
      <c r="F559" t="s">
        <v>332</v>
      </c>
      <c r="G559" t="s">
        <v>421</v>
      </c>
      <c r="H559">
        <v>0.26</v>
      </c>
      <c r="I559" s="11">
        <v>14.41</v>
      </c>
      <c r="J559" s="14">
        <v>39.53</v>
      </c>
      <c r="K559">
        <v>0</v>
      </c>
      <c r="L559">
        <v>18.7</v>
      </c>
      <c r="M559">
        <v>22.96</v>
      </c>
      <c r="N559" t="s">
        <v>18</v>
      </c>
      <c r="O559">
        <v>2.02</v>
      </c>
      <c r="P559">
        <v>0.75</v>
      </c>
      <c r="Q559">
        <v>0</v>
      </c>
      <c r="R559">
        <v>0.2</v>
      </c>
      <c r="S559" s="4">
        <f>(O559+P559)-(Q559+R559)</f>
        <v>2.57</v>
      </c>
      <c r="T559">
        <f>ROUND(ABS(M559/L559),2)</f>
        <v>1.23</v>
      </c>
      <c r="U559" s="6">
        <f>1-(C559/J559)</f>
        <v>0.67088287376675937</v>
      </c>
    </row>
    <row r="560" spans="1:22" x14ac:dyDescent="0.3">
      <c r="A560" s="1" t="s">
        <v>3520</v>
      </c>
      <c r="B560" s="8"/>
      <c r="C560">
        <f>VLOOKUP(TRIM(A560),Sheet1!$A$1:$B$2657,2,FALSE)</f>
        <v>13.35</v>
      </c>
      <c r="D560" t="s">
        <v>3521</v>
      </c>
      <c r="E560" t="s">
        <v>747</v>
      </c>
      <c r="F560" t="s">
        <v>332</v>
      </c>
      <c r="G560" t="s">
        <v>1205</v>
      </c>
      <c r="H560">
        <v>0.41</v>
      </c>
      <c r="I560" s="11">
        <v>13.83</v>
      </c>
      <c r="J560" s="14">
        <v>29.4</v>
      </c>
      <c r="K560">
        <v>2</v>
      </c>
      <c r="L560">
        <v>15.29</v>
      </c>
      <c r="M560">
        <v>18.72</v>
      </c>
      <c r="N560" t="s">
        <v>18</v>
      </c>
      <c r="O560">
        <v>3.47</v>
      </c>
      <c r="P560">
        <v>0.42</v>
      </c>
      <c r="Q560">
        <v>0.04</v>
      </c>
      <c r="R560">
        <v>0.39</v>
      </c>
      <c r="S560" s="4">
        <f>(O560+P560)-(Q560+R560)</f>
        <v>3.46</v>
      </c>
      <c r="T560">
        <f>ROUND(ABS(M560/L560),2)</f>
        <v>1.22</v>
      </c>
      <c r="U560" s="6">
        <f>1-(C560/J560)</f>
        <v>0.54591836734693877</v>
      </c>
    </row>
    <row r="561" spans="1:22" x14ac:dyDescent="0.3">
      <c r="A561" s="1" t="s">
        <v>1129</v>
      </c>
      <c r="B561" s="8"/>
      <c r="C561">
        <v>79.819999999999993</v>
      </c>
      <c r="D561" t="s">
        <v>1130</v>
      </c>
      <c r="E561" t="s">
        <v>1131</v>
      </c>
      <c r="F561" t="s">
        <v>332</v>
      </c>
      <c r="G561" t="s">
        <v>857</v>
      </c>
      <c r="H561">
        <v>-0.17</v>
      </c>
      <c r="I561" s="12">
        <v>42.98</v>
      </c>
      <c r="J561" s="14">
        <v>46.4</v>
      </c>
      <c r="K561">
        <v>9</v>
      </c>
      <c r="L561">
        <v>40.85</v>
      </c>
      <c r="M561">
        <v>25.6</v>
      </c>
      <c r="N561" t="s">
        <v>75</v>
      </c>
      <c r="O561">
        <v>0.05</v>
      </c>
      <c r="P561">
        <v>0</v>
      </c>
      <c r="Q561">
        <v>0.01</v>
      </c>
      <c r="R561">
        <v>0.05</v>
      </c>
    </row>
    <row r="562" spans="1:22" x14ac:dyDescent="0.3">
      <c r="A562" s="1" t="s">
        <v>4663</v>
      </c>
      <c r="B562" s="8"/>
      <c r="C562">
        <f>VLOOKUP(TRIM(A562),Sheet1!$A$1:$B$2657,2,FALSE)</f>
        <v>10.64</v>
      </c>
      <c r="D562" t="s">
        <v>4664</v>
      </c>
      <c r="E562" t="s">
        <v>336</v>
      </c>
      <c r="F562" t="s">
        <v>332</v>
      </c>
      <c r="G562" t="s">
        <v>182</v>
      </c>
      <c r="H562">
        <v>0.14000000000000001</v>
      </c>
      <c r="I562" s="11">
        <v>10.85</v>
      </c>
      <c r="J562" s="14">
        <v>14.86</v>
      </c>
      <c r="K562">
        <v>1</v>
      </c>
      <c r="L562">
        <v>11.9</v>
      </c>
      <c r="M562">
        <v>13.25</v>
      </c>
      <c r="N562" t="s">
        <v>18</v>
      </c>
      <c r="O562">
        <v>3.1</v>
      </c>
      <c r="P562">
        <v>0.99</v>
      </c>
      <c r="Q562">
        <v>0</v>
      </c>
      <c r="R562">
        <v>0.22</v>
      </c>
      <c r="S562" s="4">
        <f>(O562+P562)-(Q562+R562)</f>
        <v>3.8699999999999997</v>
      </c>
      <c r="T562">
        <f>ROUND(ABS(M562/L562),2)</f>
        <v>1.1100000000000001</v>
      </c>
      <c r="U562" s="6">
        <f>1-(C562/J562)</f>
        <v>0.28398384925975773</v>
      </c>
    </row>
    <row r="563" spans="1:22" x14ac:dyDescent="0.3">
      <c r="A563" s="1" t="s">
        <v>3887</v>
      </c>
      <c r="B563" s="8"/>
      <c r="C563">
        <f>VLOOKUP(TRIM(A563),Sheet1!$A$1:$B$2657,2,FALSE)</f>
        <v>10.36</v>
      </c>
      <c r="D563" t="s">
        <v>3888</v>
      </c>
      <c r="E563" t="s">
        <v>340</v>
      </c>
      <c r="F563" t="s">
        <v>332</v>
      </c>
      <c r="G563" t="s">
        <v>2832</v>
      </c>
      <c r="H563">
        <v>0.25</v>
      </c>
      <c r="I563" s="11">
        <v>10.99</v>
      </c>
      <c r="J563" s="14">
        <v>21.66</v>
      </c>
      <c r="K563">
        <v>2</v>
      </c>
      <c r="L563">
        <v>16.36</v>
      </c>
      <c r="M563">
        <v>16.95</v>
      </c>
      <c r="N563" t="s">
        <v>18</v>
      </c>
      <c r="O563">
        <v>6.52</v>
      </c>
      <c r="P563">
        <v>1.38</v>
      </c>
      <c r="Q563">
        <v>0</v>
      </c>
      <c r="R563">
        <v>1</v>
      </c>
      <c r="S563" s="4">
        <f>(O563+P563)-(Q563+R563)</f>
        <v>6.8999999999999995</v>
      </c>
      <c r="T563">
        <f>ROUND(ABS(M563/L563),2)</f>
        <v>1.04</v>
      </c>
      <c r="U563" s="6">
        <f>1-(C563/J563)</f>
        <v>0.52169898430286243</v>
      </c>
    </row>
    <row r="564" spans="1:22" x14ac:dyDescent="0.3">
      <c r="A564" s="1" t="s">
        <v>4464</v>
      </c>
      <c r="B564" s="8"/>
      <c r="C564">
        <f>VLOOKUP(TRIM(A564),Sheet1!$A$1:$B$2657,2,FALSE)</f>
        <v>8.91</v>
      </c>
      <c r="D564" t="s">
        <v>4465</v>
      </c>
      <c r="E564" t="s">
        <v>331</v>
      </c>
      <c r="F564" t="s">
        <v>332</v>
      </c>
      <c r="G564" t="s">
        <v>4466</v>
      </c>
      <c r="H564">
        <v>1.02</v>
      </c>
      <c r="I564" s="11">
        <v>10.44</v>
      </c>
      <c r="J564" s="14">
        <v>42.06</v>
      </c>
      <c r="K564">
        <v>0</v>
      </c>
      <c r="L564">
        <v>23.96</v>
      </c>
      <c r="M564">
        <v>33.86</v>
      </c>
      <c r="N564" t="s">
        <v>18</v>
      </c>
      <c r="O564">
        <v>1.01</v>
      </c>
      <c r="P564">
        <v>0.39</v>
      </c>
      <c r="Q564">
        <v>0</v>
      </c>
      <c r="R564">
        <v>0.12</v>
      </c>
      <c r="S564" s="4">
        <f>(O564+P564)-(Q564+R564)</f>
        <v>1.2799999999999998</v>
      </c>
      <c r="T564">
        <f>ROUND(ABS(M564/L564),2)</f>
        <v>1.41</v>
      </c>
      <c r="U564" s="6">
        <f>1-(C564/J564)</f>
        <v>0.78815977175463625</v>
      </c>
    </row>
    <row r="565" spans="1:22" x14ac:dyDescent="0.3">
      <c r="A565" s="1" t="s">
        <v>2867</v>
      </c>
      <c r="B565" s="8"/>
      <c r="C565">
        <f>VLOOKUP(TRIM(A565),Sheet1!$A$1:$B$2657,2,FALSE)</f>
        <v>9.36</v>
      </c>
      <c r="D565" t="s">
        <v>2868</v>
      </c>
      <c r="E565" t="s">
        <v>2202</v>
      </c>
      <c r="F565" t="s">
        <v>332</v>
      </c>
      <c r="G565" t="s">
        <v>46</v>
      </c>
      <c r="H565">
        <v>0</v>
      </c>
      <c r="I565" s="11">
        <v>9.2799999999999994</v>
      </c>
      <c r="J565" s="14">
        <v>14.42</v>
      </c>
      <c r="K565">
        <v>1</v>
      </c>
      <c r="L565">
        <v>11.83</v>
      </c>
      <c r="M565">
        <v>12.35</v>
      </c>
      <c r="N565" t="s">
        <v>18</v>
      </c>
      <c r="O565">
        <v>1.51</v>
      </c>
      <c r="P565">
        <v>1.61</v>
      </c>
      <c r="Q565">
        <v>0</v>
      </c>
      <c r="R565">
        <v>0.21</v>
      </c>
      <c r="S565" s="4">
        <f>(O565+P565)-(Q565+R565)</f>
        <v>2.91</v>
      </c>
      <c r="T565">
        <f>ROUND(ABS(M565/L565),2)</f>
        <v>1.04</v>
      </c>
      <c r="U565" s="6">
        <f>1-(C565/J565)</f>
        <v>0.35090152565880728</v>
      </c>
    </row>
    <row r="566" spans="1:22" x14ac:dyDescent="0.3">
      <c r="A566" s="1" t="s">
        <v>2393</v>
      </c>
      <c r="B566" s="8"/>
      <c r="C566">
        <f>VLOOKUP(TRIM(A566),Sheet1!$A$1:$B$2657,2,FALSE)</f>
        <v>8.74</v>
      </c>
      <c r="D566" t="s">
        <v>2394</v>
      </c>
      <c r="E566" t="s">
        <v>331</v>
      </c>
      <c r="F566" t="s">
        <v>332</v>
      </c>
      <c r="G566" t="s">
        <v>1030</v>
      </c>
      <c r="H566">
        <v>0.42</v>
      </c>
      <c r="I566" s="11">
        <v>8.9700000000000006</v>
      </c>
      <c r="J566" s="14">
        <v>13.92</v>
      </c>
      <c r="K566">
        <v>0</v>
      </c>
      <c r="L566">
        <v>7.7</v>
      </c>
      <c r="M566">
        <v>8.35</v>
      </c>
      <c r="N566" t="s">
        <v>18</v>
      </c>
      <c r="O566">
        <v>7.18</v>
      </c>
      <c r="P566">
        <v>2.93</v>
      </c>
      <c r="Q566">
        <v>0</v>
      </c>
      <c r="R566">
        <v>0.34</v>
      </c>
      <c r="S566" s="4">
        <f>(O566+P566)-(Q566+R566)</f>
        <v>9.77</v>
      </c>
      <c r="T566">
        <f>ROUND(ABS(M566/L566),2)</f>
        <v>1.08</v>
      </c>
      <c r="U566" s="6">
        <f>1-(C566/J566)</f>
        <v>0.37212643678160917</v>
      </c>
    </row>
    <row r="567" spans="1:22" x14ac:dyDescent="0.3">
      <c r="A567" s="1" t="s">
        <v>4314</v>
      </c>
      <c r="B567" s="8"/>
      <c r="C567">
        <v>38</v>
      </c>
      <c r="D567" t="s">
        <v>5402</v>
      </c>
      <c r="E567" t="s">
        <v>75</v>
      </c>
      <c r="F567" t="s">
        <v>3673</v>
      </c>
      <c r="G567" t="s">
        <v>75</v>
      </c>
      <c r="H567" t="s">
        <v>75</v>
      </c>
      <c r="I567" s="12" t="s">
        <v>75</v>
      </c>
      <c r="J567" s="14">
        <v>58.94</v>
      </c>
      <c r="K567">
        <v>17</v>
      </c>
      <c r="L567" t="s">
        <v>75</v>
      </c>
      <c r="M567" t="s">
        <v>75</v>
      </c>
      <c r="N567" t="s">
        <v>28</v>
      </c>
      <c r="O567">
        <v>104</v>
      </c>
      <c r="P567">
        <v>33</v>
      </c>
      <c r="Q567">
        <v>0</v>
      </c>
      <c r="R567">
        <v>1</v>
      </c>
      <c r="S567" s="4">
        <f>(O567+P567)-(Q567+R567)</f>
        <v>136</v>
      </c>
      <c r="T567" t="e">
        <f>ROUND(ABS(M567/L567),2)</f>
        <v>#VALUE!</v>
      </c>
      <c r="U567" s="6">
        <f>1-(C567/J567)</f>
        <v>0.35527655242619616</v>
      </c>
      <c r="V567" t="s">
        <v>5403</v>
      </c>
    </row>
    <row r="568" spans="1:22" x14ac:dyDescent="0.3">
      <c r="A568" s="1" t="s">
        <v>4649</v>
      </c>
      <c r="B568" s="8"/>
      <c r="C568">
        <f>VLOOKUP(TRIM(A568),Sheet1!$A$1:$B$4657,2,FALSE)</f>
        <v>10.72</v>
      </c>
      <c r="D568" t="s">
        <v>4650</v>
      </c>
      <c r="E568" t="s">
        <v>731</v>
      </c>
      <c r="F568" t="s">
        <v>312</v>
      </c>
      <c r="G568" t="s">
        <v>231</v>
      </c>
      <c r="H568">
        <v>0.56000000000000005</v>
      </c>
      <c r="I568" s="11">
        <v>12.08</v>
      </c>
      <c r="J568" s="14">
        <v>68.83</v>
      </c>
      <c r="K568">
        <v>10</v>
      </c>
      <c r="L568">
        <v>25.61</v>
      </c>
      <c r="M568">
        <v>37.47</v>
      </c>
      <c r="N568" t="s">
        <v>28</v>
      </c>
      <c r="O568">
        <v>109.33</v>
      </c>
      <c r="P568">
        <v>38.590000000000003</v>
      </c>
      <c r="Q568">
        <v>0</v>
      </c>
      <c r="R568">
        <v>8.08</v>
      </c>
      <c r="S568" s="4">
        <f>(O568+P568)-(Q568+R568)</f>
        <v>139.84</v>
      </c>
      <c r="T568">
        <f>ROUND(ABS(M568/L568),2)</f>
        <v>1.46</v>
      </c>
      <c r="U568" s="6">
        <f>1-(C568/J568)</f>
        <v>0.84425395902949296</v>
      </c>
      <c r="V568" t="s">
        <v>5403</v>
      </c>
    </row>
    <row r="569" spans="1:22" x14ac:dyDescent="0.3">
      <c r="A569" s="1" t="s">
        <v>4248</v>
      </c>
      <c r="B569" s="8"/>
      <c r="C569">
        <f>VLOOKUP(TRIM(A569),Sheet1!$A$1:$B$4657,2,FALSE)</f>
        <v>6.44</v>
      </c>
      <c r="D569" t="s">
        <v>4249</v>
      </c>
      <c r="E569" t="s">
        <v>325</v>
      </c>
      <c r="F569" t="s">
        <v>312</v>
      </c>
      <c r="G569" t="s">
        <v>2885</v>
      </c>
      <c r="H569">
        <v>0.56000000000000005</v>
      </c>
      <c r="I569" s="11">
        <v>6.99</v>
      </c>
      <c r="J569" s="14">
        <v>32.299999999999997</v>
      </c>
      <c r="K569">
        <v>6</v>
      </c>
      <c r="L569">
        <v>13.38</v>
      </c>
      <c r="M569">
        <v>19.440000000000001</v>
      </c>
      <c r="N569" t="s">
        <v>28</v>
      </c>
      <c r="O569">
        <v>25.38</v>
      </c>
      <c r="P569">
        <v>10.52</v>
      </c>
      <c r="Q569">
        <v>0</v>
      </c>
      <c r="R569">
        <v>-0.32</v>
      </c>
      <c r="S569" s="4">
        <f>(O569+P569)-(Q569+R569)</f>
        <v>36.22</v>
      </c>
      <c r="T569">
        <f>ROUND(ABS(M569/L569),2)</f>
        <v>1.45</v>
      </c>
      <c r="U569" s="6">
        <f>1-(C569/J569)</f>
        <v>0.80061919504643964</v>
      </c>
      <c r="V569" t="s">
        <v>5403</v>
      </c>
    </row>
    <row r="570" spans="1:22" x14ac:dyDescent="0.3">
      <c r="A570" s="1" t="s">
        <v>5043</v>
      </c>
      <c r="B570" s="8"/>
      <c r="C570">
        <f>VLOOKUP(TRIM(A570),Sheet1!$A$1:$B$4657,2,FALSE)</f>
        <v>5.14</v>
      </c>
      <c r="D570" t="s">
        <v>5044</v>
      </c>
      <c r="E570" t="s">
        <v>321</v>
      </c>
      <c r="F570" t="s">
        <v>312</v>
      </c>
      <c r="G570" t="s">
        <v>393</v>
      </c>
      <c r="H570">
        <v>0.18</v>
      </c>
      <c r="I570" s="11">
        <v>5.4</v>
      </c>
      <c r="J570" s="14">
        <v>25.26</v>
      </c>
      <c r="K570">
        <v>3</v>
      </c>
      <c r="L570">
        <v>10.79</v>
      </c>
      <c r="M570">
        <v>16.63</v>
      </c>
      <c r="N570" t="s">
        <v>28</v>
      </c>
      <c r="O570">
        <v>28.68</v>
      </c>
      <c r="P570">
        <v>0.89</v>
      </c>
      <c r="Q570">
        <v>0</v>
      </c>
      <c r="R570">
        <v>0.13</v>
      </c>
      <c r="S570" s="4">
        <f>(O570+P570)-(Q570+R570)</f>
        <v>29.44</v>
      </c>
      <c r="T570">
        <f>ROUND(ABS(M570/L570),2)</f>
        <v>1.54</v>
      </c>
      <c r="U570" s="6">
        <f>1-(C570/J570)</f>
        <v>0.79651623119556614</v>
      </c>
      <c r="V570" t="s">
        <v>5403</v>
      </c>
    </row>
    <row r="571" spans="1:22" x14ac:dyDescent="0.3">
      <c r="A571" s="1" t="s">
        <v>4859</v>
      </c>
      <c r="B571" s="8"/>
      <c r="C571">
        <f>VLOOKUP(TRIM(A571),Sheet1!$A$1:$B$4657,2,FALSE)</f>
        <v>24.62</v>
      </c>
      <c r="D571" t="s">
        <v>4860</v>
      </c>
      <c r="E571" t="s">
        <v>311</v>
      </c>
      <c r="F571" t="s">
        <v>312</v>
      </c>
      <c r="G571" t="s">
        <v>4861</v>
      </c>
      <c r="H571">
        <v>2.62</v>
      </c>
      <c r="I571" s="11">
        <v>27.28</v>
      </c>
      <c r="J571" s="14">
        <v>114.14</v>
      </c>
      <c r="K571">
        <v>4</v>
      </c>
      <c r="L571">
        <v>47.6</v>
      </c>
      <c r="M571">
        <v>75.510000000000005</v>
      </c>
      <c r="N571" t="s">
        <v>18</v>
      </c>
      <c r="O571">
        <v>23.53</v>
      </c>
      <c r="P571">
        <v>5.38</v>
      </c>
      <c r="Q571">
        <v>0</v>
      </c>
      <c r="R571">
        <v>1.76</v>
      </c>
      <c r="S571" s="4">
        <f>(O571+P571)-(Q571+R571)</f>
        <v>27.15</v>
      </c>
      <c r="T571">
        <f>ROUND(ABS(M571/L571),2)</f>
        <v>1.59</v>
      </c>
      <c r="U571" s="6">
        <f>1-(C571/J571)</f>
        <v>0.78429998247765897</v>
      </c>
      <c r="V571" t="s">
        <v>5403</v>
      </c>
    </row>
    <row r="572" spans="1:22" x14ac:dyDescent="0.3">
      <c r="A572" s="1" t="s">
        <v>2191</v>
      </c>
      <c r="B572" s="8"/>
      <c r="C572">
        <f>VLOOKUP(TRIM(A572),Sheet1!$A$1:$B$4657,2,FALSE)</f>
        <v>12.41</v>
      </c>
      <c r="D572" t="s">
        <v>2192</v>
      </c>
      <c r="E572" t="s">
        <v>325</v>
      </c>
      <c r="F572" t="s">
        <v>312</v>
      </c>
      <c r="G572" t="s">
        <v>424</v>
      </c>
      <c r="H572">
        <v>0.39</v>
      </c>
      <c r="I572" s="11">
        <v>13.89</v>
      </c>
      <c r="J572" s="14">
        <v>48.88</v>
      </c>
      <c r="K572">
        <v>18</v>
      </c>
      <c r="L572">
        <v>23.39</v>
      </c>
      <c r="M572">
        <v>32.880000000000003</v>
      </c>
      <c r="N572" t="s">
        <v>18</v>
      </c>
      <c r="O572">
        <v>70.510000000000005</v>
      </c>
      <c r="P572">
        <v>14.64</v>
      </c>
      <c r="Q572">
        <v>0</v>
      </c>
      <c r="R572">
        <v>1.58</v>
      </c>
      <c r="S572" s="4">
        <f>(O572+P572)-(Q572+R572)</f>
        <v>83.570000000000007</v>
      </c>
      <c r="T572">
        <f>ROUND(ABS(M572/L572),2)</f>
        <v>1.41</v>
      </c>
      <c r="U572" s="6">
        <f>1-(C572/J572)</f>
        <v>0.74611292962356801</v>
      </c>
      <c r="V572" t="s">
        <v>5403</v>
      </c>
    </row>
    <row r="573" spans="1:22" x14ac:dyDescent="0.3">
      <c r="A573" s="1" t="s">
        <v>1945</v>
      </c>
      <c r="B573" s="8"/>
      <c r="C573">
        <v>8.1999999999999993</v>
      </c>
      <c r="D573" t="s">
        <v>1946</v>
      </c>
      <c r="E573" t="s">
        <v>323</v>
      </c>
      <c r="F573" t="s">
        <v>312</v>
      </c>
      <c r="G573" t="s">
        <v>1670</v>
      </c>
      <c r="H573">
        <v>0.19</v>
      </c>
      <c r="I573" s="11">
        <v>8.0500000000000007</v>
      </c>
      <c r="J573" s="14">
        <v>35.15</v>
      </c>
      <c r="K573">
        <v>0</v>
      </c>
      <c r="L573">
        <v>17.649999999999999</v>
      </c>
      <c r="M573">
        <v>26.71</v>
      </c>
      <c r="N573" t="s">
        <v>18</v>
      </c>
      <c r="O573">
        <v>8.01</v>
      </c>
      <c r="P573">
        <v>1.93</v>
      </c>
      <c r="Q573">
        <v>0</v>
      </c>
      <c r="R573">
        <v>0.95</v>
      </c>
      <c r="S573" s="4">
        <f>(O573+P573)-(Q573+R573)</f>
        <v>8.99</v>
      </c>
      <c r="T573">
        <f>ROUND(ABS(M573/L573),2)</f>
        <v>1.51</v>
      </c>
      <c r="U573" s="6">
        <f>1-(C573/J573)</f>
        <v>0.76671408250355622</v>
      </c>
      <c r="V573" t="s">
        <v>5403</v>
      </c>
    </row>
    <row r="574" spans="1:22" x14ac:dyDescent="0.3">
      <c r="A574" s="1" t="s">
        <v>2613</v>
      </c>
      <c r="B574" s="8"/>
      <c r="C574">
        <f>VLOOKUP(TRIM(A574),Sheet1!$A$1:$B$4657,2,FALSE)</f>
        <v>5.4</v>
      </c>
      <c r="D574" t="s">
        <v>2614</v>
      </c>
      <c r="E574" t="s">
        <v>731</v>
      </c>
      <c r="F574" t="s">
        <v>312</v>
      </c>
      <c r="G574" t="s">
        <v>2012</v>
      </c>
      <c r="H574">
        <v>0.22</v>
      </c>
      <c r="I574" s="11">
        <v>5.45</v>
      </c>
      <c r="J574" s="14">
        <v>17.170000000000002</v>
      </c>
      <c r="K574">
        <v>35</v>
      </c>
      <c r="L574">
        <v>9.83</v>
      </c>
      <c r="M574">
        <v>13.77</v>
      </c>
      <c r="N574" t="s">
        <v>18</v>
      </c>
      <c r="O574">
        <v>222.07</v>
      </c>
      <c r="P574">
        <v>84.36</v>
      </c>
      <c r="Q574">
        <v>-14.77</v>
      </c>
      <c r="R574">
        <v>-61.95</v>
      </c>
      <c r="S574" s="4">
        <f>(O574+P574)-(Q574+R574)</f>
        <v>383.15</v>
      </c>
      <c r="T574">
        <f>ROUND(ABS(M574/L574),2)</f>
        <v>1.4</v>
      </c>
      <c r="U574" s="6">
        <f>1-(C574/J574)</f>
        <v>0.68549796156086196</v>
      </c>
      <c r="V574" t="s">
        <v>5403</v>
      </c>
    </row>
    <row r="575" spans="1:22" x14ac:dyDescent="0.3">
      <c r="A575" s="1" t="s">
        <v>1677</v>
      </c>
      <c r="B575" s="8"/>
      <c r="C575">
        <f>VLOOKUP(TRIM(A575),Sheet1!$A$1:$B$4657,2,FALSE)</f>
        <v>21.95</v>
      </c>
      <c r="D575" t="s">
        <v>1678</v>
      </c>
      <c r="E575" t="s">
        <v>323</v>
      </c>
      <c r="F575" t="s">
        <v>312</v>
      </c>
      <c r="G575" t="s">
        <v>1625</v>
      </c>
      <c r="H575">
        <v>1.18</v>
      </c>
      <c r="I575" s="11">
        <v>24.7</v>
      </c>
      <c r="J575" s="14">
        <v>69.650000000000006</v>
      </c>
      <c r="K575">
        <v>15</v>
      </c>
      <c r="L575">
        <v>38.979999999999997</v>
      </c>
      <c r="M575">
        <v>54.85</v>
      </c>
      <c r="N575" t="s">
        <v>18</v>
      </c>
      <c r="O575">
        <v>98.56</v>
      </c>
      <c r="P575">
        <v>28.84</v>
      </c>
      <c r="Q575">
        <v>0</v>
      </c>
      <c r="R575">
        <v>14.2</v>
      </c>
      <c r="S575" s="4">
        <f>(O575+P575)-(Q575+R575)</f>
        <v>113.2</v>
      </c>
      <c r="T575">
        <f>ROUND(ABS(M575/L575),2)</f>
        <v>1.41</v>
      </c>
      <c r="U575" s="6">
        <f>1-(C575/J575)</f>
        <v>0.68485283560660448</v>
      </c>
      <c r="V575" t="s">
        <v>5403</v>
      </c>
    </row>
    <row r="576" spans="1:22" x14ac:dyDescent="0.3">
      <c r="A576" s="1" t="s">
        <v>2834</v>
      </c>
      <c r="B576" s="8"/>
      <c r="C576">
        <f>VLOOKUP(TRIM(A576),Sheet1!$A$1:$B$4657,2,FALSE)</f>
        <v>35.01</v>
      </c>
      <c r="D576" t="s">
        <v>2835</v>
      </c>
      <c r="E576" t="s">
        <v>311</v>
      </c>
      <c r="F576" t="s">
        <v>312</v>
      </c>
      <c r="G576" t="s">
        <v>2836</v>
      </c>
      <c r="H576">
        <v>2.77</v>
      </c>
      <c r="I576" s="11">
        <v>38.61</v>
      </c>
      <c r="J576" s="14">
        <v>107.89</v>
      </c>
      <c r="K576">
        <v>21</v>
      </c>
      <c r="L576">
        <v>53.6</v>
      </c>
      <c r="M576">
        <v>70.31</v>
      </c>
      <c r="N576" t="s">
        <v>28</v>
      </c>
      <c r="O576">
        <v>37.119999999999997</v>
      </c>
      <c r="P576">
        <v>5.18</v>
      </c>
      <c r="Q576">
        <v>0</v>
      </c>
      <c r="R576">
        <v>0</v>
      </c>
      <c r="S576" s="4">
        <f>(O576+P576)-(Q576+R576)</f>
        <v>42.3</v>
      </c>
      <c r="T576">
        <f>ROUND(ABS(M576/L576),2)</f>
        <v>1.31</v>
      </c>
      <c r="U576" s="6">
        <f>1-(C576/J576)</f>
        <v>0.67550282695337849</v>
      </c>
      <c r="V576" t="s">
        <v>5403</v>
      </c>
    </row>
    <row r="577" spans="1:22" x14ac:dyDescent="0.3">
      <c r="A577" s="1" t="s">
        <v>3878</v>
      </c>
      <c r="B577" s="8"/>
      <c r="C577">
        <f>VLOOKUP(TRIM(A577),Sheet1!$A$1:$B$4657,2,FALSE)</f>
        <v>41.4</v>
      </c>
      <c r="D577" t="s">
        <v>3879</v>
      </c>
      <c r="E577" t="s">
        <v>311</v>
      </c>
      <c r="F577" t="s">
        <v>312</v>
      </c>
      <c r="G577" t="s">
        <v>1622</v>
      </c>
      <c r="H577">
        <v>3.78</v>
      </c>
      <c r="I577" s="11">
        <v>44.95</v>
      </c>
      <c r="J577" s="14">
        <v>124.53</v>
      </c>
      <c r="K577">
        <v>8</v>
      </c>
      <c r="L577">
        <v>59.02</v>
      </c>
      <c r="M577">
        <v>71.180000000000007</v>
      </c>
      <c r="N577" t="s">
        <v>18</v>
      </c>
      <c r="O577">
        <v>26.29</v>
      </c>
      <c r="P577">
        <v>4.51</v>
      </c>
      <c r="Q577">
        <v>0</v>
      </c>
      <c r="R577">
        <v>0</v>
      </c>
      <c r="S577" s="4">
        <f>(O577+P577)-(Q577+R577)</f>
        <v>30.799999999999997</v>
      </c>
      <c r="T577">
        <f>ROUND(ABS(M577/L577),2)</f>
        <v>1.21</v>
      </c>
      <c r="U577" s="6">
        <f>1-(C577/J577)</f>
        <v>0.66754998795470977</v>
      </c>
      <c r="V577" t="s">
        <v>5403</v>
      </c>
    </row>
    <row r="578" spans="1:22" x14ac:dyDescent="0.3">
      <c r="A578" s="1" t="s">
        <v>2837</v>
      </c>
      <c r="B578" s="8"/>
      <c r="C578">
        <f>VLOOKUP(TRIM(A578),Sheet1!$A$1:$B$4657,2,FALSE)</f>
        <v>11.42</v>
      </c>
      <c r="D578" t="s">
        <v>2838</v>
      </c>
      <c r="E578" t="s">
        <v>321</v>
      </c>
      <c r="F578" t="s">
        <v>312</v>
      </c>
      <c r="G578" t="s">
        <v>814</v>
      </c>
      <c r="H578">
        <v>0.19</v>
      </c>
      <c r="I578" s="11">
        <v>10.98</v>
      </c>
      <c r="J578" s="14">
        <v>33.65</v>
      </c>
      <c r="K578">
        <v>10</v>
      </c>
      <c r="L578">
        <v>17.23</v>
      </c>
      <c r="M578">
        <v>23.66</v>
      </c>
      <c r="N578" t="s">
        <v>28</v>
      </c>
      <c r="O578">
        <v>40.43</v>
      </c>
      <c r="P578">
        <v>19.77</v>
      </c>
      <c r="Q578">
        <v>0</v>
      </c>
      <c r="R578">
        <v>2</v>
      </c>
      <c r="S578" s="4">
        <f>(O578+P578)-(Q578+R578)</f>
        <v>58.2</v>
      </c>
      <c r="T578">
        <f>ROUND(ABS(M578/L578),2)</f>
        <v>1.37</v>
      </c>
      <c r="U578" s="6">
        <f>1-(C578/J578)</f>
        <v>0.66062407132243683</v>
      </c>
      <c r="V578" t="s">
        <v>5403</v>
      </c>
    </row>
    <row r="579" spans="1:22" x14ac:dyDescent="0.3">
      <c r="A579" s="1" t="s">
        <v>1674</v>
      </c>
      <c r="B579" s="8"/>
      <c r="C579">
        <f>VLOOKUP(TRIM(A579),Sheet1!$A$1:$B$4657,2,FALSE)</f>
        <v>42.16</v>
      </c>
      <c r="D579" t="s">
        <v>1675</v>
      </c>
      <c r="E579" t="s">
        <v>323</v>
      </c>
      <c r="F579" t="s">
        <v>312</v>
      </c>
      <c r="G579" t="s">
        <v>1676</v>
      </c>
      <c r="H579">
        <v>2.15</v>
      </c>
      <c r="I579" s="11">
        <v>47.48</v>
      </c>
      <c r="J579" s="14">
        <v>101.99</v>
      </c>
      <c r="K579">
        <v>19</v>
      </c>
      <c r="L579">
        <v>60.98</v>
      </c>
      <c r="M579">
        <v>84.03</v>
      </c>
      <c r="N579" t="s">
        <v>18</v>
      </c>
      <c r="O579">
        <v>53.86</v>
      </c>
      <c r="P579">
        <v>9.67</v>
      </c>
      <c r="Q579">
        <v>0</v>
      </c>
      <c r="R579">
        <v>0.73</v>
      </c>
      <c r="S579" s="4">
        <f>(O579+P579)-(Q579+R579)</f>
        <v>62.800000000000004</v>
      </c>
      <c r="T579">
        <f>ROUND(ABS(M579/L579),2)</f>
        <v>1.38</v>
      </c>
      <c r="U579" s="6">
        <f>1-(C579/J579)</f>
        <v>0.58662613981762912</v>
      </c>
      <c r="V579" t="s">
        <v>5403</v>
      </c>
    </row>
    <row r="580" spans="1:22" x14ac:dyDescent="0.3">
      <c r="A580" s="1" t="s">
        <v>315</v>
      </c>
      <c r="B580" s="8"/>
      <c r="C580">
        <f>VLOOKUP(TRIM(A580),Sheet1!$A$1:$B$4657,2,FALSE)</f>
        <v>64.599999999999994</v>
      </c>
      <c r="D580" t="s">
        <v>316</v>
      </c>
      <c r="E580" t="s">
        <v>311</v>
      </c>
      <c r="F580" t="s">
        <v>312</v>
      </c>
      <c r="G580" t="s">
        <v>317</v>
      </c>
      <c r="H580">
        <v>-1.61</v>
      </c>
      <c r="I580" s="11">
        <v>67.349999999999994</v>
      </c>
      <c r="J580" s="14">
        <v>178.22</v>
      </c>
      <c r="K580">
        <v>11</v>
      </c>
      <c r="L580">
        <v>101.13</v>
      </c>
      <c r="M580">
        <v>127.14</v>
      </c>
      <c r="N580" t="s">
        <v>18</v>
      </c>
      <c r="O580">
        <v>19.07</v>
      </c>
      <c r="P580">
        <v>2.29</v>
      </c>
      <c r="Q580">
        <v>0</v>
      </c>
      <c r="R580">
        <v>0.18</v>
      </c>
      <c r="S580" s="4">
        <f>(O580+P580)-(Q580+R580)</f>
        <v>21.18</v>
      </c>
      <c r="T580">
        <f>ROUND(ABS(M580/L580),2)</f>
        <v>1.26</v>
      </c>
      <c r="U580" s="6">
        <f>1-(C580/J580)</f>
        <v>0.63752665245202556</v>
      </c>
      <c r="V580" t="s">
        <v>5403</v>
      </c>
    </row>
    <row r="581" spans="1:22" x14ac:dyDescent="0.3">
      <c r="A581" s="1" t="s">
        <v>4654</v>
      </c>
      <c r="B581" s="8"/>
      <c r="C581">
        <f>VLOOKUP(TRIM(A581),Sheet1!$A$1:$B$4657,2,FALSE)</f>
        <v>11.3</v>
      </c>
      <c r="D581" t="s">
        <v>4655</v>
      </c>
      <c r="E581" t="s">
        <v>323</v>
      </c>
      <c r="F581" t="s">
        <v>312</v>
      </c>
      <c r="G581" t="s">
        <v>4656</v>
      </c>
      <c r="H581">
        <v>1</v>
      </c>
      <c r="I581" s="11">
        <v>12</v>
      </c>
      <c r="J581" s="14">
        <v>30.38</v>
      </c>
      <c r="K581">
        <v>8</v>
      </c>
      <c r="L581">
        <v>17.62</v>
      </c>
      <c r="M581">
        <v>23.54</v>
      </c>
      <c r="N581" t="s">
        <v>18</v>
      </c>
      <c r="O581">
        <v>42.19</v>
      </c>
      <c r="P581">
        <v>5.19</v>
      </c>
      <c r="Q581">
        <v>0</v>
      </c>
      <c r="R581">
        <v>0</v>
      </c>
      <c r="S581" s="4">
        <f>(O581+P581)-(Q581+R581)</f>
        <v>47.379999999999995</v>
      </c>
      <c r="T581">
        <f>ROUND(ABS(M581/L581),2)</f>
        <v>1.34</v>
      </c>
      <c r="U581" s="6">
        <f>1-(C581/J581)</f>
        <v>0.62804476629361417</v>
      </c>
      <c r="V581" t="s">
        <v>5403</v>
      </c>
    </row>
    <row r="582" spans="1:22" x14ac:dyDescent="0.3">
      <c r="A582" s="1" t="s">
        <v>5041</v>
      </c>
      <c r="B582" s="8"/>
      <c r="C582">
        <f>VLOOKUP(TRIM(A582),Sheet1!$A$1:$B$4657,2,FALSE)</f>
        <v>22.48</v>
      </c>
      <c r="D582" t="s">
        <v>5042</v>
      </c>
      <c r="E582" t="s">
        <v>323</v>
      </c>
      <c r="F582" t="s">
        <v>312</v>
      </c>
      <c r="G582" t="s">
        <v>2443</v>
      </c>
      <c r="H582">
        <v>-0.98</v>
      </c>
      <c r="I582" s="11">
        <v>26.99</v>
      </c>
      <c r="J582" s="14">
        <v>58.88</v>
      </c>
      <c r="K582">
        <v>4</v>
      </c>
      <c r="L582">
        <v>30.97</v>
      </c>
      <c r="M582">
        <v>46.13</v>
      </c>
      <c r="N582" t="s">
        <v>28</v>
      </c>
      <c r="O582">
        <v>12.16</v>
      </c>
      <c r="P582">
        <v>2.56</v>
      </c>
      <c r="Q582">
        <v>0</v>
      </c>
      <c r="R582">
        <v>0.9</v>
      </c>
      <c r="S582" s="4">
        <f>(O582+P582)-(Q582+R582)</f>
        <v>13.82</v>
      </c>
      <c r="T582">
        <f>ROUND(ABS(M582/L582),2)</f>
        <v>1.49</v>
      </c>
      <c r="U582" s="6">
        <f>1-(C582/J582)</f>
        <v>0.61820652173913038</v>
      </c>
      <c r="V582" t="s">
        <v>5403</v>
      </c>
    </row>
    <row r="583" spans="1:22" x14ac:dyDescent="0.3">
      <c r="A583" s="1" t="s">
        <v>1105</v>
      </c>
      <c r="B583" s="8"/>
      <c r="C583">
        <f>VLOOKUP(TRIM(A583),Sheet1!$A$1:$B$4657,2,FALSE)</f>
        <v>12.68</v>
      </c>
      <c r="D583" t="s">
        <v>1106</v>
      </c>
      <c r="E583" t="s">
        <v>311</v>
      </c>
      <c r="F583" t="s">
        <v>312</v>
      </c>
      <c r="G583" t="s">
        <v>1107</v>
      </c>
      <c r="H583">
        <v>1.64</v>
      </c>
      <c r="I583" s="11">
        <v>11.27</v>
      </c>
      <c r="J583" s="14">
        <v>32.79</v>
      </c>
      <c r="K583">
        <v>13</v>
      </c>
      <c r="L583">
        <v>19.989999999999998</v>
      </c>
      <c r="M583">
        <v>26.25</v>
      </c>
      <c r="N583" t="s">
        <v>18</v>
      </c>
      <c r="O583">
        <v>53.01</v>
      </c>
      <c r="P583">
        <v>15.28</v>
      </c>
      <c r="Q583">
        <v>1</v>
      </c>
      <c r="R583">
        <v>2.11</v>
      </c>
      <c r="S583" s="4">
        <f>(O583+P583)-(Q583+R583)</f>
        <v>65.179999999999993</v>
      </c>
      <c r="T583">
        <f>ROUND(ABS(M583/L583),2)</f>
        <v>1.31</v>
      </c>
      <c r="U583" s="6">
        <f>1-(C583/J583)</f>
        <v>0.61329673681000307</v>
      </c>
      <c r="V583" t="s">
        <v>5403</v>
      </c>
    </row>
    <row r="584" spans="1:22" x14ac:dyDescent="0.3">
      <c r="A584" s="1" t="s">
        <v>319</v>
      </c>
      <c r="B584" s="8"/>
      <c r="C584">
        <v>11.68</v>
      </c>
      <c r="D584" t="s">
        <v>320</v>
      </c>
      <c r="E584" t="s">
        <v>321</v>
      </c>
      <c r="F584" t="s">
        <v>312</v>
      </c>
      <c r="G584" t="s">
        <v>322</v>
      </c>
      <c r="H584">
        <v>-0.63</v>
      </c>
      <c r="I584" s="11">
        <v>5.8</v>
      </c>
      <c r="J584" s="14">
        <v>25.69</v>
      </c>
      <c r="K584">
        <v>0</v>
      </c>
      <c r="L584">
        <v>11.15</v>
      </c>
      <c r="M584">
        <v>17.02</v>
      </c>
      <c r="N584" t="s">
        <v>18</v>
      </c>
      <c r="O584">
        <v>29.97</v>
      </c>
      <c r="P584">
        <v>0.89</v>
      </c>
      <c r="Q584">
        <v>0</v>
      </c>
      <c r="R584">
        <v>14.74</v>
      </c>
      <c r="S584" s="4">
        <f>(O584+P584)-(Q584+R584)</f>
        <v>16.119999999999997</v>
      </c>
      <c r="T584">
        <f>ROUND(ABS(M584/L584),2)</f>
        <v>1.53</v>
      </c>
      <c r="U584" s="6">
        <f>1-(C584/J584)</f>
        <v>0.54534838458544188</v>
      </c>
      <c r="V584" t="s">
        <v>5403</v>
      </c>
    </row>
    <row r="585" spans="1:22" x14ac:dyDescent="0.3">
      <c r="A585" s="1" t="s">
        <v>1938</v>
      </c>
      <c r="B585" s="8"/>
      <c r="C585">
        <f>VLOOKUP(TRIM(A585),Sheet1!$A$1:$B$4657,2,FALSE)</f>
        <v>8.94</v>
      </c>
      <c r="D585" t="s">
        <v>1939</v>
      </c>
      <c r="E585" t="s">
        <v>731</v>
      </c>
      <c r="F585" t="s">
        <v>312</v>
      </c>
      <c r="G585" t="s">
        <v>1212</v>
      </c>
      <c r="H585">
        <v>0.36</v>
      </c>
      <c r="I585" s="11">
        <v>9.4700000000000006</v>
      </c>
      <c r="J585" s="14">
        <v>22.14</v>
      </c>
      <c r="K585">
        <v>19</v>
      </c>
      <c r="L585">
        <v>14.4</v>
      </c>
      <c r="M585">
        <v>17.559999999999999</v>
      </c>
      <c r="N585" t="s">
        <v>28</v>
      </c>
      <c r="O585">
        <v>38.39</v>
      </c>
      <c r="P585">
        <v>11.72</v>
      </c>
      <c r="Q585">
        <v>0.42</v>
      </c>
      <c r="R585">
        <v>1.49</v>
      </c>
      <c r="S585" s="4">
        <f>(O585+P585)-(Q585+R585)</f>
        <v>48.2</v>
      </c>
      <c r="T585">
        <f>ROUND(ABS(M585/L585),2)</f>
        <v>1.22</v>
      </c>
      <c r="U585" s="6">
        <f>1-(C585/J585)</f>
        <v>0.59620596205962062</v>
      </c>
      <c r="V585" t="s">
        <v>5403</v>
      </c>
    </row>
    <row r="586" spans="1:22" x14ac:dyDescent="0.3">
      <c r="A586" s="1" t="s">
        <v>5045</v>
      </c>
      <c r="B586" s="8"/>
      <c r="C586">
        <f>VLOOKUP(TRIM(A586),Sheet1!$A$1:$B$4657,2,FALSE)</f>
        <v>16.84</v>
      </c>
      <c r="D586" t="s">
        <v>5046</v>
      </c>
      <c r="E586" t="s">
        <v>321</v>
      </c>
      <c r="F586" t="s">
        <v>312</v>
      </c>
      <c r="G586" t="s">
        <v>5047</v>
      </c>
      <c r="H586">
        <v>2.5</v>
      </c>
      <c r="I586" s="11">
        <v>19.739999999999998</v>
      </c>
      <c r="J586" s="14">
        <v>40.65</v>
      </c>
      <c r="K586">
        <v>10</v>
      </c>
      <c r="L586">
        <v>29.28</v>
      </c>
      <c r="M586">
        <v>34.700000000000003</v>
      </c>
      <c r="N586" t="s">
        <v>18</v>
      </c>
      <c r="O586">
        <v>19.75</v>
      </c>
      <c r="P586">
        <v>5.58</v>
      </c>
      <c r="Q586">
        <v>0.03</v>
      </c>
      <c r="R586">
        <v>0.15</v>
      </c>
      <c r="S586" s="4">
        <f>(O586+P586)-(Q586+R586)</f>
        <v>25.15</v>
      </c>
      <c r="T586">
        <f>ROUND(ABS(M586/L586),2)</f>
        <v>1.19</v>
      </c>
      <c r="U586" s="6">
        <f>1-(C586/J586)</f>
        <v>0.58573185731857325</v>
      </c>
      <c r="V586" t="s">
        <v>5403</v>
      </c>
    </row>
    <row r="587" spans="1:22" x14ac:dyDescent="0.3">
      <c r="A587" s="1" t="s">
        <v>4255</v>
      </c>
      <c r="B587" s="8"/>
      <c r="C587">
        <f>VLOOKUP(TRIM(A587),Sheet1!$A$1:$B$4657,2,FALSE)</f>
        <v>31.22</v>
      </c>
      <c r="D587" t="s">
        <v>4256</v>
      </c>
      <c r="E587" t="s">
        <v>311</v>
      </c>
      <c r="F587" t="s">
        <v>312</v>
      </c>
      <c r="G587" t="s">
        <v>4052</v>
      </c>
      <c r="H587">
        <v>2.88</v>
      </c>
      <c r="I587" s="11">
        <v>35.340000000000003</v>
      </c>
      <c r="J587" s="14">
        <v>74.11</v>
      </c>
      <c r="K587">
        <v>10</v>
      </c>
      <c r="L587">
        <v>46.75</v>
      </c>
      <c r="M587">
        <v>60.46</v>
      </c>
      <c r="N587" t="s">
        <v>18</v>
      </c>
      <c r="O587">
        <v>21.43</v>
      </c>
      <c r="P587">
        <v>6.67</v>
      </c>
      <c r="Q587">
        <v>0</v>
      </c>
      <c r="R587">
        <v>2</v>
      </c>
      <c r="S587" s="4">
        <f>(O587+P587)-(Q587+R587)</f>
        <v>26.1</v>
      </c>
      <c r="T587">
        <f>ROUND(ABS(M587/L587),2)</f>
        <v>1.29</v>
      </c>
      <c r="U587" s="6">
        <f>1-(C587/J587)</f>
        <v>0.57873431385777896</v>
      </c>
      <c r="V587" t="s">
        <v>5403</v>
      </c>
    </row>
    <row r="588" spans="1:22" x14ac:dyDescent="0.3">
      <c r="A588" s="1" t="s">
        <v>4862</v>
      </c>
      <c r="B588" s="8"/>
      <c r="C588">
        <f>VLOOKUP(TRIM(A588),Sheet1!$A$1:$B$4657,2,FALSE)</f>
        <v>50.81</v>
      </c>
      <c r="D588" t="s">
        <v>4863</v>
      </c>
      <c r="E588" t="s">
        <v>323</v>
      </c>
      <c r="F588" t="s">
        <v>312</v>
      </c>
      <c r="G588" t="s">
        <v>307</v>
      </c>
      <c r="H588">
        <v>-0.52</v>
      </c>
      <c r="I588" s="11">
        <v>56.5</v>
      </c>
      <c r="J588" s="14">
        <v>119.92</v>
      </c>
      <c r="K588">
        <v>23</v>
      </c>
      <c r="L588">
        <v>68.069999999999993</v>
      </c>
      <c r="M588">
        <v>97.98</v>
      </c>
      <c r="N588" t="s">
        <v>18</v>
      </c>
      <c r="O588">
        <v>58.72</v>
      </c>
      <c r="P588">
        <v>11.76</v>
      </c>
      <c r="Q588">
        <v>0</v>
      </c>
      <c r="R588">
        <v>5.39</v>
      </c>
      <c r="S588" s="4">
        <f>(O588+P588)-(Q588+R588)</f>
        <v>65.09</v>
      </c>
      <c r="T588">
        <f>ROUND(ABS(M588/L588),2)</f>
        <v>1.44</v>
      </c>
      <c r="U588" s="6">
        <f>1-(C588/J588)</f>
        <v>0.57630086724482987</v>
      </c>
      <c r="V588" t="s">
        <v>5403</v>
      </c>
    </row>
    <row r="589" spans="1:22" x14ac:dyDescent="0.3">
      <c r="A589" s="1" t="s">
        <v>2186</v>
      </c>
      <c r="B589" s="8"/>
      <c r="C589">
        <f>VLOOKUP(TRIM(A589),Sheet1!$A$1:$B$4657,2,FALSE)</f>
        <v>29.56</v>
      </c>
      <c r="D589" t="s">
        <v>2187</v>
      </c>
      <c r="E589" t="s">
        <v>311</v>
      </c>
      <c r="F589" t="s">
        <v>312</v>
      </c>
      <c r="G589" t="s">
        <v>838</v>
      </c>
      <c r="H589">
        <v>0.87</v>
      </c>
      <c r="I589" s="11">
        <v>30.51</v>
      </c>
      <c r="J589" s="14">
        <v>68.22</v>
      </c>
      <c r="K589">
        <v>32</v>
      </c>
      <c r="L589">
        <v>42.59</v>
      </c>
      <c r="M589">
        <v>55.47</v>
      </c>
      <c r="N589" t="s">
        <v>18</v>
      </c>
      <c r="O589">
        <v>70.510000000000005</v>
      </c>
      <c r="P589">
        <v>14.89</v>
      </c>
      <c r="Q589">
        <v>0</v>
      </c>
      <c r="R589">
        <v>9.07</v>
      </c>
      <c r="S589" s="4">
        <f>(O589+P589)-(Q589+R589)</f>
        <v>76.330000000000013</v>
      </c>
      <c r="T589">
        <f>ROUND(ABS(M589/L589),2)</f>
        <v>1.3</v>
      </c>
      <c r="U589" s="6">
        <f>1-(C589/J589)</f>
        <v>0.56669598358252715</v>
      </c>
      <c r="V589" t="s">
        <v>5403</v>
      </c>
    </row>
    <row r="590" spans="1:22" x14ac:dyDescent="0.3">
      <c r="A590" s="1" t="s">
        <v>1416</v>
      </c>
      <c r="B590" s="8"/>
      <c r="C590">
        <v>14.4</v>
      </c>
      <c r="D590" t="s">
        <v>1417</v>
      </c>
      <c r="E590" t="s">
        <v>311</v>
      </c>
      <c r="F590" t="s">
        <v>312</v>
      </c>
      <c r="G590" t="s">
        <v>1418</v>
      </c>
      <c r="H590">
        <v>-0.05</v>
      </c>
      <c r="I590" s="11">
        <v>5.41</v>
      </c>
      <c r="J590" s="14">
        <v>28.4</v>
      </c>
      <c r="K590">
        <v>2</v>
      </c>
      <c r="L590">
        <v>11.95</v>
      </c>
      <c r="M590">
        <v>19.2</v>
      </c>
      <c r="N590" t="s">
        <v>18</v>
      </c>
      <c r="O590">
        <v>21.01</v>
      </c>
      <c r="P590">
        <v>7.09</v>
      </c>
      <c r="Q590">
        <v>0</v>
      </c>
      <c r="R590">
        <v>1.06</v>
      </c>
      <c r="S590" s="4">
        <f>(O590+P590)-(Q590+R590)</f>
        <v>27.040000000000003</v>
      </c>
      <c r="T590">
        <f>ROUND(ABS(M590/L590),2)</f>
        <v>1.61</v>
      </c>
      <c r="U590" s="6">
        <f>1-(C590/J590)</f>
        <v>0.49295774647887325</v>
      </c>
      <c r="V590" t="s">
        <v>5403</v>
      </c>
    </row>
    <row r="591" spans="1:22" x14ac:dyDescent="0.3">
      <c r="A591" s="1" t="s">
        <v>1414</v>
      </c>
      <c r="B591" s="8"/>
      <c r="C591">
        <f>VLOOKUP(TRIM(A591),Sheet1!$A$1:$B$4657,2,FALSE)</f>
        <v>13.86</v>
      </c>
      <c r="D591" t="s">
        <v>1415</v>
      </c>
      <c r="E591" t="s">
        <v>321</v>
      </c>
      <c r="F591" t="s">
        <v>312</v>
      </c>
      <c r="G591" t="s">
        <v>161</v>
      </c>
      <c r="H591">
        <v>-0.4</v>
      </c>
      <c r="I591" s="11">
        <v>14.19</v>
      </c>
      <c r="J591" s="14">
        <v>30.87</v>
      </c>
      <c r="K591">
        <v>30</v>
      </c>
      <c r="L591">
        <v>20.22</v>
      </c>
      <c r="M591">
        <v>25.59</v>
      </c>
      <c r="N591" t="s">
        <v>18</v>
      </c>
      <c r="O591">
        <v>61.73</v>
      </c>
      <c r="P591">
        <v>27.63</v>
      </c>
      <c r="Q591">
        <v>0</v>
      </c>
      <c r="R591">
        <v>0.87</v>
      </c>
      <c r="S591" s="4">
        <f>(O591+P591)-(Q591+R591)</f>
        <v>88.49</v>
      </c>
      <c r="T591">
        <f>ROUND(ABS(M591/L591),2)</f>
        <v>1.27</v>
      </c>
      <c r="U591" s="6">
        <f>1-(C591/J591)</f>
        <v>0.55102040816326536</v>
      </c>
      <c r="V591" t="s">
        <v>5403</v>
      </c>
    </row>
    <row r="592" spans="1:22" x14ac:dyDescent="0.3">
      <c r="A592" s="1" t="s">
        <v>4057</v>
      </c>
      <c r="B592" s="8"/>
      <c r="C592">
        <f>VLOOKUP(TRIM(A592),Sheet1!$A$1:$B$4657,2,FALSE)</f>
        <v>37.68</v>
      </c>
      <c r="D592" t="s">
        <v>4058</v>
      </c>
      <c r="E592" t="s">
        <v>731</v>
      </c>
      <c r="F592" t="s">
        <v>312</v>
      </c>
      <c r="G592" t="s">
        <v>1560</v>
      </c>
      <c r="H592">
        <v>1.82</v>
      </c>
      <c r="I592" s="11">
        <v>39.450000000000003</v>
      </c>
      <c r="J592" s="14">
        <v>83.49</v>
      </c>
      <c r="K592">
        <v>166</v>
      </c>
      <c r="L592">
        <v>47.27</v>
      </c>
      <c r="M592">
        <v>63.32</v>
      </c>
      <c r="N592" t="s">
        <v>18</v>
      </c>
      <c r="O592">
        <v>362.6</v>
      </c>
      <c r="P592">
        <v>46.92</v>
      </c>
      <c r="Q592">
        <v>0</v>
      </c>
      <c r="R592">
        <v>33.58</v>
      </c>
      <c r="S592" s="4">
        <f>(O592+P592)-(Q592+R592)</f>
        <v>375.94000000000005</v>
      </c>
      <c r="T592">
        <f>ROUND(ABS(M592/L592),2)</f>
        <v>1.34</v>
      </c>
      <c r="U592" s="6">
        <f>1-(C592/J592)</f>
        <v>0.54868846568451302</v>
      </c>
      <c r="V592" t="s">
        <v>5403</v>
      </c>
    </row>
    <row r="593" spans="1:22" x14ac:dyDescent="0.3">
      <c r="A593" s="1" t="s">
        <v>5378</v>
      </c>
      <c r="B593" s="8"/>
      <c r="C593">
        <f>VLOOKUP(TRIM(A593),Sheet1!$A$1:$B$4657,2,FALSE)</f>
        <v>15.63</v>
      </c>
      <c r="D593" t="s">
        <v>5379</v>
      </c>
      <c r="E593" t="s">
        <v>731</v>
      </c>
      <c r="F593" t="s">
        <v>312</v>
      </c>
      <c r="G593" t="s">
        <v>5380</v>
      </c>
      <c r="H593">
        <v>2.1</v>
      </c>
      <c r="I593" s="11">
        <v>15.98</v>
      </c>
      <c r="J593" s="14">
        <v>34.56</v>
      </c>
      <c r="K593">
        <v>23</v>
      </c>
      <c r="L593">
        <v>21.88</v>
      </c>
      <c r="M593">
        <v>29.11</v>
      </c>
      <c r="N593" t="s">
        <v>18</v>
      </c>
      <c r="O593">
        <v>66.349999999999994</v>
      </c>
      <c r="P593">
        <v>12.85</v>
      </c>
      <c r="Q593">
        <v>2.34</v>
      </c>
      <c r="R593">
        <v>0.89</v>
      </c>
      <c r="S593" s="4">
        <f>(O593+P593)-(Q593+R593)</f>
        <v>75.969999999999985</v>
      </c>
      <c r="T593">
        <f>ROUND(ABS(M593/L593),2)</f>
        <v>1.33</v>
      </c>
      <c r="U593" s="6">
        <f>1-(C593/J593)</f>
        <v>0.54774305555555558</v>
      </c>
      <c r="V593" t="s">
        <v>5403</v>
      </c>
    </row>
    <row r="594" spans="1:22" x14ac:dyDescent="0.3">
      <c r="A594" s="1" t="s">
        <v>1108</v>
      </c>
      <c r="B594" s="8"/>
      <c r="C594">
        <v>17.36</v>
      </c>
      <c r="D594" t="s">
        <v>1109</v>
      </c>
      <c r="E594" t="s">
        <v>323</v>
      </c>
      <c r="F594" t="s">
        <v>312</v>
      </c>
      <c r="G594" t="s">
        <v>1110</v>
      </c>
      <c r="H594">
        <v>-0.82</v>
      </c>
      <c r="I594" s="11">
        <v>15</v>
      </c>
      <c r="J594" s="14">
        <v>34.090000000000003</v>
      </c>
      <c r="K594">
        <v>1</v>
      </c>
      <c r="L594">
        <v>23.6</v>
      </c>
      <c r="M594">
        <v>29.51</v>
      </c>
      <c r="N594" t="s">
        <v>18</v>
      </c>
      <c r="O594">
        <v>4.88</v>
      </c>
      <c r="P594">
        <v>2.29</v>
      </c>
      <c r="Q594">
        <v>0</v>
      </c>
      <c r="R594">
        <v>0.72</v>
      </c>
      <c r="S594" s="4">
        <f>(O594+P594)-(Q594+R594)</f>
        <v>6.45</v>
      </c>
      <c r="T594">
        <f>ROUND(ABS(M594/L594),2)</f>
        <v>1.25</v>
      </c>
      <c r="U594" s="6">
        <f>1-(C594/J594)</f>
        <v>0.49075975359342927</v>
      </c>
      <c r="V594" t="s">
        <v>5403</v>
      </c>
    </row>
    <row r="595" spans="1:22" x14ac:dyDescent="0.3">
      <c r="A595" s="1" t="s">
        <v>4657</v>
      </c>
      <c r="B595" s="8"/>
      <c r="C595">
        <f>VLOOKUP(TRIM(A595),Sheet1!$A$1:$B$4657,2,FALSE)</f>
        <v>13.8</v>
      </c>
      <c r="D595" t="s">
        <v>4658</v>
      </c>
      <c r="E595" t="s">
        <v>321</v>
      </c>
      <c r="F595" t="s">
        <v>312</v>
      </c>
      <c r="G595" t="s">
        <v>142</v>
      </c>
      <c r="H595">
        <v>0.14000000000000001</v>
      </c>
      <c r="I595" s="11">
        <v>14.12</v>
      </c>
      <c r="J595" s="14">
        <v>29.55</v>
      </c>
      <c r="K595">
        <v>16</v>
      </c>
      <c r="L595">
        <v>17.09</v>
      </c>
      <c r="M595">
        <v>21.51</v>
      </c>
      <c r="N595" t="s">
        <v>18</v>
      </c>
      <c r="O595">
        <v>46.04</v>
      </c>
      <c r="P595">
        <v>22.29</v>
      </c>
      <c r="Q595">
        <v>0</v>
      </c>
      <c r="R595">
        <v>6.78</v>
      </c>
      <c r="S595" s="4">
        <f>(O595+P595)-(Q595+R595)</f>
        <v>61.55</v>
      </c>
      <c r="T595">
        <f>ROUND(ABS(M595/L595),2)</f>
        <v>1.26</v>
      </c>
      <c r="U595" s="6">
        <f>1-(C595/J595)</f>
        <v>0.53299492385786795</v>
      </c>
      <c r="V595" t="s">
        <v>5403</v>
      </c>
    </row>
    <row r="596" spans="1:22" x14ac:dyDescent="0.3">
      <c r="A596" s="1" t="s">
        <v>1113</v>
      </c>
      <c r="B596" s="8"/>
      <c r="C596">
        <v>20.23</v>
      </c>
      <c r="D596" t="s">
        <v>1114</v>
      </c>
      <c r="E596" t="s">
        <v>311</v>
      </c>
      <c r="F596" t="s">
        <v>312</v>
      </c>
      <c r="G596" t="s">
        <v>1115</v>
      </c>
      <c r="H596">
        <v>-0.89</v>
      </c>
      <c r="I596" s="11">
        <v>9.86</v>
      </c>
      <c r="J596" s="14">
        <v>26.75</v>
      </c>
      <c r="K596">
        <v>0</v>
      </c>
      <c r="L596">
        <v>14.51</v>
      </c>
      <c r="M596">
        <v>18.88</v>
      </c>
      <c r="N596" t="s">
        <v>18</v>
      </c>
      <c r="O596">
        <v>1.21</v>
      </c>
      <c r="P596">
        <v>0.04</v>
      </c>
      <c r="Q596">
        <v>0</v>
      </c>
      <c r="R596">
        <v>0.11</v>
      </c>
      <c r="S596" s="4">
        <f>(O596+P596)-(Q596+R596)</f>
        <v>1.1399999999999999</v>
      </c>
      <c r="T596">
        <f>ROUND(ABS(M596/L596),2)</f>
        <v>1.3</v>
      </c>
      <c r="U596" s="6">
        <f>1-(C596/J596)</f>
        <v>0.24373831775700938</v>
      </c>
      <c r="V596" t="s">
        <v>3736</v>
      </c>
    </row>
    <row r="597" spans="1:22" x14ac:dyDescent="0.3">
      <c r="A597" s="1" t="s">
        <v>3510</v>
      </c>
      <c r="B597" s="8"/>
      <c r="C597">
        <f>VLOOKUP(TRIM(A597),Sheet1!$A$1:$B$4657,2,FALSE)</f>
        <v>24.4</v>
      </c>
      <c r="D597" t="s">
        <v>3511</v>
      </c>
      <c r="E597" t="s">
        <v>323</v>
      </c>
      <c r="F597" t="s">
        <v>312</v>
      </c>
      <c r="G597" t="s">
        <v>1479</v>
      </c>
      <c r="H597">
        <v>1.47</v>
      </c>
      <c r="I597" s="11">
        <v>25.15</v>
      </c>
      <c r="J597" s="14">
        <v>51.01</v>
      </c>
      <c r="K597">
        <v>5</v>
      </c>
      <c r="L597">
        <v>25.34</v>
      </c>
      <c r="M597">
        <v>27.77</v>
      </c>
      <c r="N597" t="s">
        <v>18</v>
      </c>
      <c r="O597">
        <v>6.42</v>
      </c>
      <c r="P597">
        <v>7.0000000000000007E-2</v>
      </c>
      <c r="Q597">
        <v>0.03</v>
      </c>
      <c r="R597">
        <v>0.11</v>
      </c>
      <c r="S597" s="4">
        <f>(O597+P597)-(Q597+R597)</f>
        <v>6.3500000000000005</v>
      </c>
      <c r="T597">
        <f>ROUND(ABS(M597/L597),2)</f>
        <v>1.1000000000000001</v>
      </c>
      <c r="U597" s="6">
        <f>1-(C597/J597)</f>
        <v>0.52166241913350331</v>
      </c>
      <c r="V597" t="s">
        <v>5403</v>
      </c>
    </row>
    <row r="598" spans="1:22" x14ac:dyDescent="0.3">
      <c r="A598" s="1" t="s">
        <v>1407</v>
      </c>
      <c r="B598" s="8"/>
      <c r="C598">
        <f>VLOOKUP(TRIM(A598),Sheet1!$A$1:$B$4657,2,FALSE)</f>
        <v>20.02</v>
      </c>
      <c r="D598" t="s">
        <v>1408</v>
      </c>
      <c r="E598" t="s">
        <v>321</v>
      </c>
      <c r="F598" t="s">
        <v>312</v>
      </c>
      <c r="G598" t="s">
        <v>1409</v>
      </c>
      <c r="H598">
        <v>-0.9</v>
      </c>
      <c r="I598" s="11">
        <v>20.6</v>
      </c>
      <c r="J598" s="14">
        <v>78.48</v>
      </c>
      <c r="K598">
        <v>8</v>
      </c>
      <c r="L598">
        <v>51.08</v>
      </c>
      <c r="M598">
        <v>67.36</v>
      </c>
      <c r="N598" t="s">
        <v>28</v>
      </c>
      <c r="O598">
        <v>21.81</v>
      </c>
      <c r="P598">
        <v>12.49</v>
      </c>
      <c r="Q598">
        <v>0</v>
      </c>
      <c r="R598">
        <v>-0.01</v>
      </c>
      <c r="S598" s="4">
        <f>(O598+P598)-(Q598+R598)</f>
        <v>34.309999999999995</v>
      </c>
      <c r="T598">
        <f>ROUND(ABS(M598/L598),2)</f>
        <v>1.32</v>
      </c>
      <c r="U598" s="6">
        <f>1-(C598/J598)</f>
        <v>0.74490316004077473</v>
      </c>
      <c r="V598" t="s">
        <v>5403</v>
      </c>
    </row>
    <row r="599" spans="1:22" x14ac:dyDescent="0.3">
      <c r="A599" s="1" t="s">
        <v>737</v>
      </c>
      <c r="B599" s="8"/>
      <c r="C599">
        <f>VLOOKUP(TRIM(A599),Sheet1!$A$1:$B$4657,2,FALSE)</f>
        <v>9.34</v>
      </c>
      <c r="D599" t="s">
        <v>738</v>
      </c>
      <c r="E599" t="s">
        <v>325</v>
      </c>
      <c r="F599" t="s">
        <v>312</v>
      </c>
      <c r="G599" t="s">
        <v>739</v>
      </c>
      <c r="H599">
        <v>-0.66</v>
      </c>
      <c r="I599" s="11">
        <v>9.9</v>
      </c>
      <c r="J599" s="14">
        <v>29.37</v>
      </c>
      <c r="K599">
        <v>3</v>
      </c>
      <c r="L599">
        <v>16.07</v>
      </c>
      <c r="M599">
        <v>20.94</v>
      </c>
      <c r="N599" t="s">
        <v>18</v>
      </c>
      <c r="O599">
        <v>19.8</v>
      </c>
      <c r="P599">
        <v>2.71</v>
      </c>
      <c r="Q599">
        <v>0</v>
      </c>
      <c r="R599">
        <v>7.0000000000000007E-2</v>
      </c>
      <c r="S599" s="4">
        <f>(O599+P599)-(Q599+R599)</f>
        <v>22.44</v>
      </c>
      <c r="T599">
        <f>ROUND(ABS(M599/L599),2)</f>
        <v>1.3</v>
      </c>
      <c r="U599" s="6">
        <f>1-(C599/J599)</f>
        <v>0.68198842356145728</v>
      </c>
      <c r="V599" t="s">
        <v>5403</v>
      </c>
    </row>
    <row r="600" spans="1:22" x14ac:dyDescent="0.3">
      <c r="A600" s="1" t="s">
        <v>4647</v>
      </c>
      <c r="B600" s="8"/>
      <c r="C600">
        <f>VLOOKUP(TRIM(A600),Sheet1!$A$1:$B$4657,2,FALSE)</f>
        <v>34.909999999999997</v>
      </c>
      <c r="D600" t="s">
        <v>4648</v>
      </c>
      <c r="E600" t="s">
        <v>321</v>
      </c>
      <c r="F600" t="s">
        <v>312</v>
      </c>
      <c r="G600" t="s">
        <v>2012</v>
      </c>
      <c r="H600">
        <v>1.4</v>
      </c>
      <c r="I600" s="11">
        <v>35.880000000000003</v>
      </c>
      <c r="J600" s="14">
        <v>67.75</v>
      </c>
      <c r="K600">
        <v>7</v>
      </c>
      <c r="L600">
        <v>47.24</v>
      </c>
      <c r="M600">
        <v>58.95</v>
      </c>
      <c r="N600" t="s">
        <v>28</v>
      </c>
      <c r="O600">
        <v>7.75</v>
      </c>
      <c r="P600">
        <v>4.2699999999999996</v>
      </c>
      <c r="Q600">
        <v>0</v>
      </c>
      <c r="R600">
        <v>0.13</v>
      </c>
      <c r="S600" s="4">
        <f>(O600+P600)-(Q600+R600)</f>
        <v>11.889999999999999</v>
      </c>
      <c r="T600">
        <f>ROUND(ABS(M600/L600),2)</f>
        <v>1.25</v>
      </c>
      <c r="U600" s="6">
        <f>1-(C600/J600)</f>
        <v>0.4847232472324724</v>
      </c>
      <c r="V600" t="s">
        <v>5403</v>
      </c>
    </row>
    <row r="601" spans="1:22" x14ac:dyDescent="0.3">
      <c r="A601" s="1" t="s">
        <v>5376</v>
      </c>
      <c r="B601" s="8"/>
      <c r="C601">
        <f>VLOOKUP(TRIM(A601),Sheet1!$A$1:$B$4657,2,FALSE)</f>
        <v>25.6</v>
      </c>
      <c r="D601" t="s">
        <v>5377</v>
      </c>
      <c r="E601" t="s">
        <v>321</v>
      </c>
      <c r="F601" t="s">
        <v>312</v>
      </c>
      <c r="G601" t="s">
        <v>1593</v>
      </c>
      <c r="H601">
        <v>0.68</v>
      </c>
      <c r="I601" s="11">
        <v>25.9</v>
      </c>
      <c r="J601" s="14">
        <v>49.3</v>
      </c>
      <c r="K601">
        <v>12</v>
      </c>
      <c r="L601">
        <v>30.01</v>
      </c>
      <c r="M601">
        <v>38.979999999999997</v>
      </c>
      <c r="N601" t="s">
        <v>28</v>
      </c>
      <c r="O601">
        <v>19.38</v>
      </c>
      <c r="P601">
        <v>17.59</v>
      </c>
      <c r="Q601">
        <v>0</v>
      </c>
      <c r="R601">
        <v>0.12</v>
      </c>
      <c r="S601" s="4">
        <f>(O601+P601)-(Q601+R601)</f>
        <v>36.85</v>
      </c>
      <c r="T601">
        <f>ROUND(ABS(M601/L601),2)</f>
        <v>1.3</v>
      </c>
      <c r="U601" s="6">
        <f>1-(C601/J601)</f>
        <v>0.48073022312373215</v>
      </c>
      <c r="V601" t="s">
        <v>5403</v>
      </c>
    </row>
    <row r="602" spans="1:22" x14ac:dyDescent="0.3">
      <c r="A602" s="1" t="s">
        <v>734</v>
      </c>
      <c r="B602" s="8"/>
      <c r="C602">
        <f>VLOOKUP(TRIM(A602),Sheet1!$A$1:$B$4657,2,FALSE)</f>
        <v>100.62</v>
      </c>
      <c r="D602" t="s">
        <v>735</v>
      </c>
      <c r="E602" t="s">
        <v>311</v>
      </c>
      <c r="F602" t="s">
        <v>312</v>
      </c>
      <c r="G602" t="s">
        <v>736</v>
      </c>
      <c r="H602">
        <v>3.56</v>
      </c>
      <c r="I602" s="11">
        <v>99.86</v>
      </c>
      <c r="J602" s="14">
        <v>193.66</v>
      </c>
      <c r="K602">
        <v>43</v>
      </c>
      <c r="L602">
        <v>125.11</v>
      </c>
      <c r="M602">
        <v>148.91999999999999</v>
      </c>
      <c r="N602" t="s">
        <v>18</v>
      </c>
      <c r="O602">
        <v>98.23</v>
      </c>
      <c r="P602">
        <v>20.190000000000001</v>
      </c>
      <c r="Q602">
        <v>1.23</v>
      </c>
      <c r="R602">
        <v>4.3899999999999997</v>
      </c>
      <c r="S602" s="4">
        <f>(O602+P602)-(Q602+R602)</f>
        <v>112.8</v>
      </c>
      <c r="T602">
        <f>ROUND(ABS(M602/L602),2)</f>
        <v>1.19</v>
      </c>
      <c r="U602" s="6">
        <f>1-(C602/J602)</f>
        <v>0.48042961891975622</v>
      </c>
      <c r="V602" t="s">
        <v>5403</v>
      </c>
    </row>
    <row r="603" spans="1:22" x14ac:dyDescent="0.3">
      <c r="A603" s="1" t="s">
        <v>5258</v>
      </c>
      <c r="B603" s="8"/>
      <c r="C603">
        <f>VLOOKUP(TRIM(A603),Sheet1!$A$1:$B$4657,2,FALSE)</f>
        <v>35.549999999999997</v>
      </c>
      <c r="D603" t="s">
        <v>5259</v>
      </c>
      <c r="E603" t="s">
        <v>731</v>
      </c>
      <c r="F603" t="s">
        <v>312</v>
      </c>
      <c r="G603" t="s">
        <v>893</v>
      </c>
      <c r="H603">
        <v>1.86</v>
      </c>
      <c r="I603" s="11">
        <v>36.630000000000003</v>
      </c>
      <c r="J603" s="14">
        <v>67.75</v>
      </c>
      <c r="K603">
        <v>118</v>
      </c>
      <c r="L603">
        <v>37.409999999999997</v>
      </c>
      <c r="M603">
        <v>46.34</v>
      </c>
      <c r="N603" t="s">
        <v>18</v>
      </c>
      <c r="O603">
        <v>351.99</v>
      </c>
      <c r="P603">
        <v>58.92</v>
      </c>
      <c r="Q603">
        <v>13.1</v>
      </c>
      <c r="R603">
        <v>21.83</v>
      </c>
      <c r="S603" s="4">
        <f>(O603+P603)-(Q603+R603)</f>
        <v>375.98</v>
      </c>
      <c r="T603">
        <f>ROUND(ABS(M603/L603),2)</f>
        <v>1.24</v>
      </c>
      <c r="U603" s="6">
        <f>1-(C603/J603)</f>
        <v>0.47527675276752768</v>
      </c>
      <c r="V603" t="s">
        <v>5403</v>
      </c>
    </row>
    <row r="604" spans="1:22" x14ac:dyDescent="0.3">
      <c r="A604" s="1" t="s">
        <v>2609</v>
      </c>
      <c r="B604" s="8"/>
      <c r="C604">
        <f>VLOOKUP(TRIM(A604),Sheet1!$A$1:$B$4657,2,FALSE)</f>
        <v>34.99</v>
      </c>
      <c r="D604" t="s">
        <v>2610</v>
      </c>
      <c r="E604" t="s">
        <v>321</v>
      </c>
      <c r="F604" t="s">
        <v>312</v>
      </c>
      <c r="G604" t="s">
        <v>268</v>
      </c>
      <c r="H604">
        <v>2.0099999999999998</v>
      </c>
      <c r="I604" s="11">
        <v>33.979999999999997</v>
      </c>
      <c r="J604" s="14">
        <v>65.22</v>
      </c>
      <c r="K604">
        <v>7</v>
      </c>
      <c r="L604">
        <v>47.01</v>
      </c>
      <c r="M604">
        <v>55.14</v>
      </c>
      <c r="N604" t="s">
        <v>28</v>
      </c>
      <c r="O604">
        <v>6.96</v>
      </c>
      <c r="P604">
        <v>3.52</v>
      </c>
      <c r="Q604">
        <v>0</v>
      </c>
      <c r="R604">
        <v>0.33</v>
      </c>
      <c r="S604" s="4">
        <f>(O604+P604)-(Q604+R604)</f>
        <v>10.15</v>
      </c>
      <c r="T604">
        <f>ROUND(ABS(M604/L604),2)</f>
        <v>1.17</v>
      </c>
      <c r="U604" s="6">
        <f>1-(C604/J604)</f>
        <v>0.46350812634161298</v>
      </c>
      <c r="V604" t="s">
        <v>5403</v>
      </c>
    </row>
    <row r="605" spans="1:22" x14ac:dyDescent="0.3">
      <c r="A605" s="1" t="s">
        <v>1671</v>
      </c>
      <c r="B605" s="8"/>
      <c r="C605">
        <f>VLOOKUP(TRIM(A605),Sheet1!$A$1:$B$4657,2,FALSE)</f>
        <v>24.98</v>
      </c>
      <c r="D605" t="s">
        <v>1672</v>
      </c>
      <c r="E605" t="s">
        <v>731</v>
      </c>
      <c r="F605" t="s">
        <v>312</v>
      </c>
      <c r="G605" t="s">
        <v>1673</v>
      </c>
      <c r="H605">
        <v>1.57</v>
      </c>
      <c r="I605" s="11">
        <v>24.21</v>
      </c>
      <c r="J605" s="14">
        <v>45.38</v>
      </c>
      <c r="K605">
        <v>77</v>
      </c>
      <c r="L605">
        <v>28.38</v>
      </c>
      <c r="M605">
        <v>35.56</v>
      </c>
      <c r="N605" t="s">
        <v>18</v>
      </c>
      <c r="O605">
        <v>282.18</v>
      </c>
      <c r="P605">
        <v>65.8</v>
      </c>
      <c r="Q605">
        <v>3.99</v>
      </c>
      <c r="R605">
        <v>-1.23</v>
      </c>
      <c r="S605" s="4">
        <f>(O605+P605)-(Q605+R605)</f>
        <v>345.22</v>
      </c>
      <c r="T605">
        <f>ROUND(ABS(M605/L605),2)</f>
        <v>1.25</v>
      </c>
      <c r="U605" s="6">
        <f>1-(C605/J605)</f>
        <v>0.44953724107536364</v>
      </c>
      <c r="V605" t="s">
        <v>5403</v>
      </c>
    </row>
    <row r="606" spans="1:22" x14ac:dyDescent="0.3">
      <c r="A606" s="1" t="s">
        <v>4055</v>
      </c>
      <c r="B606" s="8"/>
      <c r="C606">
        <f>VLOOKUP(TRIM(A606),Sheet1!$A$1:$B$4657,2,FALSE)</f>
        <v>20.260000000000002</v>
      </c>
      <c r="D606" t="s">
        <v>4056</v>
      </c>
      <c r="E606" t="s">
        <v>731</v>
      </c>
      <c r="F606" t="s">
        <v>312</v>
      </c>
      <c r="G606" t="s">
        <v>56</v>
      </c>
      <c r="H606">
        <v>1.07</v>
      </c>
      <c r="I606" s="11">
        <v>20.260000000000002</v>
      </c>
      <c r="J606" s="14">
        <v>36.06</v>
      </c>
      <c r="K606">
        <v>36</v>
      </c>
      <c r="L606">
        <v>22.03</v>
      </c>
      <c r="M606">
        <v>28.36</v>
      </c>
      <c r="N606" t="s">
        <v>18</v>
      </c>
      <c r="O606">
        <v>136.06</v>
      </c>
      <c r="P606">
        <v>29.73</v>
      </c>
      <c r="Q606">
        <v>1.96</v>
      </c>
      <c r="R606">
        <v>6.73</v>
      </c>
      <c r="S606" s="4">
        <f>(O606+P606)-(Q606+R606)</f>
        <v>157.1</v>
      </c>
      <c r="T606">
        <f>ROUND(ABS(M606/L606),2)</f>
        <v>1.29</v>
      </c>
      <c r="U606" s="6">
        <f>1-(C606/J606)</f>
        <v>0.43815862451469767</v>
      </c>
      <c r="V606" t="s">
        <v>5403</v>
      </c>
    </row>
    <row r="607" spans="1:22" x14ac:dyDescent="0.3">
      <c r="A607" s="1" t="s">
        <v>2615</v>
      </c>
      <c r="B607" s="8"/>
      <c r="C607">
        <f>VLOOKUP(TRIM(A607),Sheet1!$A$1:$B$4657,2,FALSE)</f>
        <v>72.03</v>
      </c>
      <c r="D607" t="s">
        <v>2616</v>
      </c>
      <c r="E607" t="s">
        <v>731</v>
      </c>
      <c r="F607" t="s">
        <v>312</v>
      </c>
      <c r="G607" t="s">
        <v>40</v>
      </c>
      <c r="H607">
        <v>1.1299999999999999</v>
      </c>
      <c r="I607" s="11">
        <v>74.349999999999994</v>
      </c>
      <c r="J607" s="14">
        <v>127.34</v>
      </c>
      <c r="K607">
        <v>137</v>
      </c>
      <c r="L607">
        <v>88.44</v>
      </c>
      <c r="M607">
        <v>109.95</v>
      </c>
      <c r="N607" t="s">
        <v>18</v>
      </c>
      <c r="O607">
        <v>237.43</v>
      </c>
      <c r="P607">
        <v>3.56</v>
      </c>
      <c r="Q607">
        <v>0</v>
      </c>
      <c r="R607">
        <v>52.72</v>
      </c>
      <c r="S607" s="4">
        <f>(O607+P607)-(Q607+R607)</f>
        <v>188.27</v>
      </c>
      <c r="T607">
        <f>ROUND(ABS(M607/L607),2)</f>
        <v>1.24</v>
      </c>
      <c r="U607" s="6">
        <f>1-(C607/J607)</f>
        <v>0.43434898696403335</v>
      </c>
      <c r="V607" t="s">
        <v>5403</v>
      </c>
    </row>
    <row r="608" spans="1:22" x14ac:dyDescent="0.3">
      <c r="A608" s="1" t="s">
        <v>3512</v>
      </c>
      <c r="B608" s="8"/>
      <c r="C608">
        <f>VLOOKUP(TRIM(A608),Sheet1!$A$1:$B$4657,2,FALSE)</f>
        <v>12.94</v>
      </c>
      <c r="D608" t="s">
        <v>3513</v>
      </c>
      <c r="E608" t="s">
        <v>321</v>
      </c>
      <c r="F608" t="s">
        <v>312</v>
      </c>
      <c r="G608" t="s">
        <v>422</v>
      </c>
      <c r="H608">
        <v>0.54</v>
      </c>
      <c r="I608" s="11">
        <v>13.85</v>
      </c>
      <c r="J608" s="14">
        <v>22.58</v>
      </c>
      <c r="K608">
        <v>31</v>
      </c>
      <c r="L608">
        <v>17.510000000000002</v>
      </c>
      <c r="M608">
        <v>19.77</v>
      </c>
      <c r="N608" t="s">
        <v>18</v>
      </c>
      <c r="O608">
        <v>74.16</v>
      </c>
      <c r="P608">
        <v>34.39</v>
      </c>
      <c r="Q608">
        <v>0</v>
      </c>
      <c r="R608">
        <v>1.1499999999999999</v>
      </c>
      <c r="S608" s="4">
        <f>(O608+P608)-(Q608+R608)</f>
        <v>107.39999999999999</v>
      </c>
      <c r="T608">
        <f>ROUND(ABS(M608/L608),2)</f>
        <v>1.1299999999999999</v>
      </c>
      <c r="U608" s="6">
        <f>1-(C608/J608)</f>
        <v>0.42692648361381746</v>
      </c>
      <c r="V608" t="s">
        <v>5403</v>
      </c>
    </row>
    <row r="609" spans="1:22" x14ac:dyDescent="0.3">
      <c r="A609" s="1" t="s">
        <v>2188</v>
      </c>
      <c r="B609" s="8"/>
      <c r="C609">
        <v>47.59</v>
      </c>
      <c r="D609" t="s">
        <v>2189</v>
      </c>
      <c r="E609" t="s">
        <v>325</v>
      </c>
      <c r="F609" t="s">
        <v>312</v>
      </c>
      <c r="G609" t="s">
        <v>2190</v>
      </c>
      <c r="H609">
        <v>-0.22</v>
      </c>
      <c r="I609" s="11">
        <v>6.84</v>
      </c>
      <c r="J609" s="14">
        <v>28.57</v>
      </c>
      <c r="K609">
        <v>2</v>
      </c>
      <c r="L609">
        <v>11.79</v>
      </c>
      <c r="M609">
        <v>18.510000000000002</v>
      </c>
      <c r="N609" t="s">
        <v>18</v>
      </c>
      <c r="O609">
        <v>23.52</v>
      </c>
      <c r="P609">
        <v>4.4800000000000004</v>
      </c>
      <c r="Q609">
        <v>0</v>
      </c>
      <c r="R609">
        <v>1.17</v>
      </c>
      <c r="S609" s="4">
        <f>(O609+P609)-(Q609+R609)</f>
        <v>26.83</v>
      </c>
      <c r="T609">
        <f>ROUND(ABS(M609/L609),2)</f>
        <v>1.57</v>
      </c>
      <c r="U609" s="6">
        <f>1-(C609/J609)</f>
        <v>-0.66573328666433329</v>
      </c>
      <c r="V609" t="s">
        <v>3736</v>
      </c>
    </row>
    <row r="610" spans="1:22" x14ac:dyDescent="0.3">
      <c r="A610" s="1" t="s">
        <v>5251</v>
      </c>
      <c r="B610" s="8"/>
      <c r="C610">
        <f>VLOOKUP(TRIM(A610),Sheet1!$A$1:$B$4657,2,FALSE)</f>
        <v>47.71</v>
      </c>
      <c r="D610" t="s">
        <v>5252</v>
      </c>
      <c r="E610" t="s">
        <v>731</v>
      </c>
      <c r="F610" t="s">
        <v>312</v>
      </c>
      <c r="G610" t="s">
        <v>419</v>
      </c>
      <c r="H610">
        <v>1.04</v>
      </c>
      <c r="I610" s="11">
        <v>49.32</v>
      </c>
      <c r="J610" s="14">
        <v>81.39</v>
      </c>
      <c r="K610">
        <v>77</v>
      </c>
      <c r="L610">
        <v>49.75</v>
      </c>
      <c r="M610">
        <v>56.08</v>
      </c>
      <c r="N610" t="s">
        <v>18</v>
      </c>
      <c r="O610">
        <v>230.44</v>
      </c>
      <c r="P610">
        <v>22.38</v>
      </c>
      <c r="Q610">
        <v>9.2899999999999991</v>
      </c>
      <c r="R610">
        <v>20.99</v>
      </c>
      <c r="S610" s="4">
        <f>(O610+P610)-(Q610+R610)</f>
        <v>222.54</v>
      </c>
      <c r="T610">
        <f>ROUND(ABS(M610/L610),2)</f>
        <v>1.1299999999999999</v>
      </c>
      <c r="U610" s="6">
        <f>1-(C610/J610)</f>
        <v>0.41381005037473895</v>
      </c>
      <c r="V610" t="s">
        <v>5403</v>
      </c>
    </row>
    <row r="611" spans="1:22" x14ac:dyDescent="0.3">
      <c r="A611" s="1" t="s">
        <v>4250</v>
      </c>
      <c r="B611" s="8"/>
      <c r="C611">
        <f>VLOOKUP(TRIM(A611),Sheet1!$A$1:$B$4657,2,FALSE)</f>
        <v>36.65</v>
      </c>
      <c r="D611" t="s">
        <v>4251</v>
      </c>
      <c r="E611" t="s">
        <v>311</v>
      </c>
      <c r="F611" t="s">
        <v>312</v>
      </c>
      <c r="G611" t="s">
        <v>255</v>
      </c>
      <c r="H611">
        <v>0.51</v>
      </c>
      <c r="I611" s="12">
        <v>38.79</v>
      </c>
      <c r="J611" s="14">
        <v>61.27</v>
      </c>
      <c r="K611">
        <v>3</v>
      </c>
      <c r="L611">
        <v>38.76</v>
      </c>
      <c r="M611">
        <v>43.78</v>
      </c>
      <c r="N611" t="s">
        <v>28</v>
      </c>
      <c r="O611">
        <v>6.46</v>
      </c>
      <c r="P611">
        <v>2.13</v>
      </c>
      <c r="Q611">
        <v>5.51</v>
      </c>
      <c r="R611">
        <v>2.13</v>
      </c>
      <c r="S611" s="4">
        <f>(O611+P611)-(Q611+R611)</f>
        <v>0.95000000000000018</v>
      </c>
      <c r="T611">
        <f>ROUND(ABS(M611/L611),2)</f>
        <v>1.1299999999999999</v>
      </c>
      <c r="U611" s="6">
        <f>1-(C611/J611)</f>
        <v>0.40182797453892616</v>
      </c>
      <c r="V611" t="s">
        <v>3736</v>
      </c>
    </row>
    <row r="612" spans="1:22" x14ac:dyDescent="0.3">
      <c r="A612" s="1" t="s">
        <v>1679</v>
      </c>
      <c r="B612" s="8"/>
      <c r="C612">
        <v>59.09</v>
      </c>
      <c r="D612" t="s">
        <v>1680</v>
      </c>
      <c r="E612" t="s">
        <v>321</v>
      </c>
      <c r="F612" t="s">
        <v>312</v>
      </c>
      <c r="G612" t="s">
        <v>1681</v>
      </c>
      <c r="H612">
        <v>-0.51</v>
      </c>
      <c r="I612" s="11">
        <v>6.74</v>
      </c>
      <c r="J612" s="14">
        <v>43.47</v>
      </c>
      <c r="K612">
        <v>1</v>
      </c>
      <c r="L612">
        <v>23.25</v>
      </c>
      <c r="M612">
        <v>35.1</v>
      </c>
      <c r="N612" t="s">
        <v>18</v>
      </c>
      <c r="O612">
        <v>16.940000000000001</v>
      </c>
      <c r="P612">
        <v>6.38</v>
      </c>
      <c r="Q612">
        <v>0</v>
      </c>
      <c r="R612">
        <v>1.64</v>
      </c>
      <c r="S612" s="4">
        <f>(O612+P612)-(Q612+R612)</f>
        <v>21.68</v>
      </c>
      <c r="T612">
        <f>ROUND(ABS(M612/L612),2)</f>
        <v>1.51</v>
      </c>
      <c r="U612" s="6">
        <f>1-(C612/J612)</f>
        <v>-0.3593282723717508</v>
      </c>
      <c r="V612" t="s">
        <v>3736</v>
      </c>
    </row>
    <row r="613" spans="1:22" x14ac:dyDescent="0.3">
      <c r="A613" s="1" t="s">
        <v>1111</v>
      </c>
      <c r="B613" s="8"/>
      <c r="C613">
        <v>59.14</v>
      </c>
      <c r="D613" t="s">
        <v>1112</v>
      </c>
      <c r="E613" t="s">
        <v>325</v>
      </c>
      <c r="F613" t="s">
        <v>312</v>
      </c>
      <c r="G613" t="s">
        <v>587</v>
      </c>
      <c r="H613">
        <v>0.23</v>
      </c>
      <c r="I613" s="11">
        <v>28.32</v>
      </c>
      <c r="J613" s="14">
        <v>56.71</v>
      </c>
      <c r="K613">
        <v>1</v>
      </c>
      <c r="L613">
        <v>34.79</v>
      </c>
      <c r="M613">
        <v>43.5</v>
      </c>
      <c r="N613" t="s">
        <v>18</v>
      </c>
      <c r="O613">
        <v>1.21</v>
      </c>
      <c r="P613">
        <v>0.01</v>
      </c>
      <c r="Q613">
        <v>0</v>
      </c>
      <c r="R613">
        <v>0.01</v>
      </c>
      <c r="S613" s="4">
        <f>(O613+P613)-(Q613+R613)</f>
        <v>1.21</v>
      </c>
      <c r="T613">
        <f>ROUND(ABS(M613/L613),2)</f>
        <v>1.25</v>
      </c>
      <c r="U613" s="6">
        <f>1-(C613/J613)</f>
        <v>-4.2849585611003382E-2</v>
      </c>
      <c r="V613" t="s">
        <v>3736</v>
      </c>
    </row>
    <row r="614" spans="1:22" x14ac:dyDescent="0.3">
      <c r="A614" s="1" t="s">
        <v>3057</v>
      </c>
      <c r="B614" s="8"/>
      <c r="C614">
        <f>VLOOKUP(TRIM(A614),Sheet1!$A$1:$B$4657,2,FALSE)</f>
        <v>16.89</v>
      </c>
      <c r="D614" t="s">
        <v>3058</v>
      </c>
      <c r="E614" t="s">
        <v>311</v>
      </c>
      <c r="F614" t="s">
        <v>312</v>
      </c>
      <c r="G614" t="s">
        <v>623</v>
      </c>
      <c r="H614">
        <v>-0.16</v>
      </c>
      <c r="I614" s="11">
        <v>17.93</v>
      </c>
      <c r="J614" s="14">
        <v>27.65</v>
      </c>
      <c r="K614">
        <v>6</v>
      </c>
      <c r="L614">
        <v>15.75</v>
      </c>
      <c r="M614">
        <v>16.73</v>
      </c>
      <c r="N614" t="s">
        <v>18</v>
      </c>
      <c r="O614">
        <v>4.49</v>
      </c>
      <c r="P614">
        <v>1.22</v>
      </c>
      <c r="Q614">
        <v>0</v>
      </c>
      <c r="R614">
        <v>0.1</v>
      </c>
      <c r="S614" s="4">
        <f>(O614+P614)-(Q614+R614)</f>
        <v>5.61</v>
      </c>
      <c r="T614">
        <f>ROUND(ABS(M614/L614),2)</f>
        <v>1.06</v>
      </c>
      <c r="U614" s="6">
        <f>1-(C614/J614)</f>
        <v>0.3891500904159132</v>
      </c>
      <c r="V614" t="s">
        <v>5403</v>
      </c>
    </row>
    <row r="615" spans="1:22" x14ac:dyDescent="0.3">
      <c r="A615" s="1" t="s">
        <v>1684</v>
      </c>
      <c r="B615" s="8"/>
      <c r="C615">
        <v>77.510000000000005</v>
      </c>
      <c r="D615" t="s">
        <v>1685</v>
      </c>
      <c r="E615" t="s">
        <v>325</v>
      </c>
      <c r="F615" t="s">
        <v>312</v>
      </c>
      <c r="G615" t="s">
        <v>198</v>
      </c>
      <c r="H615">
        <v>1.29</v>
      </c>
      <c r="I615" s="11">
        <v>28.08</v>
      </c>
      <c r="J615" s="14">
        <v>51.42</v>
      </c>
      <c r="K615">
        <v>0</v>
      </c>
      <c r="L615">
        <v>32.69</v>
      </c>
      <c r="M615">
        <v>40.76</v>
      </c>
      <c r="N615" t="s">
        <v>18</v>
      </c>
      <c r="O615">
        <v>1.47</v>
      </c>
      <c r="P615">
        <v>0.35</v>
      </c>
      <c r="Q615">
        <v>0</v>
      </c>
      <c r="R615">
        <v>0.2</v>
      </c>
      <c r="S615" s="4">
        <f>(O615+P615)-(Q615+R615)</f>
        <v>1.6199999999999999</v>
      </c>
      <c r="T615">
        <f>ROUND(ABS(M615/L615),2)</f>
        <v>1.25</v>
      </c>
      <c r="U615" s="6">
        <f>1-(C615/J615)</f>
        <v>-0.50739012057565147</v>
      </c>
      <c r="V615" t="s">
        <v>3736</v>
      </c>
    </row>
    <row r="616" spans="1:22" x14ac:dyDescent="0.3">
      <c r="A616" s="1" t="s">
        <v>2845</v>
      </c>
      <c r="B616" s="8"/>
      <c r="C616">
        <f>VLOOKUP(TRIM(A616),Sheet1!$A$1:$B$4657,2,FALSE)</f>
        <v>27.6</v>
      </c>
      <c r="D616" t="s">
        <v>2846</v>
      </c>
      <c r="E616" t="s">
        <v>321</v>
      </c>
      <c r="F616" t="s">
        <v>312</v>
      </c>
      <c r="G616" t="s">
        <v>487</v>
      </c>
      <c r="H616">
        <v>0.34</v>
      </c>
      <c r="I616" s="11">
        <v>28.82</v>
      </c>
      <c r="J616" s="14">
        <v>43.15</v>
      </c>
      <c r="K616">
        <v>58</v>
      </c>
      <c r="L616">
        <v>34.61</v>
      </c>
      <c r="M616">
        <v>37.1</v>
      </c>
      <c r="N616" t="s">
        <v>18</v>
      </c>
      <c r="O616">
        <v>166.91</v>
      </c>
      <c r="P616">
        <v>63.59</v>
      </c>
      <c r="Q616">
        <v>0</v>
      </c>
      <c r="R616">
        <v>3.96</v>
      </c>
      <c r="S616" s="4">
        <f>(O616+P616)-(Q616+R616)</f>
        <v>226.54</v>
      </c>
      <c r="T616">
        <f>ROUND(ABS(M616/L616),2)</f>
        <v>1.07</v>
      </c>
      <c r="U616" s="6">
        <f>1-(C616/J616)</f>
        <v>0.36037079953650053</v>
      </c>
      <c r="V616" t="s">
        <v>5403</v>
      </c>
    </row>
    <row r="617" spans="1:22" x14ac:dyDescent="0.3">
      <c r="A617" s="1" t="s">
        <v>1942</v>
      </c>
      <c r="B617" s="8"/>
      <c r="C617">
        <f>VLOOKUP(TRIM(A617),Sheet1!$A$1:$B$2755,2,FALSE)</f>
        <v>6.56</v>
      </c>
      <c r="D617" t="s">
        <v>1943</v>
      </c>
      <c r="E617" t="s">
        <v>311</v>
      </c>
      <c r="F617" t="s">
        <v>312</v>
      </c>
      <c r="G617" t="s">
        <v>1944</v>
      </c>
      <c r="H617">
        <v>-0.34</v>
      </c>
      <c r="I617" s="11">
        <v>6.83</v>
      </c>
      <c r="J617" s="14">
        <v>22.62</v>
      </c>
      <c r="K617">
        <v>0</v>
      </c>
      <c r="L617">
        <v>13.39</v>
      </c>
      <c r="M617">
        <v>17.760000000000002</v>
      </c>
      <c r="N617" t="s">
        <v>28</v>
      </c>
      <c r="O617">
        <v>0.86</v>
      </c>
      <c r="P617">
        <v>0.45</v>
      </c>
      <c r="Q617">
        <v>0.1</v>
      </c>
      <c r="R617">
        <v>0.05</v>
      </c>
      <c r="S617" s="4">
        <f>(O617+P617)-(Q617+R617)</f>
        <v>1.1600000000000001</v>
      </c>
      <c r="T617">
        <f>ROUND(ABS(M617/L617),2)</f>
        <v>1.33</v>
      </c>
      <c r="U617" s="6">
        <f>1-(C617/J617)</f>
        <v>0.70999115826702042</v>
      </c>
      <c r="V617" t="s">
        <v>3736</v>
      </c>
    </row>
    <row r="618" spans="1:22" x14ac:dyDescent="0.3">
      <c r="A618" s="1" t="s">
        <v>1940</v>
      </c>
      <c r="B618" s="8"/>
      <c r="C618">
        <f>VLOOKUP(TRIM(A618),Sheet1!$A$1:$B$2755,2,FALSE)</f>
        <v>15.28</v>
      </c>
      <c r="D618" t="s">
        <v>1941</v>
      </c>
      <c r="E618" t="s">
        <v>323</v>
      </c>
      <c r="F618" t="s">
        <v>312</v>
      </c>
      <c r="G618" t="s">
        <v>453</v>
      </c>
      <c r="H618">
        <v>0.5</v>
      </c>
      <c r="I618" s="11">
        <v>16.22</v>
      </c>
      <c r="J618" s="14">
        <v>55.52</v>
      </c>
      <c r="K618">
        <v>1</v>
      </c>
      <c r="L618">
        <v>25.15</v>
      </c>
      <c r="M618">
        <v>37.869999999999997</v>
      </c>
      <c r="N618" t="s">
        <v>28</v>
      </c>
      <c r="O618">
        <v>3.91</v>
      </c>
      <c r="P618">
        <v>1.34</v>
      </c>
      <c r="Q618">
        <v>0</v>
      </c>
      <c r="R618">
        <v>0.62</v>
      </c>
      <c r="S618" s="4">
        <f>(O618+P618)-(Q618+R618)</f>
        <v>4.63</v>
      </c>
      <c r="T618">
        <f>ROUND(ABS(M618/L618),2)</f>
        <v>1.51</v>
      </c>
      <c r="U618" s="6">
        <f>1-(C618/J618)</f>
        <v>0.72478386167146969</v>
      </c>
      <c r="V618" t="s">
        <v>3736</v>
      </c>
    </row>
    <row r="619" spans="1:22" x14ac:dyDescent="0.3">
      <c r="A619" s="1" t="s">
        <v>3514</v>
      </c>
      <c r="B619" s="8"/>
      <c r="C619">
        <f>VLOOKUP(TRIM(A619),Sheet1!$A$1:$B$4657,2,FALSE)</f>
        <v>38.46</v>
      </c>
      <c r="D619" t="s">
        <v>3515</v>
      </c>
      <c r="E619" t="s">
        <v>731</v>
      </c>
      <c r="F619" t="s">
        <v>312</v>
      </c>
      <c r="G619" t="s">
        <v>2699</v>
      </c>
      <c r="H619">
        <v>1.53</v>
      </c>
      <c r="I619" s="11">
        <v>38.57</v>
      </c>
      <c r="J619" s="14">
        <v>57.99</v>
      </c>
      <c r="K619">
        <v>100</v>
      </c>
      <c r="L619">
        <v>39.4</v>
      </c>
      <c r="M619">
        <v>49.37</v>
      </c>
      <c r="N619" t="s">
        <v>18</v>
      </c>
      <c r="O619">
        <v>256.76</v>
      </c>
      <c r="P619">
        <v>53.91</v>
      </c>
      <c r="Q619">
        <v>16.09</v>
      </c>
      <c r="R619">
        <v>22.32</v>
      </c>
      <c r="S619" s="4">
        <f>(O619+P619)-(Q619+R619)</f>
        <v>272.26</v>
      </c>
      <c r="T619">
        <f>ROUND(ABS(M619/L619),2)</f>
        <v>1.25</v>
      </c>
      <c r="U619" s="6">
        <f>1-(C619/J619)</f>
        <v>0.33678220382824631</v>
      </c>
      <c r="V619" t="s">
        <v>5403</v>
      </c>
    </row>
    <row r="620" spans="1:22" x14ac:dyDescent="0.3">
      <c r="A620" s="1" t="s">
        <v>1412</v>
      </c>
      <c r="B620" s="8"/>
      <c r="C620">
        <v>381.47</v>
      </c>
      <c r="D620" t="s">
        <v>1413</v>
      </c>
      <c r="E620" t="s">
        <v>311</v>
      </c>
      <c r="F620" t="s">
        <v>312</v>
      </c>
      <c r="G620" t="s">
        <v>1097</v>
      </c>
      <c r="H620">
        <v>-0.01</v>
      </c>
      <c r="I620" s="12">
        <v>0.17</v>
      </c>
      <c r="J620" s="14">
        <v>0.86</v>
      </c>
      <c r="K620">
        <v>0</v>
      </c>
      <c r="L620">
        <v>0.19</v>
      </c>
      <c r="M620">
        <v>0.22</v>
      </c>
      <c r="N620" t="s">
        <v>37</v>
      </c>
      <c r="O620" t="s">
        <v>43</v>
      </c>
      <c r="P620" t="s">
        <v>17</v>
      </c>
      <c r="Q620" t="s">
        <v>17</v>
      </c>
      <c r="R620" t="s">
        <v>17</v>
      </c>
    </row>
    <row r="621" spans="1:22" x14ac:dyDescent="0.3">
      <c r="A621" s="1" t="s">
        <v>1686</v>
      </c>
      <c r="B621" s="8"/>
      <c r="C621">
        <v>428.14</v>
      </c>
      <c r="D621" t="s">
        <v>1687</v>
      </c>
      <c r="E621" t="s">
        <v>325</v>
      </c>
      <c r="F621" t="s">
        <v>312</v>
      </c>
      <c r="G621" t="s">
        <v>1102</v>
      </c>
      <c r="H621">
        <v>0.01</v>
      </c>
      <c r="I621" s="12">
        <v>0.95</v>
      </c>
      <c r="J621" s="14">
        <v>5.26</v>
      </c>
      <c r="K621">
        <v>0</v>
      </c>
      <c r="L621">
        <v>1.67</v>
      </c>
      <c r="M621">
        <v>2.11</v>
      </c>
      <c r="N621" t="s">
        <v>18</v>
      </c>
      <c r="O621" t="s">
        <v>68</v>
      </c>
      <c r="P621" t="s">
        <v>53</v>
      </c>
      <c r="Q621" t="s">
        <v>17</v>
      </c>
      <c r="R621" t="s">
        <v>22</v>
      </c>
    </row>
    <row r="622" spans="1:22" x14ac:dyDescent="0.3">
      <c r="A622" s="1" t="s">
        <v>741</v>
      </c>
      <c r="B622" s="8"/>
      <c r="C622">
        <v>639.20000000000005</v>
      </c>
      <c r="D622" t="s">
        <v>742</v>
      </c>
      <c r="E622" t="s">
        <v>311</v>
      </c>
      <c r="F622" t="s">
        <v>312</v>
      </c>
      <c r="G622" t="s">
        <v>743</v>
      </c>
      <c r="H622">
        <v>0.04</v>
      </c>
      <c r="I622" s="12">
        <v>0.68</v>
      </c>
      <c r="J622" s="14">
        <v>5.95</v>
      </c>
      <c r="K622">
        <v>0</v>
      </c>
      <c r="L622">
        <v>1.23</v>
      </c>
      <c r="M622">
        <v>1.86</v>
      </c>
      <c r="N622" t="s">
        <v>18</v>
      </c>
      <c r="O622" t="s">
        <v>744</v>
      </c>
      <c r="P622" t="s">
        <v>17</v>
      </c>
      <c r="Q622" t="s">
        <v>17</v>
      </c>
      <c r="R622" t="s">
        <v>391</v>
      </c>
    </row>
    <row r="623" spans="1:22" x14ac:dyDescent="0.3">
      <c r="A623" s="1" t="s">
        <v>2382</v>
      </c>
      <c r="B623" s="8"/>
      <c r="C623">
        <v>1345.32</v>
      </c>
      <c r="D623" t="s">
        <v>2383</v>
      </c>
      <c r="E623" t="s">
        <v>321</v>
      </c>
      <c r="F623" t="s">
        <v>312</v>
      </c>
      <c r="G623" t="s">
        <v>2384</v>
      </c>
      <c r="H623">
        <v>0.69</v>
      </c>
      <c r="I623" s="12">
        <v>7.17</v>
      </c>
      <c r="J623" s="14">
        <v>16.13</v>
      </c>
      <c r="K623">
        <v>0</v>
      </c>
      <c r="L623">
        <v>10.64</v>
      </c>
      <c r="M623">
        <v>13</v>
      </c>
      <c r="N623" t="s">
        <v>18</v>
      </c>
      <c r="O623">
        <v>0.08</v>
      </c>
      <c r="P623">
        <v>0.14000000000000001</v>
      </c>
      <c r="Q623">
        <v>0</v>
      </c>
      <c r="R623">
        <v>0</v>
      </c>
      <c r="S623" s="4">
        <f>(O623+P623)-(Q623+R623)</f>
        <v>0.22000000000000003</v>
      </c>
    </row>
    <row r="624" spans="1:22" x14ac:dyDescent="0.3">
      <c r="A624" s="1" t="s">
        <v>2380</v>
      </c>
      <c r="B624" s="8"/>
      <c r="C624">
        <f>VLOOKUP(TRIM(A624),Sheet1!$A$1:$B$4657,2,FALSE)</f>
        <v>25.18</v>
      </c>
      <c r="D624" t="s">
        <v>2381</v>
      </c>
      <c r="E624" t="s">
        <v>325</v>
      </c>
      <c r="F624" t="s">
        <v>312</v>
      </c>
      <c r="G624" t="s">
        <v>726</v>
      </c>
      <c r="H624">
        <v>0.55000000000000004</v>
      </c>
      <c r="I624" s="11">
        <v>25.5</v>
      </c>
      <c r="J624" s="14">
        <v>35.549999999999997</v>
      </c>
      <c r="K624">
        <v>26</v>
      </c>
      <c r="L624">
        <v>23.02</v>
      </c>
      <c r="M624">
        <v>24.39</v>
      </c>
      <c r="N624" t="s">
        <v>18</v>
      </c>
      <c r="O624">
        <v>52.44</v>
      </c>
      <c r="P624">
        <v>7.23</v>
      </c>
      <c r="Q624">
        <v>0.66</v>
      </c>
      <c r="R624">
        <v>4.05</v>
      </c>
      <c r="S624" s="4">
        <f>(O624+P624)-(Q624+R624)</f>
        <v>54.96</v>
      </c>
      <c r="T624">
        <f>ROUND(ABS(M624/L624),2)</f>
        <v>1.06</v>
      </c>
      <c r="U624" s="6">
        <f>1-(C624/J624)</f>
        <v>0.29170182841068915</v>
      </c>
      <c r="V624" t="s">
        <v>5403</v>
      </c>
    </row>
    <row r="625" spans="1:22" x14ac:dyDescent="0.3">
      <c r="A625" s="1" t="s">
        <v>3880</v>
      </c>
      <c r="B625" s="8"/>
      <c r="C625">
        <f>VLOOKUP(TRIM(A625),Sheet1!$A$1:$B$4657,2,FALSE)</f>
        <v>42.63</v>
      </c>
      <c r="D625" t="s">
        <v>3881</v>
      </c>
      <c r="E625" t="s">
        <v>321</v>
      </c>
      <c r="F625" t="s">
        <v>312</v>
      </c>
      <c r="G625" t="s">
        <v>3757</v>
      </c>
      <c r="H625">
        <v>2.5499999999999998</v>
      </c>
      <c r="I625" s="11">
        <v>43.74</v>
      </c>
      <c r="J625" s="14">
        <v>57.92</v>
      </c>
      <c r="K625">
        <v>41</v>
      </c>
      <c r="L625">
        <v>48.38</v>
      </c>
      <c r="M625">
        <v>51.07</v>
      </c>
      <c r="N625" t="s">
        <v>18</v>
      </c>
      <c r="O625">
        <v>73.27</v>
      </c>
      <c r="P625">
        <v>37.22</v>
      </c>
      <c r="Q625">
        <v>2.61</v>
      </c>
      <c r="R625">
        <v>0.97</v>
      </c>
      <c r="S625" s="4">
        <f>(O625+P625)-(Q625+R625)</f>
        <v>106.91</v>
      </c>
      <c r="T625">
        <f>ROUND(ABS(M625/L625),2)</f>
        <v>1.06</v>
      </c>
      <c r="U625" s="6">
        <f>1-(C625/J625)</f>
        <v>0.26398480662983426</v>
      </c>
      <c r="V625" t="s">
        <v>5403</v>
      </c>
    </row>
    <row r="626" spans="1:22" x14ac:dyDescent="0.3">
      <c r="A626" s="1" t="s">
        <v>4866</v>
      </c>
      <c r="B626" s="8"/>
      <c r="C626" t="e">
        <f>VLOOKUP(TRIM(A626),Sheet1!$A$1:$B$1578,2,FALSE)</f>
        <v>#N/A</v>
      </c>
      <c r="D626" t="s">
        <v>4867</v>
      </c>
      <c r="E626" t="s">
        <v>1121</v>
      </c>
      <c r="F626" t="s">
        <v>312</v>
      </c>
      <c r="G626" t="s">
        <v>1483</v>
      </c>
      <c r="H626">
        <v>-0.31</v>
      </c>
      <c r="I626" s="12">
        <v>11.31</v>
      </c>
      <c r="J626" s="14">
        <v>27.93</v>
      </c>
      <c r="K626">
        <v>10</v>
      </c>
      <c r="L626">
        <v>15.67</v>
      </c>
      <c r="M626">
        <v>21.11</v>
      </c>
      <c r="N626" t="s">
        <v>75</v>
      </c>
      <c r="O626">
        <v>52.44</v>
      </c>
      <c r="P626">
        <v>7.23</v>
      </c>
      <c r="Q626">
        <v>0.66</v>
      </c>
      <c r="R626">
        <v>4.05</v>
      </c>
    </row>
    <row r="627" spans="1:22" x14ac:dyDescent="0.3">
      <c r="A627" s="1" t="s">
        <v>1410</v>
      </c>
      <c r="B627" s="8"/>
      <c r="C627">
        <v>15.24</v>
      </c>
      <c r="D627" t="s">
        <v>1411</v>
      </c>
      <c r="E627" t="s">
        <v>321</v>
      </c>
      <c r="F627" t="s">
        <v>312</v>
      </c>
      <c r="G627" t="s">
        <v>119</v>
      </c>
      <c r="H627">
        <v>-0.97</v>
      </c>
      <c r="I627" s="12">
        <v>33.03</v>
      </c>
      <c r="J627" s="14">
        <v>70.489999999999995</v>
      </c>
      <c r="K627">
        <v>8</v>
      </c>
      <c r="L627">
        <v>43.93</v>
      </c>
      <c r="M627">
        <v>57.4</v>
      </c>
      <c r="N627" t="s">
        <v>37</v>
      </c>
      <c r="O627">
        <v>35.49</v>
      </c>
      <c r="P627">
        <v>31.01</v>
      </c>
      <c r="Q627">
        <v>0</v>
      </c>
      <c r="R627">
        <v>2.3199999999999998</v>
      </c>
    </row>
    <row r="628" spans="1:22" x14ac:dyDescent="0.3">
      <c r="A628" s="1" t="s">
        <v>2621</v>
      </c>
      <c r="B628" s="8"/>
      <c r="C628">
        <v>26.23</v>
      </c>
      <c r="D628" t="s">
        <v>2622</v>
      </c>
      <c r="E628" t="s">
        <v>327</v>
      </c>
      <c r="F628" t="s">
        <v>312</v>
      </c>
      <c r="G628" t="s">
        <v>880</v>
      </c>
      <c r="H628">
        <v>0.04</v>
      </c>
      <c r="I628" s="12">
        <v>4.8499999999999996</v>
      </c>
      <c r="J628" s="14">
        <v>15.87</v>
      </c>
      <c r="K628">
        <v>12</v>
      </c>
      <c r="L628">
        <v>9</v>
      </c>
      <c r="M628">
        <v>11.72</v>
      </c>
      <c r="N628" t="s">
        <v>75</v>
      </c>
      <c r="O628" t="s">
        <v>2623</v>
      </c>
      <c r="P628" t="s">
        <v>2624</v>
      </c>
      <c r="Q628" t="s">
        <v>17</v>
      </c>
      <c r="R628" t="s">
        <v>401</v>
      </c>
    </row>
    <row r="629" spans="1:22" x14ac:dyDescent="0.3">
      <c r="A629" s="1" t="s">
        <v>2852</v>
      </c>
      <c r="B629" s="8"/>
      <c r="C629">
        <f>VLOOKUP(TRIM(A629),Sheet1!$A$1:$B$2657,2,FALSE)</f>
        <v>26.96</v>
      </c>
      <c r="D629" t="s">
        <v>2853</v>
      </c>
      <c r="E629" t="s">
        <v>321</v>
      </c>
      <c r="F629" t="s">
        <v>312</v>
      </c>
      <c r="G629" t="s">
        <v>1937</v>
      </c>
      <c r="H629">
        <v>-7.0000000000000007E-2</v>
      </c>
      <c r="I629" s="11">
        <v>26.47</v>
      </c>
      <c r="J629" s="14">
        <v>44.65</v>
      </c>
      <c r="K629">
        <v>1</v>
      </c>
      <c r="L629">
        <v>34.19</v>
      </c>
      <c r="M629">
        <v>38.729999999999997</v>
      </c>
      <c r="N629" t="s">
        <v>18</v>
      </c>
      <c r="O629">
        <v>2.9</v>
      </c>
      <c r="P629">
        <v>2.11</v>
      </c>
      <c r="Q629">
        <v>0</v>
      </c>
      <c r="R629">
        <v>0.11</v>
      </c>
      <c r="S629" s="4">
        <f>(O629+P629)-(Q629+R629)</f>
        <v>4.8999999999999995</v>
      </c>
      <c r="T629">
        <f>ROUND(ABS(M629/L629),2)</f>
        <v>1.1299999999999999</v>
      </c>
      <c r="U629" s="6">
        <f>1-(C629/J629)</f>
        <v>0.39619260918253074</v>
      </c>
    </row>
    <row r="630" spans="1:22" x14ac:dyDescent="0.3">
      <c r="A630" s="1" t="s">
        <v>2385</v>
      </c>
      <c r="B630" s="8"/>
      <c r="C630">
        <v>29.02</v>
      </c>
      <c r="D630" t="s">
        <v>2386</v>
      </c>
      <c r="E630" t="s">
        <v>327</v>
      </c>
      <c r="F630" t="s">
        <v>312</v>
      </c>
      <c r="G630" t="s">
        <v>1226</v>
      </c>
      <c r="H630">
        <v>-0.16</v>
      </c>
      <c r="I630" s="12">
        <v>17.739999999999998</v>
      </c>
      <c r="J630" s="14">
        <v>25.67</v>
      </c>
      <c r="K630">
        <v>4</v>
      </c>
      <c r="L630">
        <v>19.22</v>
      </c>
      <c r="M630">
        <v>19.850000000000001</v>
      </c>
      <c r="N630" t="s">
        <v>75</v>
      </c>
      <c r="O630">
        <v>5.89</v>
      </c>
      <c r="P630">
        <v>3.24</v>
      </c>
      <c r="Q630">
        <v>0</v>
      </c>
      <c r="R630">
        <v>0.49</v>
      </c>
    </row>
    <row r="631" spans="1:22" x14ac:dyDescent="0.3">
      <c r="A631" s="1" t="s">
        <v>4454</v>
      </c>
      <c r="B631" s="8"/>
      <c r="C631">
        <f>VLOOKUP(TRIM(A631),Sheet1!$A$1:$B$2657,2,FALSE)</f>
        <v>23.78</v>
      </c>
      <c r="D631" t="s">
        <v>4455</v>
      </c>
      <c r="E631" t="s">
        <v>323</v>
      </c>
      <c r="F631" t="s">
        <v>312</v>
      </c>
      <c r="G631" t="s">
        <v>1497</v>
      </c>
      <c r="H631">
        <v>0.76</v>
      </c>
      <c r="I631" s="11">
        <v>24.88</v>
      </c>
      <c r="J631" s="14">
        <v>44.37</v>
      </c>
      <c r="K631">
        <v>1</v>
      </c>
      <c r="L631">
        <v>29.31</v>
      </c>
      <c r="M631">
        <v>38.299999999999997</v>
      </c>
      <c r="N631" t="s">
        <v>18</v>
      </c>
      <c r="O631">
        <v>5.99</v>
      </c>
      <c r="P631">
        <v>0.63</v>
      </c>
      <c r="Q631">
        <v>0</v>
      </c>
      <c r="R631">
        <v>0</v>
      </c>
      <c r="S631" s="4">
        <f>(O631+P631)-(Q631+R631)</f>
        <v>6.62</v>
      </c>
      <c r="T631">
        <f>ROUND(ABS(M631/L631),2)</f>
        <v>1.31</v>
      </c>
      <c r="U631" s="6">
        <f>1-(C631/J631)</f>
        <v>0.46405228758169925</v>
      </c>
    </row>
    <row r="632" spans="1:22" x14ac:dyDescent="0.3">
      <c r="A632" s="1" t="s">
        <v>3282</v>
      </c>
      <c r="B632" s="8"/>
      <c r="C632">
        <f>VLOOKUP(TRIM(A632),Sheet1!$A$1:$B$2657,2,FALSE)</f>
        <v>19.329999999999998</v>
      </c>
      <c r="D632" t="s">
        <v>3283</v>
      </c>
      <c r="E632" t="s">
        <v>323</v>
      </c>
      <c r="F632" t="s">
        <v>312</v>
      </c>
      <c r="G632" t="s">
        <v>1641</v>
      </c>
      <c r="H632">
        <v>0.23</v>
      </c>
      <c r="I632" s="11">
        <v>19.75</v>
      </c>
      <c r="J632" s="14">
        <v>31.51</v>
      </c>
      <c r="K632">
        <v>0</v>
      </c>
      <c r="L632">
        <v>24.61</v>
      </c>
      <c r="M632">
        <v>21.07</v>
      </c>
      <c r="N632" t="s">
        <v>28</v>
      </c>
      <c r="O632">
        <v>1.79</v>
      </c>
      <c r="P632">
        <v>0.05</v>
      </c>
      <c r="Q632">
        <v>0</v>
      </c>
      <c r="R632">
        <v>0.03</v>
      </c>
      <c r="S632" s="4">
        <f>(O632+P632)-(Q632+R632)</f>
        <v>1.81</v>
      </c>
      <c r="T632">
        <f>ROUND(ABS(M632/L632),2)</f>
        <v>0.86</v>
      </c>
      <c r="U632" s="6">
        <f>1-(C632/J632)</f>
        <v>0.38654395430022226</v>
      </c>
    </row>
    <row r="633" spans="1:22" x14ac:dyDescent="0.3">
      <c r="A633" s="1" t="s">
        <v>2849</v>
      </c>
      <c r="B633" s="8"/>
      <c r="C633">
        <f>VLOOKUP(TRIM(A633),Sheet1!$A$1:$B$2657,2,FALSE)</f>
        <v>15.08</v>
      </c>
      <c r="D633" t="s">
        <v>2850</v>
      </c>
      <c r="E633" t="s">
        <v>311</v>
      </c>
      <c r="F633" t="s">
        <v>312</v>
      </c>
      <c r="G633" t="s">
        <v>2851</v>
      </c>
      <c r="H633">
        <v>1.51</v>
      </c>
      <c r="I633" s="11">
        <v>16.52</v>
      </c>
      <c r="J633" s="14">
        <v>72.459999999999994</v>
      </c>
      <c r="K633">
        <v>1</v>
      </c>
      <c r="L633">
        <v>26.8</v>
      </c>
      <c r="M633">
        <v>42.19</v>
      </c>
      <c r="N633" t="s">
        <v>18</v>
      </c>
      <c r="O633">
        <v>7.14</v>
      </c>
      <c r="P633">
        <v>2.0499999999999998</v>
      </c>
      <c r="Q633">
        <v>0</v>
      </c>
      <c r="R633">
        <v>0.42</v>
      </c>
      <c r="S633" s="4">
        <f>(O633+P633)-(Q633+R633)</f>
        <v>8.77</v>
      </c>
      <c r="T633">
        <f>ROUND(ABS(M633/L633),2)</f>
        <v>1.57</v>
      </c>
      <c r="U633" s="6">
        <f>1-(C633/J633)</f>
        <v>0.79188517802925751</v>
      </c>
    </row>
    <row r="634" spans="1:22" x14ac:dyDescent="0.3">
      <c r="A634" s="1" t="s">
        <v>3053</v>
      </c>
      <c r="B634" s="8"/>
      <c r="C634">
        <f>VLOOKUP(TRIM(A634),Sheet1!$A$1:$B$2657,2,FALSE)</f>
        <v>15.13</v>
      </c>
      <c r="D634" t="s">
        <v>3054</v>
      </c>
      <c r="E634" t="s">
        <v>323</v>
      </c>
      <c r="F634" t="s">
        <v>312</v>
      </c>
      <c r="G634" t="s">
        <v>243</v>
      </c>
      <c r="H634">
        <v>0.73</v>
      </c>
      <c r="I634" s="11">
        <v>17.25</v>
      </c>
      <c r="J634" s="14">
        <v>44.08</v>
      </c>
      <c r="K634">
        <v>1</v>
      </c>
      <c r="L634">
        <v>18.850000000000001</v>
      </c>
      <c r="M634">
        <v>30.7</v>
      </c>
      <c r="N634" t="s">
        <v>28</v>
      </c>
      <c r="O634">
        <v>7.02</v>
      </c>
      <c r="P634">
        <v>2.0699999999999998</v>
      </c>
      <c r="Q634">
        <v>0</v>
      </c>
      <c r="R634">
        <v>0</v>
      </c>
      <c r="S634" s="4">
        <f>(O634+P634)-(Q634+R634)</f>
        <v>9.09</v>
      </c>
      <c r="T634">
        <f>ROUND(ABS(M634/L634),2)</f>
        <v>1.63</v>
      </c>
      <c r="U634" s="6">
        <f>1-(C634/J634)</f>
        <v>0.65676043557168784</v>
      </c>
    </row>
    <row r="635" spans="1:22" x14ac:dyDescent="0.3">
      <c r="A635" s="1" t="s">
        <v>5048</v>
      </c>
      <c r="B635" s="8"/>
      <c r="C635">
        <f>VLOOKUP(TRIM(A635),Sheet1!$A$1:$B$2657,2,FALSE)</f>
        <v>13.67</v>
      </c>
      <c r="D635" t="s">
        <v>5049</v>
      </c>
      <c r="E635" t="s">
        <v>1682</v>
      </c>
      <c r="F635" t="s">
        <v>312</v>
      </c>
      <c r="G635" t="s">
        <v>421</v>
      </c>
      <c r="H635">
        <v>0.28000000000000003</v>
      </c>
      <c r="I635" s="11">
        <v>16.8</v>
      </c>
      <c r="J635" s="14">
        <v>64.8</v>
      </c>
      <c r="K635">
        <v>1</v>
      </c>
      <c r="L635">
        <v>29.42</v>
      </c>
      <c r="M635">
        <v>38.28</v>
      </c>
      <c r="N635" t="s">
        <v>18</v>
      </c>
      <c r="O635">
        <v>5.84</v>
      </c>
      <c r="P635">
        <v>0.48</v>
      </c>
      <c r="Q635">
        <v>0</v>
      </c>
      <c r="R635">
        <v>0</v>
      </c>
      <c r="S635" s="4">
        <f>(O635+P635)-(Q635+R635)</f>
        <v>6.32</v>
      </c>
      <c r="T635">
        <f>ROUND(ABS(M635/L635),2)</f>
        <v>1.3</v>
      </c>
      <c r="U635" s="6">
        <f>1-(C635/J635)</f>
        <v>0.78904320987654319</v>
      </c>
    </row>
    <row r="636" spans="1:22" x14ac:dyDescent="0.3">
      <c r="A636" s="1" t="s">
        <v>3516</v>
      </c>
      <c r="B636" s="8"/>
      <c r="C636">
        <f>VLOOKUP(TRIM(A636),Sheet1!$A$1:$B$2657,2,FALSE)</f>
        <v>15.02</v>
      </c>
      <c r="D636" t="s">
        <v>3517</v>
      </c>
      <c r="E636" t="s">
        <v>321</v>
      </c>
      <c r="F636" t="s">
        <v>312</v>
      </c>
      <c r="G636" t="s">
        <v>1937</v>
      </c>
      <c r="H636">
        <v>-0.04</v>
      </c>
      <c r="I636" s="11">
        <v>15.16</v>
      </c>
      <c r="J636" s="14">
        <v>17.100000000000001</v>
      </c>
      <c r="K636">
        <v>1</v>
      </c>
      <c r="L636">
        <v>15.02</v>
      </c>
      <c r="M636">
        <v>15.82</v>
      </c>
      <c r="N636" t="s">
        <v>18</v>
      </c>
      <c r="O636">
        <v>5.21</v>
      </c>
      <c r="P636">
        <v>2.2799999999999998</v>
      </c>
      <c r="Q636">
        <v>0</v>
      </c>
      <c r="R636">
        <v>0.71</v>
      </c>
      <c r="S636" s="4">
        <f>(O636+P636)-(Q636+R636)</f>
        <v>6.78</v>
      </c>
      <c r="T636">
        <f>ROUND(ABS(M636/L636),2)</f>
        <v>1.05</v>
      </c>
      <c r="U636" s="6">
        <f>1-(C636/J636)</f>
        <v>0.12163742690058488</v>
      </c>
    </row>
    <row r="637" spans="1:22" x14ac:dyDescent="0.3">
      <c r="A637" s="1" t="s">
        <v>3671</v>
      </c>
      <c r="B637" s="8"/>
      <c r="C637">
        <f>VLOOKUP(TRIM(A637),Sheet1!$A$1:$B$2657,2,FALSE)</f>
        <v>12.44</v>
      </c>
      <c r="D637" t="s">
        <v>3672</v>
      </c>
      <c r="E637" t="s">
        <v>321</v>
      </c>
      <c r="F637" t="s">
        <v>312</v>
      </c>
      <c r="G637" t="s">
        <v>155</v>
      </c>
      <c r="H637">
        <v>0.87</v>
      </c>
      <c r="I637" s="11">
        <v>12.5</v>
      </c>
      <c r="J637" s="14">
        <v>30.61</v>
      </c>
      <c r="K637">
        <v>1</v>
      </c>
      <c r="L637">
        <v>17.55</v>
      </c>
      <c r="M637">
        <v>21.8</v>
      </c>
      <c r="N637" t="s">
        <v>28</v>
      </c>
      <c r="O637">
        <v>2.1</v>
      </c>
      <c r="P637">
        <v>1.42</v>
      </c>
      <c r="Q637">
        <v>0</v>
      </c>
      <c r="R637">
        <v>0</v>
      </c>
      <c r="S637" s="4">
        <f>(O637+P637)-(Q637+R637)</f>
        <v>3.52</v>
      </c>
      <c r="T637">
        <f>ROUND(ABS(M637/L637),2)</f>
        <v>1.24</v>
      </c>
      <c r="U637" s="6">
        <f>1-(C637/J637)</f>
        <v>0.59359686377000975</v>
      </c>
    </row>
    <row r="638" spans="1:22" x14ac:dyDescent="0.3">
      <c r="A638" s="1" t="s">
        <v>5256</v>
      </c>
      <c r="B638" s="8"/>
      <c r="C638">
        <f>VLOOKUP(TRIM(A638),Sheet1!$A$1:$B$2657,2,FALSE)</f>
        <v>12.25</v>
      </c>
      <c r="D638" t="s">
        <v>5257</v>
      </c>
      <c r="E638" t="s">
        <v>323</v>
      </c>
      <c r="F638" t="s">
        <v>312</v>
      </c>
      <c r="G638" t="s">
        <v>205</v>
      </c>
      <c r="H638">
        <v>-0.21</v>
      </c>
      <c r="I638" s="11">
        <v>13.79</v>
      </c>
      <c r="J638" s="14">
        <v>23.9</v>
      </c>
      <c r="K638">
        <v>2</v>
      </c>
      <c r="L638">
        <v>17.71</v>
      </c>
      <c r="M638">
        <v>20.81</v>
      </c>
      <c r="N638" t="s">
        <v>18</v>
      </c>
      <c r="O638">
        <v>2.06</v>
      </c>
      <c r="P638">
        <v>1.34</v>
      </c>
      <c r="Q638">
        <v>0</v>
      </c>
      <c r="R638">
        <v>0</v>
      </c>
      <c r="S638" s="4">
        <f>(O638+P638)-(Q638+R638)</f>
        <v>3.4000000000000004</v>
      </c>
      <c r="T638">
        <f>ROUND(ABS(M638/L638),2)</f>
        <v>1.18</v>
      </c>
      <c r="U638" s="6">
        <f>1-(C638/J638)</f>
        <v>0.4874476987447699</v>
      </c>
    </row>
    <row r="639" spans="1:22" x14ac:dyDescent="0.3">
      <c r="A639" s="1" t="s">
        <v>4059</v>
      </c>
      <c r="B639" s="8"/>
      <c r="C639">
        <f>VLOOKUP(TRIM(A639),Sheet1!$A$1:$B$2657,2,FALSE)</f>
        <v>12.86</v>
      </c>
      <c r="D639" t="s">
        <v>4060</v>
      </c>
      <c r="E639" t="s">
        <v>323</v>
      </c>
      <c r="F639" t="s">
        <v>312</v>
      </c>
      <c r="G639" t="s">
        <v>1960</v>
      </c>
      <c r="H639">
        <v>0.11</v>
      </c>
      <c r="I639" s="11">
        <v>13.04</v>
      </c>
      <c r="J639" s="14">
        <v>20.54</v>
      </c>
      <c r="K639">
        <v>0</v>
      </c>
      <c r="L639">
        <v>13.03</v>
      </c>
      <c r="M639">
        <v>15.96</v>
      </c>
      <c r="N639" t="s">
        <v>18</v>
      </c>
      <c r="O639">
        <v>1.28</v>
      </c>
      <c r="P639">
        <v>0.45</v>
      </c>
      <c r="Q639">
        <v>0</v>
      </c>
      <c r="R639">
        <v>0.39</v>
      </c>
      <c r="S639" s="4">
        <f>(O639+P639)-(Q639+R639)</f>
        <v>1.3399999999999999</v>
      </c>
      <c r="T639">
        <f>ROUND(ABS(M639/L639),2)</f>
        <v>1.22</v>
      </c>
      <c r="U639" s="6">
        <f>1-(C639/J639)</f>
        <v>0.37390457643622199</v>
      </c>
    </row>
    <row r="640" spans="1:22" x14ac:dyDescent="0.3">
      <c r="A640" s="1" t="s">
        <v>1117</v>
      </c>
      <c r="B640" s="8"/>
      <c r="C640">
        <v>87.68</v>
      </c>
      <c r="D640" t="s">
        <v>1118</v>
      </c>
      <c r="E640" t="s">
        <v>1119</v>
      </c>
      <c r="F640" t="s">
        <v>312</v>
      </c>
      <c r="G640" t="s">
        <v>1120</v>
      </c>
      <c r="H640">
        <v>0.53</v>
      </c>
      <c r="I640" s="12">
        <v>11.57</v>
      </c>
      <c r="J640" s="14">
        <v>23.97</v>
      </c>
      <c r="K640">
        <v>37</v>
      </c>
      <c r="L640">
        <v>13.71</v>
      </c>
      <c r="M640">
        <v>17.78</v>
      </c>
      <c r="N640" t="s">
        <v>75</v>
      </c>
      <c r="O640">
        <v>112.51</v>
      </c>
      <c r="P640">
        <v>25.73</v>
      </c>
      <c r="Q640">
        <v>0.32</v>
      </c>
      <c r="R640">
        <v>5.77</v>
      </c>
    </row>
    <row r="641" spans="1:21" x14ac:dyDescent="0.3">
      <c r="A641" s="1" t="s">
        <v>3051</v>
      </c>
      <c r="B641" s="8"/>
      <c r="C641">
        <f>VLOOKUP(TRIM(A641),Sheet1!$A$1:$B$2657,2,FALSE)</f>
        <v>11.9</v>
      </c>
      <c r="D641" t="s">
        <v>3052</v>
      </c>
      <c r="E641" t="s">
        <v>321</v>
      </c>
      <c r="F641" t="s">
        <v>312</v>
      </c>
      <c r="G641" t="s">
        <v>669</v>
      </c>
      <c r="H641">
        <v>0.44</v>
      </c>
      <c r="I641" s="11">
        <v>10.98</v>
      </c>
      <c r="J641" s="14">
        <v>47.66</v>
      </c>
      <c r="K641">
        <v>2</v>
      </c>
      <c r="L641">
        <v>15.88</v>
      </c>
      <c r="M641">
        <v>24.92</v>
      </c>
      <c r="N641" t="s">
        <v>28</v>
      </c>
      <c r="O641">
        <v>11.82</v>
      </c>
      <c r="P641">
        <v>0.94</v>
      </c>
      <c r="Q641">
        <v>0</v>
      </c>
      <c r="R641">
        <v>4.8600000000000003</v>
      </c>
      <c r="S641" s="4">
        <f>(O641+P641)-(Q641+R641)</f>
        <v>7.8999999999999995</v>
      </c>
      <c r="T641">
        <f>ROUND(ABS(M641/L641),2)</f>
        <v>1.57</v>
      </c>
      <c r="U641" s="6">
        <f>1-(C641/J641)</f>
        <v>0.75031472933277377</v>
      </c>
    </row>
    <row r="642" spans="1:21" x14ac:dyDescent="0.3">
      <c r="A642" s="1" t="s">
        <v>4252</v>
      </c>
      <c r="B642" s="8"/>
      <c r="C642">
        <f>VLOOKUP(TRIM(A642),Sheet1!$A$1:$B$2657,2,FALSE)</f>
        <v>9</v>
      </c>
      <c r="D642" t="s">
        <v>4253</v>
      </c>
      <c r="E642" t="s">
        <v>321</v>
      </c>
      <c r="F642" t="s">
        <v>312</v>
      </c>
      <c r="G642" t="s">
        <v>4254</v>
      </c>
      <c r="H642">
        <v>1.39</v>
      </c>
      <c r="I642" s="11">
        <v>9.61</v>
      </c>
      <c r="J642" s="14">
        <v>25.66</v>
      </c>
      <c r="K642">
        <v>2</v>
      </c>
      <c r="L642">
        <v>15.29</v>
      </c>
      <c r="M642">
        <v>19.93</v>
      </c>
      <c r="N642" t="s">
        <v>18</v>
      </c>
      <c r="O642">
        <v>3.28</v>
      </c>
      <c r="P642">
        <v>1.76</v>
      </c>
      <c r="Q642">
        <v>0</v>
      </c>
      <c r="R642">
        <v>0</v>
      </c>
      <c r="S642" s="4">
        <f>(O642+P642)-(Q642+R642)</f>
        <v>5.04</v>
      </c>
      <c r="T642">
        <f>ROUND(ABS(M642/L642),2)</f>
        <v>1.3</v>
      </c>
      <c r="U642" s="6">
        <f>1-(C642/J642)</f>
        <v>0.64925954793452845</v>
      </c>
    </row>
    <row r="643" spans="1:21" x14ac:dyDescent="0.3">
      <c r="A643" s="1" t="s">
        <v>2847</v>
      </c>
      <c r="B643" s="8"/>
      <c r="C643">
        <f>VLOOKUP(TRIM(A643),Sheet1!$A$1:$B$2657,2,FALSE)</f>
        <v>8.85</v>
      </c>
      <c r="D643" t="s">
        <v>2848</v>
      </c>
      <c r="E643" t="s">
        <v>321</v>
      </c>
      <c r="F643" t="s">
        <v>312</v>
      </c>
      <c r="G643" t="s">
        <v>891</v>
      </c>
      <c r="H643">
        <v>0.06</v>
      </c>
      <c r="I643" s="11">
        <v>9.1199999999999992</v>
      </c>
      <c r="J643" s="14">
        <v>22.7</v>
      </c>
      <c r="K643">
        <v>2</v>
      </c>
      <c r="L643">
        <v>14.22</v>
      </c>
      <c r="M643">
        <v>18.940000000000001</v>
      </c>
      <c r="N643" t="s">
        <v>18</v>
      </c>
      <c r="O643">
        <v>1.91</v>
      </c>
      <c r="P643">
        <v>0.05</v>
      </c>
      <c r="Q643">
        <v>0</v>
      </c>
      <c r="R643">
        <v>0</v>
      </c>
      <c r="S643" s="4">
        <f>(O643+P643)-(Q643+R643)</f>
        <v>1.96</v>
      </c>
      <c r="T643">
        <f>ROUND(ABS(M643/L643),2)</f>
        <v>1.33</v>
      </c>
      <c r="U643" s="6">
        <f>1-(C643/J643)</f>
        <v>0.61013215859030834</v>
      </c>
    </row>
    <row r="644" spans="1:21" x14ac:dyDescent="0.3">
      <c r="A644" s="1" t="s">
        <v>2842</v>
      </c>
      <c r="B644" s="8"/>
      <c r="C644">
        <f>VLOOKUP(TRIM(A644),Sheet1!$A$1:$B$2657,2,FALSE)</f>
        <v>8.7100000000000009</v>
      </c>
      <c r="D644" t="s">
        <v>2843</v>
      </c>
      <c r="E644" t="s">
        <v>321</v>
      </c>
      <c r="F644" t="s">
        <v>312</v>
      </c>
      <c r="G644" t="s">
        <v>59</v>
      </c>
      <c r="H644">
        <v>0.26</v>
      </c>
      <c r="I644" s="11">
        <v>8.81</v>
      </c>
      <c r="J644" s="14">
        <v>17.079999999999998</v>
      </c>
      <c r="K644">
        <v>0</v>
      </c>
      <c r="L644">
        <v>11.12</v>
      </c>
      <c r="M644">
        <v>14.04</v>
      </c>
      <c r="N644" t="s">
        <v>28</v>
      </c>
      <c r="O644">
        <v>0.72</v>
      </c>
      <c r="P644">
        <v>0.47</v>
      </c>
      <c r="Q644">
        <v>0</v>
      </c>
      <c r="R644">
        <v>0</v>
      </c>
      <c r="S644" s="4">
        <f>(O644+P644)-(Q644+R644)</f>
        <v>1.19</v>
      </c>
      <c r="T644">
        <f>ROUND(ABS(M644/L644),2)</f>
        <v>1.26</v>
      </c>
      <c r="U644" s="6">
        <f>1-(C644/J644)</f>
        <v>0.49004683840749408</v>
      </c>
    </row>
    <row r="645" spans="1:21" x14ac:dyDescent="0.3">
      <c r="A645" s="1" t="s">
        <v>3518</v>
      </c>
      <c r="B645" s="8"/>
      <c r="C645">
        <f>VLOOKUP(TRIM(A645),Sheet1!$A$1:$B$2657,2,FALSE)</f>
        <v>8.44</v>
      </c>
      <c r="D645" t="s">
        <v>3519</v>
      </c>
      <c r="E645" t="s">
        <v>321</v>
      </c>
      <c r="F645" t="s">
        <v>312</v>
      </c>
      <c r="G645" t="s">
        <v>542</v>
      </c>
      <c r="H645">
        <v>0.1</v>
      </c>
      <c r="I645" s="11">
        <v>9.33</v>
      </c>
      <c r="J645" s="14">
        <v>21.62</v>
      </c>
      <c r="K645">
        <v>0</v>
      </c>
      <c r="L645">
        <v>14.65</v>
      </c>
      <c r="M645">
        <v>18.649999999999999</v>
      </c>
      <c r="N645" t="s">
        <v>18</v>
      </c>
      <c r="O645">
        <v>2.81</v>
      </c>
      <c r="P645">
        <v>0.31</v>
      </c>
      <c r="Q645">
        <v>0</v>
      </c>
      <c r="R645">
        <v>1.26</v>
      </c>
      <c r="S645" s="4">
        <f>(O645+P645)-(Q645+R645)</f>
        <v>1.86</v>
      </c>
      <c r="T645">
        <f>ROUND(ABS(M645/L645),2)</f>
        <v>1.27</v>
      </c>
      <c r="U645" s="6">
        <f>1-(C645/J645)</f>
        <v>0.60962072155411662</v>
      </c>
    </row>
    <row r="646" spans="1:21" x14ac:dyDescent="0.3">
      <c r="A646" s="1" t="s">
        <v>2617</v>
      </c>
      <c r="B646" s="8"/>
      <c r="C646">
        <f>VLOOKUP(TRIM(A646),Sheet1!$A$1:$B$4657,2,FALSE)</f>
        <v>7.88</v>
      </c>
      <c r="D646" t="s">
        <v>2618</v>
      </c>
      <c r="E646" t="s">
        <v>321</v>
      </c>
      <c r="F646" t="s">
        <v>312</v>
      </c>
      <c r="G646" t="s">
        <v>869</v>
      </c>
      <c r="H646">
        <v>0.13</v>
      </c>
      <c r="I646" s="11">
        <v>7.49</v>
      </c>
      <c r="J646" s="14">
        <v>30.06</v>
      </c>
      <c r="K646">
        <v>0</v>
      </c>
      <c r="L646">
        <v>17.79</v>
      </c>
      <c r="M646">
        <v>25.28</v>
      </c>
      <c r="N646" t="s">
        <v>18</v>
      </c>
      <c r="O646">
        <v>6.19</v>
      </c>
      <c r="P646">
        <v>3.39</v>
      </c>
      <c r="Q646">
        <v>0</v>
      </c>
      <c r="R646">
        <v>0.54</v>
      </c>
      <c r="S646" s="4">
        <f>(O646+P646)-(Q646+R646)</f>
        <v>9.0399999999999991</v>
      </c>
      <c r="T646">
        <f>ROUND(ABS(M646/L646),2)</f>
        <v>1.42</v>
      </c>
      <c r="U646" s="6">
        <f>1-(C646/J646)</f>
        <v>0.73785761809713901</v>
      </c>
    </row>
    <row r="647" spans="1:21" x14ac:dyDescent="0.3">
      <c r="A647" s="1" t="s">
        <v>2611</v>
      </c>
      <c r="B647" s="8"/>
      <c r="C647">
        <f>VLOOKUP(TRIM(A647),Sheet1!$A$1:$B$2657,2,FALSE)</f>
        <v>7.38</v>
      </c>
      <c r="D647" t="s">
        <v>2612</v>
      </c>
      <c r="E647" t="s">
        <v>321</v>
      </c>
      <c r="F647" t="s">
        <v>312</v>
      </c>
      <c r="G647" t="s">
        <v>462</v>
      </c>
      <c r="H647">
        <v>0.17</v>
      </c>
      <c r="I647" s="11">
        <v>7.27</v>
      </c>
      <c r="J647" s="14">
        <v>16.940000000000001</v>
      </c>
      <c r="K647">
        <v>0</v>
      </c>
      <c r="L647">
        <v>10.55</v>
      </c>
      <c r="M647">
        <v>13.69</v>
      </c>
      <c r="N647" t="s">
        <v>28</v>
      </c>
      <c r="O647">
        <v>1.23</v>
      </c>
      <c r="P647">
        <v>0.62</v>
      </c>
      <c r="Q647">
        <v>0</v>
      </c>
      <c r="R647">
        <v>-0.24</v>
      </c>
      <c r="S647" s="4">
        <f>(O647+P647)-(Q647+R647)</f>
        <v>2.09</v>
      </c>
      <c r="T647">
        <f>ROUND(ABS(M647/L647),2)</f>
        <v>1.3</v>
      </c>
      <c r="U647" s="6">
        <f>1-(C647/J647)</f>
        <v>0.56434474616292807</v>
      </c>
    </row>
    <row r="648" spans="1:21" x14ac:dyDescent="0.3">
      <c r="A648" s="1" t="s">
        <v>2854</v>
      </c>
      <c r="B648" s="8"/>
      <c r="C648">
        <f>VLOOKUP(TRIM(A648),Sheet1!$A$1:$B$2657,2,FALSE)</f>
        <v>7.83</v>
      </c>
      <c r="D648" t="s">
        <v>2855</v>
      </c>
      <c r="E648" t="s">
        <v>311</v>
      </c>
      <c r="F648" t="s">
        <v>312</v>
      </c>
      <c r="G648" t="s">
        <v>2856</v>
      </c>
      <c r="H648">
        <v>-0.42</v>
      </c>
      <c r="I648" s="11">
        <v>8.33</v>
      </c>
      <c r="J648" s="14">
        <v>13.95</v>
      </c>
      <c r="K648">
        <v>0</v>
      </c>
      <c r="L648">
        <v>7.83</v>
      </c>
      <c r="M648">
        <v>7.68</v>
      </c>
      <c r="N648" t="s">
        <v>18</v>
      </c>
      <c r="O648">
        <v>3.19</v>
      </c>
      <c r="P648">
        <v>1.67</v>
      </c>
      <c r="Q648">
        <v>0</v>
      </c>
      <c r="R648">
        <v>0.23</v>
      </c>
      <c r="S648" s="4">
        <f>(O648+P648)-(Q648+R648)</f>
        <v>4.629999999999999</v>
      </c>
      <c r="T648">
        <f>ROUND(ABS(M648/L648),2)</f>
        <v>0.98</v>
      </c>
      <c r="U648" s="6">
        <f>1-(C648/J648)</f>
        <v>0.43870967741935485</v>
      </c>
    </row>
    <row r="649" spans="1:21" x14ac:dyDescent="0.3">
      <c r="A649" s="1" t="s">
        <v>3284</v>
      </c>
      <c r="B649" s="8"/>
      <c r="C649">
        <f>VLOOKUP(TRIM(A649),Sheet1!$A$1:$B$2657,2,FALSE)</f>
        <v>7.22</v>
      </c>
      <c r="D649" t="s">
        <v>3285</v>
      </c>
      <c r="E649" t="s">
        <v>311</v>
      </c>
      <c r="F649" t="s">
        <v>312</v>
      </c>
      <c r="G649" t="s">
        <v>671</v>
      </c>
      <c r="H649">
        <v>0.2</v>
      </c>
      <c r="I649" s="11">
        <v>8.3000000000000007</v>
      </c>
      <c r="J649" s="14">
        <v>52.04</v>
      </c>
      <c r="K649">
        <v>2</v>
      </c>
      <c r="L649">
        <v>16.14</v>
      </c>
      <c r="M649">
        <v>27.44</v>
      </c>
      <c r="N649" t="s">
        <v>18</v>
      </c>
      <c r="O649">
        <v>15.3</v>
      </c>
      <c r="P649">
        <v>5.77</v>
      </c>
      <c r="Q649">
        <v>0</v>
      </c>
      <c r="R649">
        <v>0.41</v>
      </c>
      <c r="S649" s="4">
        <f>(O649+P649)-(Q649+R649)</f>
        <v>20.66</v>
      </c>
      <c r="T649">
        <f>ROUND(ABS(M649/L649),2)</f>
        <v>1.7</v>
      </c>
      <c r="U649" s="6">
        <f>1-(C649/J649)</f>
        <v>0.86126056879323598</v>
      </c>
    </row>
    <row r="650" spans="1:21" x14ac:dyDescent="0.3">
      <c r="A650" s="1" t="s">
        <v>3055</v>
      </c>
      <c r="B650" s="8"/>
      <c r="C650">
        <f>VLOOKUP(TRIM(A650),Sheet1!$A$1:$B$2657,2,FALSE)</f>
        <v>7.24</v>
      </c>
      <c r="D650" t="s">
        <v>3056</v>
      </c>
      <c r="E650" t="s">
        <v>325</v>
      </c>
      <c r="F650" t="s">
        <v>312</v>
      </c>
      <c r="G650" t="s">
        <v>875</v>
      </c>
      <c r="H650">
        <v>-0.05</v>
      </c>
      <c r="I650" s="11">
        <v>7.4</v>
      </c>
      <c r="J650" s="14">
        <v>14.55</v>
      </c>
      <c r="K650">
        <v>0</v>
      </c>
      <c r="L650">
        <v>8.5399999999999991</v>
      </c>
      <c r="M650">
        <v>9.73</v>
      </c>
      <c r="N650" t="s">
        <v>28</v>
      </c>
      <c r="O650">
        <v>1.05</v>
      </c>
      <c r="P650">
        <v>0.35</v>
      </c>
      <c r="Q650">
        <v>0.01</v>
      </c>
      <c r="R650">
        <v>0.11</v>
      </c>
      <c r="S650" s="4">
        <f>(O650+P650)-(Q650+R650)</f>
        <v>1.2799999999999998</v>
      </c>
      <c r="T650">
        <f>ROUND(ABS(M650/L650),2)</f>
        <v>1.1399999999999999</v>
      </c>
      <c r="U650" s="6">
        <f>1-(C650/J650)</f>
        <v>0.50240549828178693</v>
      </c>
    </row>
    <row r="651" spans="1:21" x14ac:dyDescent="0.3">
      <c r="A651" s="1" t="s">
        <v>3882</v>
      </c>
      <c r="B651" s="8"/>
      <c r="C651">
        <f>VLOOKUP(TRIM(A651),Sheet1!$A$1:$B$2657,2,FALSE)</f>
        <v>6.56</v>
      </c>
      <c r="D651" t="s">
        <v>3883</v>
      </c>
      <c r="E651" t="s">
        <v>311</v>
      </c>
      <c r="F651" t="s">
        <v>312</v>
      </c>
      <c r="G651" t="s">
        <v>1735</v>
      </c>
      <c r="H651">
        <v>-0.35</v>
      </c>
      <c r="I651" s="11">
        <v>7.45</v>
      </c>
      <c r="J651" s="14">
        <v>25.69</v>
      </c>
      <c r="K651">
        <v>0</v>
      </c>
      <c r="L651">
        <v>13.62</v>
      </c>
      <c r="M651">
        <v>20.63</v>
      </c>
      <c r="N651" t="s">
        <v>18</v>
      </c>
      <c r="O651">
        <v>2.7</v>
      </c>
      <c r="P651">
        <v>0.61</v>
      </c>
      <c r="Q651">
        <v>0</v>
      </c>
      <c r="R651">
        <v>0.33</v>
      </c>
      <c r="S651" s="4">
        <f>(O651+P651)-(Q651+R651)</f>
        <v>2.98</v>
      </c>
      <c r="T651">
        <f>ROUND(ABS(M651/L651),2)</f>
        <v>1.51</v>
      </c>
      <c r="U651" s="6">
        <f>1-(C651/J651)</f>
        <v>0.74464772284935776</v>
      </c>
    </row>
    <row r="652" spans="1:21" x14ac:dyDescent="0.3">
      <c r="A652" s="1" t="s">
        <v>4451</v>
      </c>
      <c r="B652" s="8"/>
      <c r="C652">
        <f>VLOOKUP(TRIM(A652),Sheet1!$A$1:$B$2657,2,FALSE)</f>
        <v>6.5</v>
      </c>
      <c r="D652" t="s">
        <v>4452</v>
      </c>
      <c r="E652" t="s">
        <v>311</v>
      </c>
      <c r="F652" t="s">
        <v>312</v>
      </c>
      <c r="G652" t="s">
        <v>4453</v>
      </c>
      <c r="H652">
        <v>0.9</v>
      </c>
      <c r="I652" s="11">
        <v>7.45</v>
      </c>
      <c r="J652" s="14">
        <v>35.39</v>
      </c>
      <c r="K652">
        <v>2</v>
      </c>
      <c r="L652">
        <v>13.73</v>
      </c>
      <c r="M652">
        <v>20.88</v>
      </c>
      <c r="N652" t="s">
        <v>28</v>
      </c>
      <c r="O652">
        <v>13.72</v>
      </c>
      <c r="P652">
        <v>4.5999999999999996</v>
      </c>
      <c r="Q652">
        <v>0</v>
      </c>
      <c r="R652">
        <v>0.93</v>
      </c>
      <c r="S652" s="4">
        <f>(O652+P652)-(Q652+R652)</f>
        <v>17.39</v>
      </c>
      <c r="T652">
        <f>ROUND(ABS(M652/L652),2)</f>
        <v>1.52</v>
      </c>
      <c r="U652" s="6">
        <f>1-(C652/J652)</f>
        <v>0.81633229725911272</v>
      </c>
    </row>
    <row r="653" spans="1:21" x14ac:dyDescent="0.3">
      <c r="A653" s="1" t="s">
        <v>4651</v>
      </c>
      <c r="B653" s="8"/>
      <c r="C653">
        <f>VLOOKUP(TRIM(A653),Sheet1!$A$1:$B$2657,2,FALSE)</f>
        <v>5.93</v>
      </c>
      <c r="D653" t="s">
        <v>4652</v>
      </c>
      <c r="E653" t="s">
        <v>321</v>
      </c>
      <c r="F653" t="s">
        <v>312</v>
      </c>
      <c r="G653" t="s">
        <v>4653</v>
      </c>
      <c r="H653">
        <v>1.3</v>
      </c>
      <c r="I653" s="11">
        <v>6.25</v>
      </c>
      <c r="J653" s="14">
        <v>22</v>
      </c>
      <c r="K653">
        <v>0</v>
      </c>
      <c r="L653">
        <v>13.74</v>
      </c>
      <c r="M653">
        <v>19.13</v>
      </c>
      <c r="N653" t="s">
        <v>28</v>
      </c>
      <c r="O653">
        <v>0.96</v>
      </c>
      <c r="P653">
        <v>0.69</v>
      </c>
      <c r="Q653">
        <v>0</v>
      </c>
      <c r="R653">
        <v>0.19</v>
      </c>
      <c r="S653" s="4">
        <f>(O653+P653)-(Q653+R653)</f>
        <v>1.46</v>
      </c>
      <c r="T653">
        <f>ROUND(ABS(M653/L653),2)</f>
        <v>1.39</v>
      </c>
      <c r="U653" s="6">
        <f>1-(C653/J653)</f>
        <v>0.73045454545454547</v>
      </c>
    </row>
    <row r="654" spans="1:21" x14ac:dyDescent="0.3">
      <c r="A654" s="1" t="s">
        <v>2839</v>
      </c>
      <c r="B654" s="8"/>
      <c r="C654">
        <f>VLOOKUP(TRIM(A654),Sheet1!$A$1:$B$2657,2,FALSE)</f>
        <v>6.46</v>
      </c>
      <c r="D654" t="s">
        <v>2840</v>
      </c>
      <c r="E654" t="s">
        <v>311</v>
      </c>
      <c r="F654" t="s">
        <v>312</v>
      </c>
      <c r="G654" t="s">
        <v>2841</v>
      </c>
      <c r="H654">
        <v>0.74</v>
      </c>
      <c r="I654" s="11">
        <v>7.22</v>
      </c>
      <c r="J654" s="14">
        <v>34.93</v>
      </c>
      <c r="K654">
        <v>1</v>
      </c>
      <c r="L654">
        <v>14.16</v>
      </c>
      <c r="M654">
        <v>22.47</v>
      </c>
      <c r="N654" t="s">
        <v>28</v>
      </c>
      <c r="O654">
        <v>1.65</v>
      </c>
      <c r="P654">
        <v>0.82</v>
      </c>
      <c r="Q654">
        <v>0</v>
      </c>
      <c r="R654">
        <v>0</v>
      </c>
      <c r="S654" s="4">
        <f>(O654+P654)-(Q654+R654)</f>
        <v>2.4699999999999998</v>
      </c>
      <c r="T654">
        <f>ROUND(ABS(M654/L654),2)</f>
        <v>1.59</v>
      </c>
      <c r="U654" s="6">
        <f>1-(C654/J654)</f>
        <v>0.81505868880618382</v>
      </c>
    </row>
    <row r="655" spans="1:21" x14ac:dyDescent="0.3">
      <c r="A655" s="1" t="s">
        <v>3059</v>
      </c>
      <c r="B655" s="8"/>
      <c r="C655">
        <f>VLOOKUP(TRIM(A655),Sheet1!$A$1:$B$2657,2,FALSE)</f>
        <v>6.09</v>
      </c>
      <c r="D655" t="s">
        <v>3060</v>
      </c>
      <c r="E655" t="s">
        <v>311</v>
      </c>
      <c r="F655" t="s">
        <v>312</v>
      </c>
      <c r="G655" t="s">
        <v>3061</v>
      </c>
      <c r="H655">
        <v>0.96</v>
      </c>
      <c r="I655" s="11">
        <v>6.74</v>
      </c>
      <c r="J655" s="14">
        <v>47.29</v>
      </c>
      <c r="K655">
        <v>0</v>
      </c>
      <c r="L655">
        <v>14.38</v>
      </c>
      <c r="M655">
        <v>22.1</v>
      </c>
      <c r="N655" t="s">
        <v>18</v>
      </c>
      <c r="O655">
        <v>4.45</v>
      </c>
      <c r="P655">
        <v>1.18</v>
      </c>
      <c r="Q655">
        <v>0</v>
      </c>
      <c r="R655">
        <v>0.1</v>
      </c>
      <c r="S655" s="4">
        <f>(O655+P655)-(Q655+R655)</f>
        <v>5.53</v>
      </c>
      <c r="T655">
        <f>ROUND(ABS(M655/L655),2)</f>
        <v>1.54</v>
      </c>
      <c r="U655" s="6">
        <f>1-(C655/J655)</f>
        <v>0.8712201311059421</v>
      </c>
    </row>
    <row r="656" spans="1:21" x14ac:dyDescent="0.3">
      <c r="A656" s="1" t="s">
        <v>2857</v>
      </c>
      <c r="B656" s="8"/>
      <c r="C656">
        <f>VLOOKUP(TRIM(A656),Sheet1!$A$1:$B$2657,2,FALSE)</f>
        <v>5.62</v>
      </c>
      <c r="D656" t="s">
        <v>2858</v>
      </c>
      <c r="E656" t="s">
        <v>311</v>
      </c>
      <c r="F656" t="s">
        <v>312</v>
      </c>
      <c r="G656" t="s">
        <v>2859</v>
      </c>
      <c r="H656">
        <v>0.65</v>
      </c>
      <c r="I656" s="11">
        <v>6.42</v>
      </c>
      <c r="J656" s="14">
        <v>30.05</v>
      </c>
      <c r="K656">
        <v>0</v>
      </c>
      <c r="L656">
        <v>14.01</v>
      </c>
      <c r="M656">
        <v>20.97</v>
      </c>
      <c r="N656" t="s">
        <v>18</v>
      </c>
      <c r="O656">
        <v>11.72</v>
      </c>
      <c r="P656">
        <v>2.8</v>
      </c>
      <c r="Q656">
        <v>0</v>
      </c>
      <c r="R656">
        <v>1.68</v>
      </c>
      <c r="S656" s="4">
        <f>(O656+P656)-(Q656+R656)</f>
        <v>12.84</v>
      </c>
      <c r="T656">
        <f>ROUND(ABS(M656/L656),2)</f>
        <v>1.5</v>
      </c>
      <c r="U656" s="6">
        <f>1-(C656/J656)</f>
        <v>0.81297836938435941</v>
      </c>
    </row>
    <row r="657" spans="1:22" x14ac:dyDescent="0.3">
      <c r="A657" s="1" t="s">
        <v>5253</v>
      </c>
      <c r="B657" s="8"/>
      <c r="C657">
        <f>VLOOKUP(TRIM(A657),Sheet1!$A$1:$B$2657,2,FALSE)</f>
        <v>5.64</v>
      </c>
      <c r="D657" t="s">
        <v>5254</v>
      </c>
      <c r="E657" t="s">
        <v>311</v>
      </c>
      <c r="F657" t="s">
        <v>312</v>
      </c>
      <c r="G657" t="s">
        <v>5255</v>
      </c>
      <c r="H657">
        <v>0.76</v>
      </c>
      <c r="I657" s="11">
        <v>5.78</v>
      </c>
      <c r="J657" s="14">
        <v>22.11</v>
      </c>
      <c r="K657">
        <v>2</v>
      </c>
      <c r="L657">
        <v>10.63</v>
      </c>
      <c r="M657">
        <v>15.38</v>
      </c>
      <c r="N657" t="s">
        <v>18</v>
      </c>
      <c r="O657">
        <v>9.39</v>
      </c>
      <c r="P657">
        <v>2.1800000000000002</v>
      </c>
      <c r="Q657">
        <v>0</v>
      </c>
      <c r="R657">
        <v>0.75</v>
      </c>
      <c r="S657" s="4">
        <f>(O657+P657)-(Q657+R657)</f>
        <v>10.82</v>
      </c>
      <c r="T657">
        <f>ROUND(ABS(M657/L657),2)</f>
        <v>1.45</v>
      </c>
      <c r="U657" s="6">
        <f>1-(C657/J657)</f>
        <v>0.7449118046132972</v>
      </c>
    </row>
    <row r="658" spans="1:22" x14ac:dyDescent="0.3">
      <c r="A658" s="1" t="s">
        <v>2619</v>
      </c>
      <c r="B658" s="8"/>
      <c r="C658">
        <f>VLOOKUP(TRIM(A658),Sheet1!$A$1:$B$2657,2,FALSE)</f>
        <v>5.08</v>
      </c>
      <c r="D658" t="s">
        <v>2620</v>
      </c>
      <c r="E658" t="s">
        <v>325</v>
      </c>
      <c r="F658" t="s">
        <v>312</v>
      </c>
      <c r="G658" t="s">
        <v>1593</v>
      </c>
      <c r="H658">
        <v>0.14000000000000001</v>
      </c>
      <c r="I658" s="11">
        <v>5.46</v>
      </c>
      <c r="J658" s="14">
        <v>19</v>
      </c>
      <c r="K658">
        <v>0</v>
      </c>
      <c r="L658">
        <v>10.86</v>
      </c>
      <c r="M658">
        <v>15.43</v>
      </c>
      <c r="N658" t="s">
        <v>18</v>
      </c>
      <c r="O658">
        <v>3.77</v>
      </c>
      <c r="P658">
        <v>1.76</v>
      </c>
      <c r="Q658">
        <v>0</v>
      </c>
      <c r="R658">
        <v>0.48</v>
      </c>
      <c r="S658" s="4">
        <f>(O658+P658)-(Q658+R658)</f>
        <v>5.0500000000000007</v>
      </c>
      <c r="T658">
        <f>ROUND(ABS(M658/L658),2)</f>
        <v>1.42</v>
      </c>
      <c r="U658" s="6">
        <f>1-(C658/J658)</f>
        <v>0.73263157894736841</v>
      </c>
    </row>
    <row r="659" spans="1:22" x14ac:dyDescent="0.3">
      <c r="A659" s="1" t="s">
        <v>3674</v>
      </c>
      <c r="B659" s="8"/>
      <c r="C659">
        <f>VLOOKUP(TRIM(A659),Sheet1!$A$1:$B$2657,2,FALSE)</f>
        <v>5.14</v>
      </c>
      <c r="D659" t="s">
        <v>3675</v>
      </c>
      <c r="E659" t="s">
        <v>311</v>
      </c>
      <c r="F659" t="s">
        <v>312</v>
      </c>
      <c r="G659" t="s">
        <v>3676</v>
      </c>
      <c r="H659">
        <v>0.41</v>
      </c>
      <c r="I659" s="11">
        <v>5.38</v>
      </c>
      <c r="J659" s="14">
        <v>10.7</v>
      </c>
      <c r="K659">
        <v>1</v>
      </c>
      <c r="L659">
        <v>5.35</v>
      </c>
      <c r="M659">
        <v>6.7</v>
      </c>
      <c r="N659" t="s">
        <v>18</v>
      </c>
      <c r="O659">
        <v>4.66</v>
      </c>
      <c r="P659">
        <v>2.5</v>
      </c>
      <c r="Q659">
        <v>0</v>
      </c>
      <c r="R659">
        <v>0.4</v>
      </c>
      <c r="S659" s="4">
        <f>(O659+P659)-(Q659+R659)</f>
        <v>6.76</v>
      </c>
      <c r="T659">
        <f>ROUND(ABS(M659/L659),2)</f>
        <v>1.25</v>
      </c>
      <c r="U659" s="6">
        <f>1-(C659/J659)</f>
        <v>0.51962616822429908</v>
      </c>
    </row>
    <row r="660" spans="1:22" x14ac:dyDescent="0.3">
      <c r="A660" s="1" t="s">
        <v>4864</v>
      </c>
      <c r="B660" s="8"/>
      <c r="C660">
        <f>VLOOKUP(TRIM(A660),Sheet1!$A$1:$B$4657,2,FALSE)</f>
        <v>5.76</v>
      </c>
      <c r="D660" t="s">
        <v>4865</v>
      </c>
      <c r="E660" t="s">
        <v>311</v>
      </c>
      <c r="F660" t="s">
        <v>312</v>
      </c>
      <c r="G660" t="s">
        <v>497</v>
      </c>
      <c r="H660">
        <v>0.06</v>
      </c>
      <c r="I660" s="11">
        <v>5.9</v>
      </c>
      <c r="J660" s="14">
        <v>11.04</v>
      </c>
      <c r="K660">
        <v>1</v>
      </c>
      <c r="L660">
        <v>6.02</v>
      </c>
      <c r="M660">
        <v>7.3</v>
      </c>
      <c r="N660" t="s">
        <v>18</v>
      </c>
      <c r="O660">
        <v>9.06</v>
      </c>
      <c r="P660">
        <v>2.76</v>
      </c>
      <c r="Q660">
        <v>0</v>
      </c>
      <c r="R660">
        <v>1.1000000000000001</v>
      </c>
      <c r="S660" s="4">
        <f>(O660+P660)-(Q660+R660)</f>
        <v>10.72</v>
      </c>
      <c r="T660">
        <f>ROUND(ABS(M660/L660),2)</f>
        <v>1.21</v>
      </c>
      <c r="U660" s="6">
        <f>1-(C660/J660)</f>
        <v>0.47826086956521741</v>
      </c>
    </row>
    <row r="661" spans="1:22" x14ac:dyDescent="0.3">
      <c r="A661" s="1" t="s">
        <v>2164</v>
      </c>
      <c r="B661" s="8"/>
      <c r="C661">
        <v>5.03</v>
      </c>
      <c r="D661" t="s">
        <v>2165</v>
      </c>
      <c r="E661" t="s">
        <v>213</v>
      </c>
      <c r="F661" t="s">
        <v>209</v>
      </c>
      <c r="G661" t="s">
        <v>389</v>
      </c>
      <c r="H661">
        <v>-0.43</v>
      </c>
      <c r="I661" s="11">
        <v>16.78</v>
      </c>
      <c r="J661" s="14">
        <v>31.25</v>
      </c>
      <c r="K661">
        <v>2</v>
      </c>
      <c r="L661">
        <v>22.78</v>
      </c>
      <c r="M661">
        <v>26.83</v>
      </c>
      <c r="N661" t="s">
        <v>28</v>
      </c>
      <c r="O661">
        <v>20.170000000000002</v>
      </c>
      <c r="P661">
        <v>0.6</v>
      </c>
      <c r="Q661">
        <v>0</v>
      </c>
      <c r="R661">
        <v>16.72</v>
      </c>
      <c r="S661" s="4">
        <f>(O661+P661)-(Q661+R661)</f>
        <v>4.0500000000000043</v>
      </c>
      <c r="T661">
        <f>ROUND(ABS(M661/L661),2)</f>
        <v>1.18</v>
      </c>
      <c r="U661" s="6">
        <f>1-(C661/J661)</f>
        <v>0.83904000000000001</v>
      </c>
      <c r="V661" t="s">
        <v>5403</v>
      </c>
    </row>
    <row r="662" spans="1:22" x14ac:dyDescent="0.3">
      <c r="A662" s="1" t="s">
        <v>1922</v>
      </c>
      <c r="B662" s="8"/>
      <c r="C662">
        <f>VLOOKUP(TRIM(A662),Sheet1!$A$1:$B$4657,2,FALSE)</f>
        <v>321.08</v>
      </c>
      <c r="D662" t="s">
        <v>1923</v>
      </c>
      <c r="E662" t="s">
        <v>213</v>
      </c>
      <c r="F662" t="s">
        <v>209</v>
      </c>
      <c r="G662" t="s">
        <v>1491</v>
      </c>
      <c r="H662">
        <v>4.3899999999999997</v>
      </c>
      <c r="I662" s="11">
        <v>323.99</v>
      </c>
      <c r="J662" s="14">
        <v>542.12</v>
      </c>
      <c r="K662">
        <v>3</v>
      </c>
      <c r="L662">
        <v>418.78</v>
      </c>
      <c r="M662">
        <v>485.34</v>
      </c>
      <c r="N662" t="s">
        <v>18</v>
      </c>
      <c r="O662">
        <v>39.82</v>
      </c>
      <c r="P662">
        <v>0.75</v>
      </c>
      <c r="Q662">
        <v>0</v>
      </c>
      <c r="R662">
        <v>35.33</v>
      </c>
      <c r="S662" s="4">
        <f>(O662+P662)-(Q662+R662)</f>
        <v>5.240000000000002</v>
      </c>
      <c r="T662">
        <f>ROUND(ABS(M662/L662),2)</f>
        <v>1.1599999999999999</v>
      </c>
      <c r="U662" s="6">
        <f>1-(C662/J662)</f>
        <v>0.40773260532723388</v>
      </c>
      <c r="V662" t="s">
        <v>5403</v>
      </c>
    </row>
    <row r="663" spans="1:22" x14ac:dyDescent="0.3">
      <c r="A663" s="1" t="s">
        <v>710</v>
      </c>
      <c r="B663" s="8"/>
      <c r="C663">
        <f>VLOOKUP(TRIM(A663),Sheet1!$A$1:$B$4657,2,FALSE)</f>
        <v>158.55000000000001</v>
      </c>
      <c r="D663" t="s">
        <v>711</v>
      </c>
      <c r="E663" t="s">
        <v>220</v>
      </c>
      <c r="F663" t="s">
        <v>209</v>
      </c>
      <c r="G663" t="s">
        <v>620</v>
      </c>
      <c r="H663">
        <v>6.42</v>
      </c>
      <c r="I663" s="11">
        <v>174.56</v>
      </c>
      <c r="J663" s="14">
        <v>220.97</v>
      </c>
      <c r="K663">
        <v>22</v>
      </c>
      <c r="L663">
        <v>188.86</v>
      </c>
      <c r="M663">
        <v>194.47</v>
      </c>
      <c r="N663" t="s">
        <v>18</v>
      </c>
      <c r="O663">
        <v>35.43</v>
      </c>
      <c r="P663">
        <v>5.62</v>
      </c>
      <c r="Q663">
        <v>0</v>
      </c>
      <c r="R663">
        <v>0.12</v>
      </c>
      <c r="S663" s="4">
        <f>(O663+P663)-(Q663+R663)</f>
        <v>40.93</v>
      </c>
      <c r="T663">
        <f>ROUND(ABS(M663/L663),2)</f>
        <v>1.03</v>
      </c>
      <c r="U663" s="6">
        <f>1-(C663/J663)</f>
        <v>0.28248178485767295</v>
      </c>
      <c r="V663" t="s">
        <v>5403</v>
      </c>
    </row>
    <row r="664" spans="1:22" x14ac:dyDescent="0.3">
      <c r="A664" s="1" t="s">
        <v>2166</v>
      </c>
      <c r="B664" s="8"/>
      <c r="C664">
        <v>5.31</v>
      </c>
      <c r="D664" t="s">
        <v>2167</v>
      </c>
      <c r="E664" t="s">
        <v>213</v>
      </c>
      <c r="F664" t="s">
        <v>209</v>
      </c>
      <c r="G664" t="s">
        <v>457</v>
      </c>
      <c r="H664">
        <v>-0.02</v>
      </c>
      <c r="I664" s="11">
        <v>17.95</v>
      </c>
      <c r="J664" s="14">
        <v>26.79</v>
      </c>
      <c r="K664">
        <v>2</v>
      </c>
      <c r="L664">
        <v>20.11</v>
      </c>
      <c r="M664">
        <v>23.51</v>
      </c>
      <c r="N664" t="s">
        <v>28</v>
      </c>
      <c r="O664">
        <v>17.14</v>
      </c>
      <c r="P664">
        <v>0.22</v>
      </c>
      <c r="Q664">
        <v>0</v>
      </c>
      <c r="R664">
        <v>13.9</v>
      </c>
      <c r="S664" s="4">
        <f>(O664+P664)-(Q664+R664)</f>
        <v>3.4599999999999991</v>
      </c>
      <c r="T664">
        <f>ROUND(ABS(M664/L664),2)</f>
        <v>1.17</v>
      </c>
      <c r="U664" s="6">
        <f>1-(C664/J664)</f>
        <v>0.80179171332586785</v>
      </c>
      <c r="V664" t="s">
        <v>5403</v>
      </c>
    </row>
    <row r="665" spans="1:22" x14ac:dyDescent="0.3">
      <c r="A665" s="1" t="s">
        <v>2160</v>
      </c>
      <c r="B665" s="8"/>
      <c r="C665">
        <v>5.66</v>
      </c>
      <c r="D665" t="s">
        <v>2161</v>
      </c>
      <c r="E665" t="s">
        <v>267</v>
      </c>
      <c r="F665" t="s">
        <v>209</v>
      </c>
      <c r="G665" t="s">
        <v>467</v>
      </c>
      <c r="H665">
        <v>-0.05</v>
      </c>
      <c r="I665" s="11">
        <v>7.1</v>
      </c>
      <c r="J665" s="14">
        <v>15.24</v>
      </c>
      <c r="K665">
        <v>2</v>
      </c>
      <c r="L665">
        <v>10.83</v>
      </c>
      <c r="M665">
        <v>13.03</v>
      </c>
      <c r="N665" t="s">
        <v>28</v>
      </c>
      <c r="O665">
        <v>6.23</v>
      </c>
      <c r="P665">
        <v>0.15</v>
      </c>
      <c r="Q665">
        <v>0</v>
      </c>
      <c r="R665">
        <v>1.33</v>
      </c>
      <c r="S665" s="4">
        <f>(O665+P665)-(Q665+R665)</f>
        <v>5.0500000000000007</v>
      </c>
      <c r="T665">
        <f>ROUND(ABS(M665/L665),2)</f>
        <v>1.2</v>
      </c>
      <c r="U665" s="6">
        <f>1-(C665/J665)</f>
        <v>0.6286089238845145</v>
      </c>
      <c r="V665" t="s">
        <v>5403</v>
      </c>
    </row>
    <row r="666" spans="1:22" x14ac:dyDescent="0.3">
      <c r="A666" s="1" t="s">
        <v>1071</v>
      </c>
      <c r="B666" s="8"/>
      <c r="C666">
        <f>VLOOKUP(TRIM(A666),Sheet1!$A$1:$B$4657,2,FALSE)</f>
        <v>142.49</v>
      </c>
      <c r="D666" t="s">
        <v>1072</v>
      </c>
      <c r="E666" t="s">
        <v>213</v>
      </c>
      <c r="F666" t="s">
        <v>209</v>
      </c>
      <c r="G666" t="s">
        <v>1073</v>
      </c>
      <c r="H666">
        <v>-3.56</v>
      </c>
      <c r="I666" s="11">
        <v>163.44999999999999</v>
      </c>
      <c r="J666" s="14">
        <v>270.95</v>
      </c>
      <c r="K666">
        <v>8</v>
      </c>
      <c r="L666">
        <v>197.96</v>
      </c>
      <c r="M666">
        <v>223.47</v>
      </c>
      <c r="N666" t="s">
        <v>18</v>
      </c>
      <c r="O666">
        <v>56.93</v>
      </c>
      <c r="P666">
        <v>1.33</v>
      </c>
      <c r="Q666">
        <v>0</v>
      </c>
      <c r="R666">
        <v>50.37</v>
      </c>
      <c r="S666" s="4">
        <f>(O666+P666)-(Q666+R666)</f>
        <v>7.8900000000000006</v>
      </c>
      <c r="T666">
        <f>ROUND(ABS(M666/L666),2)</f>
        <v>1.1299999999999999</v>
      </c>
      <c r="U666" s="6">
        <f>1-(C666/J666)</f>
        <v>0.47410961431998522</v>
      </c>
      <c r="V666" t="s">
        <v>5403</v>
      </c>
    </row>
    <row r="667" spans="1:22" x14ac:dyDescent="0.3">
      <c r="A667" s="1" t="s">
        <v>4619</v>
      </c>
      <c r="B667" s="8"/>
      <c r="C667">
        <f>VLOOKUP(TRIM(A667),Sheet1!$A$1:$B$4657,2,FALSE)</f>
        <v>19.63</v>
      </c>
      <c r="D667" t="s">
        <v>4620</v>
      </c>
      <c r="E667" t="s">
        <v>208</v>
      </c>
      <c r="F667" t="s">
        <v>209</v>
      </c>
      <c r="G667" t="s">
        <v>46</v>
      </c>
      <c r="H667">
        <v>0</v>
      </c>
      <c r="I667" s="11">
        <v>19.68</v>
      </c>
      <c r="J667" s="14">
        <v>79.180000000000007</v>
      </c>
      <c r="K667">
        <v>10</v>
      </c>
      <c r="L667">
        <v>19.63</v>
      </c>
      <c r="M667">
        <v>36.520000000000003</v>
      </c>
      <c r="N667" t="s">
        <v>28</v>
      </c>
      <c r="O667">
        <v>47.55</v>
      </c>
      <c r="P667">
        <v>1.3</v>
      </c>
      <c r="Q667">
        <v>0</v>
      </c>
      <c r="R667">
        <v>0.02</v>
      </c>
      <c r="S667" s="4">
        <f>(O667+P667)-(Q667+R667)</f>
        <v>48.829999999999991</v>
      </c>
      <c r="T667">
        <f>ROUND(ABS(M667/L667),2)</f>
        <v>1.86</v>
      </c>
      <c r="U667" s="6">
        <f>1-(C667/J667)</f>
        <v>0.75208385956049506</v>
      </c>
      <c r="V667" t="s">
        <v>5403</v>
      </c>
    </row>
    <row r="668" spans="1:22" x14ac:dyDescent="0.3">
      <c r="A668" s="1" t="s">
        <v>690</v>
      </c>
      <c r="B668" s="8"/>
      <c r="C668">
        <v>6.48</v>
      </c>
      <c r="D668" t="s">
        <v>691</v>
      </c>
      <c r="E668" t="s">
        <v>213</v>
      </c>
      <c r="F668" t="s">
        <v>209</v>
      </c>
      <c r="G668" t="s">
        <v>692</v>
      </c>
      <c r="H668">
        <v>0.74</v>
      </c>
      <c r="I668" s="11">
        <v>23.71</v>
      </c>
      <c r="J668" s="14">
        <v>36.64</v>
      </c>
      <c r="K668">
        <v>1</v>
      </c>
      <c r="L668">
        <v>27.19</v>
      </c>
      <c r="M668">
        <v>32.450000000000003</v>
      </c>
      <c r="N668" t="s">
        <v>28</v>
      </c>
      <c r="O668">
        <v>13.29</v>
      </c>
      <c r="P668">
        <v>0.08</v>
      </c>
      <c r="Q668">
        <v>0</v>
      </c>
      <c r="R668">
        <v>11.56</v>
      </c>
      <c r="S668" s="4">
        <f>(O668+P668)-(Q668+R668)</f>
        <v>1.8099999999999987</v>
      </c>
      <c r="T668">
        <f>ROUND(ABS(M668/L668),2)</f>
        <v>1.19</v>
      </c>
      <c r="U668" s="6">
        <f>1-(C668/J668)</f>
        <v>0.82314410480349343</v>
      </c>
      <c r="V668" t="s">
        <v>3736</v>
      </c>
    </row>
    <row r="669" spans="1:22" x14ac:dyDescent="0.3">
      <c r="A669" s="1" t="s">
        <v>1393</v>
      </c>
      <c r="B669" s="8"/>
      <c r="C669">
        <v>6.7</v>
      </c>
      <c r="D669" t="s">
        <v>1394</v>
      </c>
      <c r="E669" t="s">
        <v>213</v>
      </c>
      <c r="F669" t="s">
        <v>209</v>
      </c>
      <c r="G669" t="s">
        <v>1395</v>
      </c>
      <c r="H669">
        <v>1.05</v>
      </c>
      <c r="I669" s="11">
        <v>17.649999999999999</v>
      </c>
      <c r="J669" s="14">
        <v>40.65</v>
      </c>
      <c r="K669">
        <v>0</v>
      </c>
      <c r="L669">
        <v>25.29</v>
      </c>
      <c r="M669">
        <v>31.46</v>
      </c>
      <c r="N669" t="s">
        <v>18</v>
      </c>
      <c r="O669">
        <v>10.77</v>
      </c>
      <c r="P669">
        <v>0.14000000000000001</v>
      </c>
      <c r="Q669">
        <v>0.09</v>
      </c>
      <c r="R669">
        <v>9.4700000000000006</v>
      </c>
      <c r="S669" s="4">
        <f>(O669+P669)-(Q669+R669)</f>
        <v>1.3499999999999996</v>
      </c>
      <c r="T669">
        <f>ROUND(ABS(M669/L669),2)</f>
        <v>1.24</v>
      </c>
      <c r="U669" s="6">
        <f>1-(C669/J669)</f>
        <v>0.83517835178351785</v>
      </c>
      <c r="V669" t="s">
        <v>3736</v>
      </c>
    </row>
    <row r="670" spans="1:22" x14ac:dyDescent="0.3">
      <c r="A670" s="1" t="s">
        <v>1659</v>
      </c>
      <c r="B670" s="8"/>
      <c r="C670">
        <v>7.21</v>
      </c>
      <c r="D670" t="s">
        <v>1660</v>
      </c>
      <c r="E670" t="s">
        <v>213</v>
      </c>
      <c r="F670" t="s">
        <v>209</v>
      </c>
      <c r="G670" t="s">
        <v>1423</v>
      </c>
      <c r="H670">
        <v>0.98</v>
      </c>
      <c r="I670" s="11">
        <v>23.44</v>
      </c>
      <c r="J670" s="14">
        <v>44.9</v>
      </c>
      <c r="K670">
        <v>1</v>
      </c>
      <c r="L670">
        <v>31.29</v>
      </c>
      <c r="M670">
        <v>39.369999999999997</v>
      </c>
      <c r="N670" t="s">
        <v>18</v>
      </c>
      <c r="O670">
        <v>18.239999999999998</v>
      </c>
      <c r="P670">
        <v>0.13</v>
      </c>
      <c r="Q670">
        <v>0</v>
      </c>
      <c r="R670">
        <v>15.57</v>
      </c>
      <c r="S670" s="4">
        <f>(O670+P670)-(Q670+R670)</f>
        <v>2.7999999999999972</v>
      </c>
      <c r="T670">
        <f>ROUND(ABS(M670/L670),2)</f>
        <v>1.26</v>
      </c>
      <c r="U670" s="6">
        <f>1-(C670/J670)</f>
        <v>0.83942093541202678</v>
      </c>
      <c r="V670" t="s">
        <v>5403</v>
      </c>
    </row>
    <row r="671" spans="1:22" x14ac:dyDescent="0.3">
      <c r="A671" s="1" t="s">
        <v>239</v>
      </c>
      <c r="B671" s="8"/>
      <c r="C671">
        <v>7.22</v>
      </c>
      <c r="D671" t="s">
        <v>240</v>
      </c>
      <c r="E671" t="s">
        <v>213</v>
      </c>
      <c r="F671" t="s">
        <v>209</v>
      </c>
      <c r="G671" t="s">
        <v>241</v>
      </c>
      <c r="H671">
        <v>0.18</v>
      </c>
      <c r="I671" s="11">
        <v>21.96</v>
      </c>
      <c r="J671" s="14">
        <v>40</v>
      </c>
      <c r="K671">
        <v>0</v>
      </c>
      <c r="L671">
        <v>29.89</v>
      </c>
      <c r="M671">
        <v>33.590000000000003</v>
      </c>
      <c r="N671" t="s">
        <v>28</v>
      </c>
      <c r="O671">
        <v>6.18</v>
      </c>
      <c r="P671">
        <v>0.86</v>
      </c>
      <c r="Q671">
        <v>0</v>
      </c>
      <c r="R671">
        <v>4.45</v>
      </c>
      <c r="S671" s="4">
        <f>(O671+P671)-(Q671+R671)</f>
        <v>2.59</v>
      </c>
      <c r="T671">
        <f>ROUND(ABS(M671/L671),2)</f>
        <v>1.1200000000000001</v>
      </c>
      <c r="U671" s="6">
        <f>1-(C671/J671)</f>
        <v>0.81950000000000001</v>
      </c>
      <c r="V671" t="s">
        <v>5403</v>
      </c>
    </row>
    <row r="672" spans="1:22" x14ac:dyDescent="0.3">
      <c r="A672" s="1" t="s">
        <v>222</v>
      </c>
      <c r="B672" s="8"/>
      <c r="C672">
        <v>7.29</v>
      </c>
      <c r="D672" t="s">
        <v>223</v>
      </c>
      <c r="E672" t="s">
        <v>213</v>
      </c>
      <c r="F672" t="s">
        <v>209</v>
      </c>
      <c r="G672" t="s">
        <v>224</v>
      </c>
      <c r="H672">
        <v>-0.03</v>
      </c>
      <c r="I672" s="11">
        <v>7.45</v>
      </c>
      <c r="J672" s="14">
        <v>12.93</v>
      </c>
      <c r="K672">
        <v>2</v>
      </c>
      <c r="L672">
        <v>9.3699999999999992</v>
      </c>
      <c r="M672">
        <v>11.46</v>
      </c>
      <c r="N672" t="s">
        <v>28</v>
      </c>
      <c r="O672">
        <v>34.619999999999997</v>
      </c>
      <c r="P672">
        <v>4.5599999999999996</v>
      </c>
      <c r="Q672">
        <v>0</v>
      </c>
      <c r="R672">
        <v>25.05</v>
      </c>
      <c r="S672" s="4">
        <f>(O672+P672)-(Q672+R672)</f>
        <v>14.129999999999999</v>
      </c>
      <c r="T672">
        <f>ROUND(ABS(M672/L672),2)</f>
        <v>1.22</v>
      </c>
      <c r="U672" s="6">
        <f>1-(C672/J672)</f>
        <v>0.43619489559164737</v>
      </c>
      <c r="V672" t="s">
        <v>5403</v>
      </c>
    </row>
    <row r="673" spans="1:22" x14ac:dyDescent="0.3">
      <c r="A673" s="1" t="s">
        <v>1068</v>
      </c>
      <c r="B673" s="8"/>
      <c r="C673">
        <v>8.0500000000000007</v>
      </c>
      <c r="D673" t="s">
        <v>1069</v>
      </c>
      <c r="E673" t="s">
        <v>273</v>
      </c>
      <c r="F673" t="s">
        <v>209</v>
      </c>
      <c r="G673" t="s">
        <v>1070</v>
      </c>
      <c r="H673">
        <v>-0.52</v>
      </c>
      <c r="I673" s="11">
        <v>15.19</v>
      </c>
      <c r="J673" s="14">
        <v>34.93</v>
      </c>
      <c r="K673">
        <v>0</v>
      </c>
      <c r="L673">
        <v>22.34</v>
      </c>
      <c r="M673">
        <v>27.66</v>
      </c>
      <c r="N673" t="s">
        <v>28</v>
      </c>
      <c r="O673">
        <v>1.1599999999999999</v>
      </c>
      <c r="P673">
        <v>0.8</v>
      </c>
      <c r="Q673">
        <v>0</v>
      </c>
      <c r="R673">
        <v>0</v>
      </c>
      <c r="S673" s="4">
        <f>(O673+P673)-(Q673+R673)</f>
        <v>1.96</v>
      </c>
      <c r="T673">
        <f>ROUND(ABS(M673/L673),2)</f>
        <v>1.24</v>
      </c>
      <c r="U673" s="6">
        <f>1-(C673/J673)</f>
        <v>0.76953907815631262</v>
      </c>
      <c r="V673" t="s">
        <v>3736</v>
      </c>
    </row>
    <row r="674" spans="1:22" x14ac:dyDescent="0.3">
      <c r="A674" s="1" t="s">
        <v>1375</v>
      </c>
      <c r="B674" s="8"/>
      <c r="C674">
        <f>VLOOKUP(TRIM(A674),Sheet1!$A$1:$B$4657,2,FALSE)</f>
        <v>157.47999999999999</v>
      </c>
      <c r="D674" t="s">
        <v>1376</v>
      </c>
      <c r="E674" t="s">
        <v>220</v>
      </c>
      <c r="F674" t="s">
        <v>209</v>
      </c>
      <c r="G674" t="s">
        <v>1377</v>
      </c>
      <c r="H674">
        <v>5.61</v>
      </c>
      <c r="I674" s="11">
        <v>173.01</v>
      </c>
      <c r="J674" s="14">
        <v>238.19</v>
      </c>
      <c r="K674">
        <v>39</v>
      </c>
      <c r="L674">
        <v>198.56</v>
      </c>
      <c r="M674">
        <v>200.88</v>
      </c>
      <c r="N674" t="s">
        <v>18</v>
      </c>
      <c r="O674">
        <v>29.41</v>
      </c>
      <c r="P674">
        <v>7.34</v>
      </c>
      <c r="Q674">
        <v>0</v>
      </c>
      <c r="R674">
        <v>2.69</v>
      </c>
      <c r="S674" s="4">
        <f>(O674+P674)-(Q674+R674)</f>
        <v>34.06</v>
      </c>
      <c r="T674">
        <f>ROUND(ABS(M674/L674),2)</f>
        <v>1.01</v>
      </c>
      <c r="U674" s="6">
        <f>1-(C674/J674)</f>
        <v>0.33884713883874218</v>
      </c>
      <c r="V674" t="s">
        <v>5403</v>
      </c>
    </row>
    <row r="675" spans="1:22" x14ac:dyDescent="0.3">
      <c r="A675" s="1" t="s">
        <v>1076</v>
      </c>
      <c r="B675" s="8"/>
      <c r="C675">
        <v>8.92</v>
      </c>
      <c r="D675" t="s">
        <v>1077</v>
      </c>
      <c r="E675" t="s">
        <v>213</v>
      </c>
      <c r="F675" t="s">
        <v>209</v>
      </c>
      <c r="G675" t="s">
        <v>1078</v>
      </c>
      <c r="H675">
        <v>0.59</v>
      </c>
      <c r="I675" s="11">
        <v>19.25</v>
      </c>
      <c r="J675" s="14">
        <v>27.29</v>
      </c>
      <c r="K675">
        <v>2</v>
      </c>
      <c r="L675">
        <v>20.73</v>
      </c>
      <c r="M675">
        <v>24.16</v>
      </c>
      <c r="N675" t="s">
        <v>18</v>
      </c>
      <c r="O675">
        <v>21.26</v>
      </c>
      <c r="P675">
        <v>0.82</v>
      </c>
      <c r="Q675">
        <v>0</v>
      </c>
      <c r="R675">
        <v>17.27</v>
      </c>
      <c r="S675" s="4">
        <f>(O675+P675)-(Q675+R675)</f>
        <v>4.8100000000000023</v>
      </c>
      <c r="T675">
        <f>ROUND(ABS(M675/L675),2)</f>
        <v>1.17</v>
      </c>
      <c r="U675" s="6">
        <f>1-(C675/J675)</f>
        <v>0.673140344448516</v>
      </c>
      <c r="V675" t="s">
        <v>5403</v>
      </c>
    </row>
    <row r="676" spans="1:22" x14ac:dyDescent="0.3">
      <c r="A676" s="1" t="s">
        <v>1633</v>
      </c>
      <c r="B676" s="8"/>
      <c r="C676">
        <f>VLOOKUP(TRIM(A676),Sheet1!$A$1:$B$4657,2,FALSE)</f>
        <v>27.82</v>
      </c>
      <c r="D676" t="s">
        <v>1634</v>
      </c>
      <c r="E676" t="s">
        <v>213</v>
      </c>
      <c r="F676" t="s">
        <v>209</v>
      </c>
      <c r="G676" t="s">
        <v>1635</v>
      </c>
      <c r="H676">
        <v>-1.84</v>
      </c>
      <c r="I676" s="11">
        <v>32.75</v>
      </c>
      <c r="J676" s="14">
        <v>80.62</v>
      </c>
      <c r="K676">
        <v>4</v>
      </c>
      <c r="L676">
        <v>46.19</v>
      </c>
      <c r="M676">
        <v>62.19</v>
      </c>
      <c r="N676" t="s">
        <v>28</v>
      </c>
      <c r="O676">
        <v>70.819999999999993</v>
      </c>
      <c r="P676">
        <v>6.51</v>
      </c>
      <c r="Q676">
        <v>0</v>
      </c>
      <c r="R676">
        <v>56.66</v>
      </c>
      <c r="S676" s="4">
        <f>(O676+P676)-(Q676+R676)</f>
        <v>20.67</v>
      </c>
      <c r="T676">
        <f>ROUND(ABS(M676/L676),2)</f>
        <v>1.35</v>
      </c>
      <c r="U676" s="6">
        <f>1-(C676/J676)</f>
        <v>0.65492433639295466</v>
      </c>
      <c r="V676" t="s">
        <v>5403</v>
      </c>
    </row>
    <row r="677" spans="1:22" x14ac:dyDescent="0.3">
      <c r="A677" s="1" t="s">
        <v>4221</v>
      </c>
      <c r="B677" s="8"/>
      <c r="C677">
        <f>VLOOKUP(TRIM(A677),Sheet1!$A$1:$B$4657,2,FALSE)</f>
        <v>32.22</v>
      </c>
      <c r="D677" t="s">
        <v>4222</v>
      </c>
      <c r="E677" t="s">
        <v>273</v>
      </c>
      <c r="F677" t="s">
        <v>209</v>
      </c>
      <c r="G677" t="s">
        <v>1405</v>
      </c>
      <c r="H677">
        <v>-0.24</v>
      </c>
      <c r="I677" s="11">
        <v>37.92</v>
      </c>
      <c r="J677" s="14">
        <v>92.98</v>
      </c>
      <c r="K677">
        <v>11</v>
      </c>
      <c r="L677">
        <v>56.71</v>
      </c>
      <c r="M677">
        <v>75.510000000000005</v>
      </c>
      <c r="N677" t="s">
        <v>28</v>
      </c>
      <c r="O677">
        <v>114</v>
      </c>
      <c r="P677">
        <v>25.98</v>
      </c>
      <c r="Q677">
        <v>0</v>
      </c>
      <c r="R677">
        <v>75.430000000000007</v>
      </c>
      <c r="S677" s="4">
        <f>(O677+P677)-(Q677+R677)</f>
        <v>64.549999999999983</v>
      </c>
      <c r="T677">
        <f>ROUND(ABS(M677/L677),2)</f>
        <v>1.33</v>
      </c>
      <c r="U677" s="6">
        <f>1-(C677/J677)</f>
        <v>0.65347386534738661</v>
      </c>
      <c r="V677" t="s">
        <v>5403</v>
      </c>
    </row>
    <row r="678" spans="1:22" x14ac:dyDescent="0.3">
      <c r="A678" s="1" t="s">
        <v>1653</v>
      </c>
      <c r="B678" s="8"/>
      <c r="C678">
        <f>VLOOKUP(TRIM(A678),Sheet1!$A$1:$B$4657,2,FALSE)</f>
        <v>79.349999999999994</v>
      </c>
      <c r="D678" t="s">
        <v>1654</v>
      </c>
      <c r="E678" t="s">
        <v>220</v>
      </c>
      <c r="F678" t="s">
        <v>209</v>
      </c>
      <c r="G678" t="s">
        <v>416</v>
      </c>
      <c r="H678">
        <v>2.56</v>
      </c>
      <c r="I678" s="11">
        <v>84.5</v>
      </c>
      <c r="J678" s="14">
        <v>101.93</v>
      </c>
      <c r="K678">
        <v>46</v>
      </c>
      <c r="L678">
        <v>87.13</v>
      </c>
      <c r="M678">
        <v>91.9</v>
      </c>
      <c r="N678" t="s">
        <v>18</v>
      </c>
      <c r="O678">
        <v>94.49</v>
      </c>
      <c r="P678">
        <v>7.82</v>
      </c>
      <c r="Q678">
        <v>0</v>
      </c>
      <c r="R678">
        <v>0.11</v>
      </c>
      <c r="S678" s="4">
        <f>(O678+P678)-(Q678+R678)</f>
        <v>102.2</v>
      </c>
      <c r="T678">
        <f>ROUND(ABS(M678/L678),2)</f>
        <v>1.05</v>
      </c>
      <c r="U678" s="6">
        <f>1-(C678/J678)</f>
        <v>0.22152457568919859</v>
      </c>
      <c r="V678" t="s">
        <v>5403</v>
      </c>
    </row>
    <row r="679" spans="1:22" x14ac:dyDescent="0.3">
      <c r="A679" s="1" t="s">
        <v>5022</v>
      </c>
      <c r="B679" s="8"/>
      <c r="C679">
        <f>VLOOKUP(TRIM(A679),Sheet1!$A$1:$B$4657,2,FALSE)</f>
        <v>13.59</v>
      </c>
      <c r="D679" t="s">
        <v>5023</v>
      </c>
      <c r="E679" t="s">
        <v>230</v>
      </c>
      <c r="F679" t="s">
        <v>209</v>
      </c>
      <c r="G679" t="s">
        <v>2159</v>
      </c>
      <c r="H679">
        <v>-0.64</v>
      </c>
      <c r="I679" s="11">
        <v>16.190000000000001</v>
      </c>
      <c r="J679" s="14">
        <v>38</v>
      </c>
      <c r="K679">
        <v>3</v>
      </c>
      <c r="L679">
        <v>20.99</v>
      </c>
      <c r="M679">
        <v>26.95</v>
      </c>
      <c r="N679" t="s">
        <v>18</v>
      </c>
      <c r="O679">
        <v>61.88</v>
      </c>
      <c r="P679">
        <v>2.97</v>
      </c>
      <c r="Q679">
        <v>0</v>
      </c>
      <c r="R679">
        <v>49.66</v>
      </c>
      <c r="S679" s="4">
        <f>(O679+P679)-(Q679+R679)</f>
        <v>15.190000000000012</v>
      </c>
      <c r="T679">
        <f>ROUND(ABS(M679/L679),2)</f>
        <v>1.28</v>
      </c>
      <c r="U679" s="6">
        <f>1-(C679/J679)</f>
        <v>0.64236842105263159</v>
      </c>
      <c r="V679" t="s">
        <v>5403</v>
      </c>
    </row>
    <row r="680" spans="1:22" x14ac:dyDescent="0.3">
      <c r="A680" s="1" t="s">
        <v>4025</v>
      </c>
      <c r="B680" s="8"/>
      <c r="C680">
        <f>VLOOKUP(TRIM(A680),Sheet1!$A$1:$B$4657,2,FALSE)</f>
        <v>24.45</v>
      </c>
      <c r="D680" t="s">
        <v>4026</v>
      </c>
      <c r="E680" t="s">
        <v>230</v>
      </c>
      <c r="F680" t="s">
        <v>209</v>
      </c>
      <c r="G680" t="s">
        <v>157</v>
      </c>
      <c r="H680">
        <v>-0.33</v>
      </c>
      <c r="I680" s="11">
        <v>27.24</v>
      </c>
      <c r="J680" s="14">
        <v>67.52</v>
      </c>
      <c r="K680">
        <v>5</v>
      </c>
      <c r="L680">
        <v>40.409999999999997</v>
      </c>
      <c r="M680">
        <v>54.1</v>
      </c>
      <c r="N680" t="s">
        <v>18</v>
      </c>
      <c r="O680">
        <v>298.14999999999998</v>
      </c>
      <c r="P680">
        <v>5.69</v>
      </c>
      <c r="Q680">
        <v>0</v>
      </c>
      <c r="R680">
        <v>276.94</v>
      </c>
      <c r="S680" s="4">
        <f>(O680+P680)-(Q680+R680)</f>
        <v>26.899999999999977</v>
      </c>
      <c r="T680">
        <f>ROUND(ABS(M680/L680),2)</f>
        <v>1.34</v>
      </c>
      <c r="U680" s="6">
        <f>1-(C680/J680)</f>
        <v>0.63788507109004744</v>
      </c>
      <c r="V680" t="s">
        <v>5403</v>
      </c>
    </row>
    <row r="681" spans="1:22" x14ac:dyDescent="0.3">
      <c r="A681" s="1" t="s">
        <v>3861</v>
      </c>
      <c r="B681" s="8"/>
      <c r="C681">
        <f>VLOOKUP(TRIM(A681),Sheet1!$A$1:$B$4657,2,FALSE)</f>
        <v>8.15</v>
      </c>
      <c r="D681" t="s">
        <v>3862</v>
      </c>
      <c r="E681" t="s">
        <v>208</v>
      </c>
      <c r="F681" t="s">
        <v>209</v>
      </c>
      <c r="G681" t="s">
        <v>1973</v>
      </c>
      <c r="H681">
        <v>-0.28999999999999998</v>
      </c>
      <c r="I681" s="11">
        <v>9.6</v>
      </c>
      <c r="J681" s="14">
        <v>22.18</v>
      </c>
      <c r="K681">
        <v>4</v>
      </c>
      <c r="L681">
        <v>13.33</v>
      </c>
      <c r="M681">
        <v>16.27</v>
      </c>
      <c r="N681" t="s">
        <v>18</v>
      </c>
      <c r="O681">
        <v>39.42</v>
      </c>
      <c r="P681">
        <v>2.08</v>
      </c>
      <c r="Q681">
        <v>0</v>
      </c>
      <c r="R681">
        <v>19.93</v>
      </c>
      <c r="S681" s="4">
        <f>(O681+P681)-(Q681+R681)</f>
        <v>21.57</v>
      </c>
      <c r="T681">
        <f>ROUND(ABS(M681/L681),2)</f>
        <v>1.22</v>
      </c>
      <c r="U681" s="6">
        <f>1-(C681/J681)</f>
        <v>0.63255184851217305</v>
      </c>
      <c r="V681" t="s">
        <v>5403</v>
      </c>
    </row>
    <row r="682" spans="1:22" x14ac:dyDescent="0.3">
      <c r="A682" s="1" t="s">
        <v>3859</v>
      </c>
      <c r="B682" s="8"/>
      <c r="C682">
        <f>VLOOKUP(TRIM(A682),Sheet1!$A$1:$B$4657,2,FALSE)</f>
        <v>13.1</v>
      </c>
      <c r="D682" t="s">
        <v>3860</v>
      </c>
      <c r="E682" t="s">
        <v>213</v>
      </c>
      <c r="F682" t="s">
        <v>209</v>
      </c>
      <c r="G682" t="s">
        <v>716</v>
      </c>
      <c r="H682">
        <v>-0.04</v>
      </c>
      <c r="I682" s="11">
        <v>15.5</v>
      </c>
      <c r="J682" s="14">
        <v>35.42</v>
      </c>
      <c r="K682">
        <v>5</v>
      </c>
      <c r="L682">
        <v>22.92</v>
      </c>
      <c r="M682">
        <v>29.36</v>
      </c>
      <c r="N682" t="s">
        <v>18</v>
      </c>
      <c r="O682">
        <v>178.87</v>
      </c>
      <c r="P682">
        <v>54.18</v>
      </c>
      <c r="Q682">
        <v>0</v>
      </c>
      <c r="R682">
        <v>105.34</v>
      </c>
      <c r="S682" s="4">
        <f>(O682+P682)-(Q682+R682)</f>
        <v>127.71000000000001</v>
      </c>
      <c r="T682">
        <f>ROUND(ABS(M682/L682),2)</f>
        <v>1.28</v>
      </c>
      <c r="U682" s="6">
        <f>1-(C682/J682)</f>
        <v>0.63015245623941274</v>
      </c>
      <c r="V682" t="s">
        <v>5403</v>
      </c>
    </row>
    <row r="683" spans="1:22" x14ac:dyDescent="0.3">
      <c r="A683" s="1" t="s">
        <v>3040</v>
      </c>
      <c r="B683" s="8"/>
      <c r="C683">
        <f>VLOOKUP(TRIM(A683),Sheet1!$A$1:$B$4657,2,FALSE)</f>
        <v>21.99</v>
      </c>
      <c r="D683" t="s">
        <v>3041</v>
      </c>
      <c r="E683" t="s">
        <v>277</v>
      </c>
      <c r="F683" t="s">
        <v>209</v>
      </c>
      <c r="G683" t="s">
        <v>1770</v>
      </c>
      <c r="H683">
        <v>-0.39</v>
      </c>
      <c r="I683" s="11">
        <v>25.76</v>
      </c>
      <c r="J683" s="14">
        <v>58.66</v>
      </c>
      <c r="K683">
        <v>21</v>
      </c>
      <c r="L683">
        <v>36.89</v>
      </c>
      <c r="M683">
        <v>48.97</v>
      </c>
      <c r="N683" t="s">
        <v>18</v>
      </c>
      <c r="O683">
        <v>491.98</v>
      </c>
      <c r="P683">
        <v>36.869999999999997</v>
      </c>
      <c r="Q683">
        <v>0</v>
      </c>
      <c r="R683">
        <v>371.94</v>
      </c>
      <c r="S683" s="4">
        <f>(O683+P683)-(Q683+R683)</f>
        <v>156.91000000000003</v>
      </c>
      <c r="T683">
        <f>ROUND(ABS(M683/L683),2)</f>
        <v>1.33</v>
      </c>
      <c r="U683" s="6">
        <f>1-(C683/J683)</f>
        <v>0.625127855438118</v>
      </c>
      <c r="V683" t="s">
        <v>5403</v>
      </c>
    </row>
    <row r="684" spans="1:22" x14ac:dyDescent="0.3">
      <c r="A684" s="1" t="s">
        <v>1645</v>
      </c>
      <c r="B684" s="8"/>
      <c r="C684">
        <v>10.83</v>
      </c>
      <c r="D684" t="s">
        <v>1646</v>
      </c>
      <c r="E684" t="s">
        <v>213</v>
      </c>
      <c r="F684" t="s">
        <v>209</v>
      </c>
      <c r="G684" t="s">
        <v>1426</v>
      </c>
      <c r="H684">
        <v>0.26</v>
      </c>
      <c r="I684" s="11">
        <v>27.48</v>
      </c>
      <c r="J684" s="14">
        <v>41.54</v>
      </c>
      <c r="K684">
        <v>1</v>
      </c>
      <c r="L684">
        <v>31.84</v>
      </c>
      <c r="M684">
        <v>36.54</v>
      </c>
      <c r="N684" t="s">
        <v>28</v>
      </c>
      <c r="O684">
        <v>8.76</v>
      </c>
      <c r="P684">
        <v>0.34</v>
      </c>
      <c r="Q684">
        <v>0</v>
      </c>
      <c r="R684">
        <v>7.21</v>
      </c>
      <c r="S684" s="4">
        <f>(O684+P684)-(Q684+R684)</f>
        <v>1.8899999999999997</v>
      </c>
      <c r="T684">
        <f>ROUND(ABS(M684/L684),2)</f>
        <v>1.1499999999999999</v>
      </c>
      <c r="U684" s="6">
        <f>1-(C684/J684)</f>
        <v>0.73928743379874817</v>
      </c>
      <c r="V684" t="s">
        <v>3736</v>
      </c>
    </row>
    <row r="685" spans="1:22" x14ac:dyDescent="0.3">
      <c r="A685" s="1" t="s">
        <v>2157</v>
      </c>
      <c r="B685" s="8"/>
      <c r="C685">
        <f>VLOOKUP(TRIM(A685),Sheet1!$A$1:$B$4657,2,FALSE)</f>
        <v>5.19</v>
      </c>
      <c r="D685" t="s">
        <v>2158</v>
      </c>
      <c r="E685" t="s">
        <v>213</v>
      </c>
      <c r="F685" t="s">
        <v>209</v>
      </c>
      <c r="G685" t="s">
        <v>2159</v>
      </c>
      <c r="H685">
        <v>-0.22</v>
      </c>
      <c r="I685" s="11">
        <v>5.27</v>
      </c>
      <c r="J685" s="14">
        <v>13.72</v>
      </c>
      <c r="K685">
        <v>20</v>
      </c>
      <c r="L685">
        <v>8.2899999999999991</v>
      </c>
      <c r="M685">
        <v>10.6</v>
      </c>
      <c r="N685" t="s">
        <v>28</v>
      </c>
      <c r="O685">
        <v>1016.79</v>
      </c>
      <c r="P685">
        <v>153.41999999999999</v>
      </c>
      <c r="Q685">
        <v>78.709999999999994</v>
      </c>
      <c r="R685">
        <v>775.75</v>
      </c>
      <c r="S685" s="4">
        <f>(O685+P685)-(Q685+R685)</f>
        <v>315.75</v>
      </c>
      <c r="T685">
        <f>ROUND(ABS(M685/L685),2)</f>
        <v>1.28</v>
      </c>
      <c r="U685" s="6">
        <f>1-(C685/J685)</f>
        <v>0.6217201166180758</v>
      </c>
      <c r="V685" t="s">
        <v>5403</v>
      </c>
    </row>
    <row r="686" spans="1:22" x14ac:dyDescent="0.3">
      <c r="A686" s="1" t="s">
        <v>1389</v>
      </c>
      <c r="B686" s="8"/>
      <c r="C686">
        <v>10.94</v>
      </c>
      <c r="D686" t="s">
        <v>1390</v>
      </c>
      <c r="E686" t="s">
        <v>213</v>
      </c>
      <c r="F686" t="s">
        <v>209</v>
      </c>
      <c r="G686" t="s">
        <v>1391</v>
      </c>
      <c r="H686">
        <v>0.46</v>
      </c>
      <c r="I686" s="11">
        <v>16.260000000000002</v>
      </c>
      <c r="J686" s="14">
        <v>77.31</v>
      </c>
      <c r="K686">
        <v>1</v>
      </c>
      <c r="L686">
        <v>25.59</v>
      </c>
      <c r="M686">
        <v>27.58</v>
      </c>
      <c r="N686" t="s">
        <v>18</v>
      </c>
      <c r="O686">
        <v>9.32</v>
      </c>
      <c r="P686">
        <v>0.81</v>
      </c>
      <c r="Q686">
        <v>0</v>
      </c>
      <c r="R686">
        <v>0</v>
      </c>
      <c r="S686" s="4">
        <f>(O686+P686)-(Q686+R686)</f>
        <v>10.130000000000001</v>
      </c>
      <c r="T686">
        <f>ROUND(ABS(M686/L686),2)</f>
        <v>1.08</v>
      </c>
      <c r="U686" s="6">
        <f>1-(C686/J686)</f>
        <v>0.85849178631483636</v>
      </c>
      <c r="V686" t="s">
        <v>5403</v>
      </c>
    </row>
    <row r="687" spans="1:22" x14ac:dyDescent="0.3">
      <c r="A687" s="1" t="s">
        <v>2574</v>
      </c>
      <c r="B687" s="8"/>
      <c r="C687">
        <f>VLOOKUP(TRIM(A687),Sheet1!$A$1:$B$4657,2,FALSE)</f>
        <v>1.36</v>
      </c>
      <c r="D687" t="s">
        <v>2575</v>
      </c>
      <c r="E687" t="s">
        <v>213</v>
      </c>
      <c r="F687" t="s">
        <v>209</v>
      </c>
      <c r="G687" t="s">
        <v>1380</v>
      </c>
      <c r="H687">
        <v>-0.08</v>
      </c>
      <c r="I687" s="12">
        <v>1.58</v>
      </c>
      <c r="J687" s="14">
        <v>3.58</v>
      </c>
      <c r="K687">
        <v>28</v>
      </c>
      <c r="L687">
        <v>2.2400000000000002</v>
      </c>
      <c r="M687">
        <v>2.8</v>
      </c>
      <c r="N687" t="s">
        <v>28</v>
      </c>
      <c r="O687">
        <v>1012.18</v>
      </c>
      <c r="P687">
        <v>117.9</v>
      </c>
      <c r="Q687">
        <v>96.75</v>
      </c>
      <c r="R687">
        <v>659.85</v>
      </c>
      <c r="S687" s="4">
        <f>(O687+P687)-(Q687+R687)</f>
        <v>373.4799999999999</v>
      </c>
      <c r="T687">
        <f>ROUND(ABS(M687/L687),2)</f>
        <v>1.25</v>
      </c>
      <c r="U687" s="6">
        <f>1-(C687/J687)</f>
        <v>0.62011173184357538</v>
      </c>
      <c r="V687" t="s">
        <v>3736</v>
      </c>
    </row>
    <row r="688" spans="1:22" x14ac:dyDescent="0.3">
      <c r="A688" s="1" t="s">
        <v>3849</v>
      </c>
      <c r="B688" s="8"/>
      <c r="C688">
        <f>VLOOKUP(TRIM(A688),Sheet1!$A$1:$B$4657,2,FALSE)</f>
        <v>14.8</v>
      </c>
      <c r="D688" t="s">
        <v>3850</v>
      </c>
      <c r="E688" t="s">
        <v>273</v>
      </c>
      <c r="F688" t="s">
        <v>209</v>
      </c>
      <c r="G688" t="s">
        <v>875</v>
      </c>
      <c r="H688">
        <v>-0.12</v>
      </c>
      <c r="I688" s="11">
        <v>16.84</v>
      </c>
      <c r="J688" s="14">
        <v>38.18</v>
      </c>
      <c r="K688">
        <v>10</v>
      </c>
      <c r="L688">
        <v>25.62</v>
      </c>
      <c r="M688">
        <v>32.770000000000003</v>
      </c>
      <c r="N688" t="s">
        <v>28</v>
      </c>
      <c r="O688">
        <v>106.79</v>
      </c>
      <c r="P688">
        <v>24.18</v>
      </c>
      <c r="Q688">
        <v>0</v>
      </c>
      <c r="R688">
        <v>66.17</v>
      </c>
      <c r="S688" s="4">
        <f>(O688+P688)-(Q688+R688)</f>
        <v>64.8</v>
      </c>
      <c r="T688">
        <f>ROUND(ABS(M688/L688),2)</f>
        <v>1.28</v>
      </c>
      <c r="U688" s="6">
        <f>1-(C688/J688)</f>
        <v>0.61236249345206906</v>
      </c>
      <c r="V688" t="s">
        <v>5403</v>
      </c>
    </row>
    <row r="689" spans="1:22" x14ac:dyDescent="0.3">
      <c r="A689" s="1" t="s">
        <v>3486</v>
      </c>
      <c r="B689" s="8"/>
      <c r="C689">
        <f>VLOOKUP(TRIM(A689),Sheet1!$A$1:$B$4657,2,FALSE)</f>
        <v>4.09</v>
      </c>
      <c r="D689" t="s">
        <v>3487</v>
      </c>
      <c r="E689" t="s">
        <v>213</v>
      </c>
      <c r="F689" t="s">
        <v>209</v>
      </c>
      <c r="G689" t="s">
        <v>1484</v>
      </c>
      <c r="H689">
        <v>-0.06</v>
      </c>
      <c r="I689" s="12">
        <v>4.66</v>
      </c>
      <c r="J689" s="14">
        <v>10.220000000000001</v>
      </c>
      <c r="K689">
        <v>20</v>
      </c>
      <c r="L689">
        <v>6.73</v>
      </c>
      <c r="M689">
        <v>8.15</v>
      </c>
      <c r="N689" t="s">
        <v>28</v>
      </c>
      <c r="O689">
        <v>1438.18</v>
      </c>
      <c r="P689">
        <v>406.73</v>
      </c>
      <c r="Q689">
        <v>555.74</v>
      </c>
      <c r="R689">
        <v>1149.94</v>
      </c>
      <c r="S689" s="4">
        <f>(O689+P689)-(Q689+R689)</f>
        <v>139.23000000000002</v>
      </c>
      <c r="T689">
        <f>ROUND(ABS(M689/L689),2)</f>
        <v>1.21</v>
      </c>
      <c r="U689" s="6">
        <f>1-(C689/J689)</f>
        <v>0.59980430528375739</v>
      </c>
      <c r="V689" t="s">
        <v>5403</v>
      </c>
    </row>
    <row r="690" spans="1:22" x14ac:dyDescent="0.3">
      <c r="A690" s="1" t="s">
        <v>3247</v>
      </c>
      <c r="B690" s="8"/>
      <c r="C690">
        <f>VLOOKUP(TRIM(A690),Sheet1!$A$1:$B$4657,2,FALSE)</f>
        <v>4.1399999999999997</v>
      </c>
      <c r="D690" t="s">
        <v>3248</v>
      </c>
      <c r="E690" t="s">
        <v>213</v>
      </c>
      <c r="F690" t="s">
        <v>209</v>
      </c>
      <c r="G690" t="s">
        <v>308</v>
      </c>
      <c r="H690">
        <v>-0.1</v>
      </c>
      <c r="I690" s="12">
        <v>4.6500000000000004</v>
      </c>
      <c r="J690" s="14">
        <v>10.01</v>
      </c>
      <c r="K690">
        <v>43</v>
      </c>
      <c r="L690">
        <v>6.22</v>
      </c>
      <c r="M690">
        <v>7.92</v>
      </c>
      <c r="N690" t="s">
        <v>28</v>
      </c>
      <c r="O690">
        <v>400.21</v>
      </c>
      <c r="P690">
        <v>25.47</v>
      </c>
      <c r="Q690">
        <v>105.98</v>
      </c>
      <c r="R690">
        <v>204.68</v>
      </c>
      <c r="S690" s="4">
        <f>(O690+P690)-(Q690+R690)</f>
        <v>115.01999999999992</v>
      </c>
      <c r="T690">
        <f>ROUND(ABS(M690/L690),2)</f>
        <v>1.27</v>
      </c>
      <c r="U690" s="6">
        <f>1-(C690/J690)</f>
        <v>0.58641358641358643</v>
      </c>
      <c r="V690" t="s">
        <v>5403</v>
      </c>
    </row>
    <row r="691" spans="1:22" x14ac:dyDescent="0.3">
      <c r="A691" s="1" t="s">
        <v>2350</v>
      </c>
      <c r="B691" s="8"/>
      <c r="C691">
        <v>12.23</v>
      </c>
      <c r="D691" t="s">
        <v>2351</v>
      </c>
      <c r="E691" t="s">
        <v>273</v>
      </c>
      <c r="F691" t="s">
        <v>209</v>
      </c>
      <c r="G691" t="s">
        <v>730</v>
      </c>
      <c r="H691">
        <v>-0.4</v>
      </c>
      <c r="I691" s="11">
        <v>20.23</v>
      </c>
      <c r="J691" s="14">
        <v>48.92</v>
      </c>
      <c r="K691">
        <v>2</v>
      </c>
      <c r="L691">
        <v>34.090000000000003</v>
      </c>
      <c r="M691">
        <v>38.9</v>
      </c>
      <c r="N691" t="s">
        <v>28</v>
      </c>
      <c r="O691">
        <v>20.09</v>
      </c>
      <c r="P691">
        <v>15.18</v>
      </c>
      <c r="Q691">
        <v>0</v>
      </c>
      <c r="R691">
        <v>0.87</v>
      </c>
      <c r="S691" s="4">
        <f>(O691+P691)-(Q691+R691)</f>
        <v>34.4</v>
      </c>
      <c r="T691">
        <f>ROUND(ABS(M691/L691),2)</f>
        <v>1.1399999999999999</v>
      </c>
      <c r="U691" s="6">
        <f>1-(C691/J691)</f>
        <v>0.75</v>
      </c>
      <c r="V691" t="s">
        <v>5403</v>
      </c>
    </row>
    <row r="692" spans="1:22" x14ac:dyDescent="0.3">
      <c r="A692" s="1" t="s">
        <v>4446</v>
      </c>
      <c r="B692" s="8"/>
      <c r="C692">
        <f>VLOOKUP(TRIM(A692),Sheet1!$A$1:$B$4657,2,FALSE)</f>
        <v>45.08</v>
      </c>
      <c r="D692" t="s">
        <v>4447</v>
      </c>
      <c r="E692" t="s">
        <v>273</v>
      </c>
      <c r="F692" t="s">
        <v>209</v>
      </c>
      <c r="G692" t="s">
        <v>682</v>
      </c>
      <c r="H692">
        <v>-0.94</v>
      </c>
      <c r="I692" s="11">
        <v>53.77</v>
      </c>
      <c r="J692" s="14">
        <v>107.59</v>
      </c>
      <c r="K692">
        <v>24</v>
      </c>
      <c r="L692">
        <v>78.22</v>
      </c>
      <c r="M692">
        <v>92.55</v>
      </c>
      <c r="N692" t="s">
        <v>18</v>
      </c>
      <c r="O692">
        <v>372.54</v>
      </c>
      <c r="P692">
        <v>58.91</v>
      </c>
      <c r="Q692">
        <v>0</v>
      </c>
      <c r="R692">
        <v>260.64</v>
      </c>
      <c r="S692" s="4">
        <f>(O692+P692)-(Q692+R692)</f>
        <v>170.81000000000006</v>
      </c>
      <c r="T692">
        <f>ROUND(ABS(M692/L692),2)</f>
        <v>1.18</v>
      </c>
      <c r="U692" s="6">
        <f>1-(C692/J692)</f>
        <v>0.58100195185426151</v>
      </c>
      <c r="V692" t="s">
        <v>5403</v>
      </c>
    </row>
    <row r="693" spans="1:22" x14ac:dyDescent="0.3">
      <c r="A693" s="1" t="s">
        <v>5368</v>
      </c>
      <c r="B693" s="8"/>
      <c r="C693">
        <f>VLOOKUP(TRIM(A693),Sheet1!$A$1:$B$4657,2,FALSE)</f>
        <v>17.46</v>
      </c>
      <c r="D693" t="s">
        <v>5369</v>
      </c>
      <c r="E693" t="s">
        <v>213</v>
      </c>
      <c r="F693" t="s">
        <v>209</v>
      </c>
      <c r="G693" t="s">
        <v>2782</v>
      </c>
      <c r="H693">
        <v>-0.6</v>
      </c>
      <c r="I693" s="11">
        <v>19.96</v>
      </c>
      <c r="J693" s="14">
        <v>41.29</v>
      </c>
      <c r="K693">
        <v>8</v>
      </c>
      <c r="L693">
        <v>28.14</v>
      </c>
      <c r="M693">
        <v>35.26</v>
      </c>
      <c r="N693" t="s">
        <v>18</v>
      </c>
      <c r="O693">
        <v>165.73</v>
      </c>
      <c r="P693">
        <v>14.32</v>
      </c>
      <c r="Q693">
        <v>0</v>
      </c>
      <c r="R693">
        <v>128.34</v>
      </c>
      <c r="S693" s="4">
        <f>(O693+P693)-(Q693+R693)</f>
        <v>51.70999999999998</v>
      </c>
      <c r="T693">
        <f>ROUND(ABS(M693/L693),2)</f>
        <v>1.25</v>
      </c>
      <c r="U693" s="6">
        <f>1-(C693/J693)</f>
        <v>0.57713732138532325</v>
      </c>
      <c r="V693" t="s">
        <v>5403</v>
      </c>
    </row>
    <row r="694" spans="1:22" x14ac:dyDescent="0.3">
      <c r="A694" s="1" t="s">
        <v>3476</v>
      </c>
      <c r="B694" s="8"/>
      <c r="C694">
        <f>VLOOKUP(TRIM(A694),Sheet1!$A$1:$B$4657,2,FALSE)</f>
        <v>23.79</v>
      </c>
      <c r="D694" t="s">
        <v>3477</v>
      </c>
      <c r="E694" t="s">
        <v>213</v>
      </c>
      <c r="F694" t="s">
        <v>209</v>
      </c>
      <c r="G694" t="s">
        <v>854</v>
      </c>
      <c r="H694">
        <v>0.03</v>
      </c>
      <c r="I694" s="11">
        <v>24.9</v>
      </c>
      <c r="J694" s="14">
        <v>56.1</v>
      </c>
      <c r="K694">
        <v>6</v>
      </c>
      <c r="L694">
        <v>38.71</v>
      </c>
      <c r="M694">
        <v>48.78</v>
      </c>
      <c r="N694" t="s">
        <v>28</v>
      </c>
      <c r="O694">
        <v>67.790000000000006</v>
      </c>
      <c r="P694">
        <v>11.99</v>
      </c>
      <c r="Q694">
        <v>0</v>
      </c>
      <c r="R694">
        <v>0</v>
      </c>
      <c r="S694" s="4">
        <f>(O694+P694)-(Q694+R694)</f>
        <v>79.78</v>
      </c>
      <c r="T694">
        <f>ROUND(ABS(M694/L694),2)</f>
        <v>1.26</v>
      </c>
      <c r="U694" s="6">
        <f>1-(C694/J694)</f>
        <v>0.57593582887700534</v>
      </c>
      <c r="V694" t="s">
        <v>5403</v>
      </c>
    </row>
    <row r="695" spans="1:22" x14ac:dyDescent="0.3">
      <c r="A695" s="1" t="s">
        <v>1649</v>
      </c>
      <c r="B695" s="8"/>
      <c r="C695">
        <v>13.22</v>
      </c>
      <c r="D695" t="s">
        <v>1650</v>
      </c>
      <c r="E695" t="s">
        <v>267</v>
      </c>
      <c r="F695" t="s">
        <v>209</v>
      </c>
      <c r="G695" t="s">
        <v>414</v>
      </c>
      <c r="H695">
        <v>0.95</v>
      </c>
      <c r="I695" s="11">
        <v>28.01</v>
      </c>
      <c r="J695" s="14">
        <v>36.450000000000003</v>
      </c>
      <c r="K695">
        <v>1</v>
      </c>
      <c r="L695">
        <v>26.82</v>
      </c>
      <c r="M695">
        <v>30.62</v>
      </c>
      <c r="N695" t="s">
        <v>28</v>
      </c>
      <c r="O695">
        <v>2.99</v>
      </c>
      <c r="P695">
        <v>0.12</v>
      </c>
      <c r="Q695">
        <v>0</v>
      </c>
      <c r="R695">
        <v>1.21</v>
      </c>
      <c r="S695" s="4">
        <f>(O695+P695)-(Q695+R695)</f>
        <v>1.9000000000000004</v>
      </c>
      <c r="T695">
        <f>ROUND(ABS(M695/L695),2)</f>
        <v>1.1399999999999999</v>
      </c>
      <c r="U695" s="6">
        <f>1-(C695/J695)</f>
        <v>0.63731138545953359</v>
      </c>
      <c r="V695" t="s">
        <v>3736</v>
      </c>
    </row>
    <row r="696" spans="1:22" x14ac:dyDescent="0.3">
      <c r="A696" s="1" t="s">
        <v>250</v>
      </c>
      <c r="B696" s="8"/>
      <c r="C696">
        <v>9.4</v>
      </c>
      <c r="D696" t="s">
        <v>251</v>
      </c>
      <c r="E696" t="s">
        <v>208</v>
      </c>
      <c r="F696" t="s">
        <v>209</v>
      </c>
      <c r="G696" t="s">
        <v>252</v>
      </c>
      <c r="H696">
        <v>1.41</v>
      </c>
      <c r="I696" s="11">
        <v>36.909999999999997</v>
      </c>
      <c r="J696" s="14">
        <v>38.26</v>
      </c>
      <c r="K696">
        <v>3</v>
      </c>
      <c r="L696">
        <v>26.64</v>
      </c>
      <c r="M696">
        <v>31.47</v>
      </c>
      <c r="N696" t="s">
        <v>18</v>
      </c>
      <c r="O696">
        <v>1.54</v>
      </c>
      <c r="P696">
        <v>0.15</v>
      </c>
      <c r="Q696">
        <v>0</v>
      </c>
      <c r="R696">
        <v>0.18</v>
      </c>
      <c r="S696" s="4">
        <f>(O696+P696)-(Q696+R696)</f>
        <v>1.51</v>
      </c>
      <c r="T696">
        <f>ROUND(ABS(M696/L696),2)</f>
        <v>1.18</v>
      </c>
      <c r="U696" s="6">
        <f>1-(C696/J696)</f>
        <v>0.75431259801359118</v>
      </c>
      <c r="V696" t="s">
        <v>3736</v>
      </c>
    </row>
    <row r="697" spans="1:22" x14ac:dyDescent="0.3">
      <c r="A697" s="1" t="s">
        <v>5222</v>
      </c>
      <c r="B697" s="8"/>
      <c r="C697">
        <f>VLOOKUP(TRIM(A697),Sheet1!$A$1:$B$4657,2,FALSE)</f>
        <v>13.86</v>
      </c>
      <c r="D697" t="s">
        <v>1101</v>
      </c>
      <c r="E697" t="s">
        <v>213</v>
      </c>
      <c r="F697" t="s">
        <v>209</v>
      </c>
      <c r="G697" t="s">
        <v>5223</v>
      </c>
      <c r="H697">
        <v>-0.7</v>
      </c>
      <c r="I697" s="11">
        <v>15.86</v>
      </c>
      <c r="J697" s="14">
        <v>31.64</v>
      </c>
      <c r="K697">
        <v>10</v>
      </c>
      <c r="L697">
        <v>21.85</v>
      </c>
      <c r="M697">
        <v>27.31</v>
      </c>
      <c r="N697" t="s">
        <v>28</v>
      </c>
      <c r="O697">
        <v>146.07</v>
      </c>
      <c r="P697">
        <v>16.47</v>
      </c>
      <c r="Q697">
        <v>0</v>
      </c>
      <c r="R697">
        <v>112.75</v>
      </c>
      <c r="S697" s="4">
        <f>(O697+P697)-(Q697+R697)</f>
        <v>49.789999999999992</v>
      </c>
      <c r="T697">
        <f>ROUND(ABS(M697/L697),2)</f>
        <v>1.25</v>
      </c>
      <c r="U697" s="6">
        <f>1-(C697/J697)</f>
        <v>0.56194690265486735</v>
      </c>
      <c r="V697" t="s">
        <v>5403</v>
      </c>
    </row>
    <row r="698" spans="1:22" x14ac:dyDescent="0.3">
      <c r="A698" s="1" t="s">
        <v>1655</v>
      </c>
      <c r="B698" s="8"/>
      <c r="C698">
        <f>VLOOKUP(TRIM(A698),Sheet1!$A$1:$B$4657,2,FALSE)</f>
        <v>12.38</v>
      </c>
      <c r="D698" t="s">
        <v>1656</v>
      </c>
      <c r="E698" t="s">
        <v>213</v>
      </c>
      <c r="F698" t="s">
        <v>209</v>
      </c>
      <c r="G698" t="s">
        <v>844</v>
      </c>
      <c r="H698">
        <v>-0.25</v>
      </c>
      <c r="I698" s="11">
        <v>14.91</v>
      </c>
      <c r="J698" s="14">
        <v>27.75</v>
      </c>
      <c r="K698">
        <v>4</v>
      </c>
      <c r="L698">
        <v>21.12</v>
      </c>
      <c r="M698">
        <v>23.61</v>
      </c>
      <c r="N698" t="s">
        <v>18</v>
      </c>
      <c r="O698">
        <v>48.93</v>
      </c>
      <c r="P698">
        <v>5.49</v>
      </c>
      <c r="Q698">
        <v>0</v>
      </c>
      <c r="R698">
        <v>34.130000000000003</v>
      </c>
      <c r="S698" s="4">
        <f>(O698+P698)-(Q698+R698)</f>
        <v>20.29</v>
      </c>
      <c r="T698">
        <f>ROUND(ABS(M698/L698),2)</f>
        <v>1.1200000000000001</v>
      </c>
      <c r="U698" s="6">
        <f>1-(C698/J698)</f>
        <v>0.55387387387387377</v>
      </c>
      <c r="V698" t="s">
        <v>5403</v>
      </c>
    </row>
    <row r="699" spans="1:22" x14ac:dyDescent="0.3">
      <c r="A699" s="1" t="s">
        <v>4033</v>
      </c>
      <c r="B699" s="8"/>
      <c r="C699">
        <f>VLOOKUP(TRIM(A699),Sheet1!$A$1:$B$4657,2,FALSE)</f>
        <v>22.6</v>
      </c>
      <c r="D699" t="s">
        <v>4034</v>
      </c>
      <c r="E699" t="s">
        <v>277</v>
      </c>
      <c r="F699" t="s">
        <v>209</v>
      </c>
      <c r="G699" t="s">
        <v>1053</v>
      </c>
      <c r="H699">
        <v>-1.49</v>
      </c>
      <c r="I699" s="11">
        <v>26.53</v>
      </c>
      <c r="J699" s="14">
        <v>50.43</v>
      </c>
      <c r="K699">
        <v>3</v>
      </c>
      <c r="L699">
        <v>35.659999999999997</v>
      </c>
      <c r="M699">
        <v>41.85</v>
      </c>
      <c r="N699" t="s">
        <v>18</v>
      </c>
      <c r="O699">
        <v>125.5</v>
      </c>
      <c r="P699">
        <v>0.99</v>
      </c>
      <c r="Q699">
        <v>0</v>
      </c>
      <c r="R699">
        <v>116.24</v>
      </c>
      <c r="S699" s="4">
        <f>(O699+P699)-(Q699+R699)</f>
        <v>10.25</v>
      </c>
      <c r="T699">
        <f>ROUND(ABS(M699/L699),2)</f>
        <v>1.17</v>
      </c>
      <c r="U699" s="6">
        <f>1-(C699/J699)</f>
        <v>0.55185405512591701</v>
      </c>
      <c r="V699" t="s">
        <v>5403</v>
      </c>
    </row>
    <row r="700" spans="1:22" x14ac:dyDescent="0.3">
      <c r="A700" s="1" t="s">
        <v>3638</v>
      </c>
      <c r="B700" s="8"/>
      <c r="C700">
        <f>VLOOKUP(TRIM(A700),Sheet1!$A$1:$B$4657,2,FALSE)</f>
        <v>229.79</v>
      </c>
      <c r="D700" t="s">
        <v>3639</v>
      </c>
      <c r="E700" t="s">
        <v>273</v>
      </c>
      <c r="F700" t="s">
        <v>209</v>
      </c>
      <c r="G700" t="s">
        <v>513</v>
      </c>
      <c r="H700">
        <v>4.05</v>
      </c>
      <c r="I700" s="11">
        <v>279.16000000000003</v>
      </c>
      <c r="J700" s="14">
        <v>509.99</v>
      </c>
      <c r="K700">
        <v>4</v>
      </c>
      <c r="L700">
        <v>376.68</v>
      </c>
      <c r="M700">
        <v>428.38</v>
      </c>
      <c r="N700" t="s">
        <v>28</v>
      </c>
      <c r="O700">
        <v>7.42</v>
      </c>
      <c r="P700">
        <v>1.19</v>
      </c>
      <c r="Q700">
        <v>0</v>
      </c>
      <c r="R700">
        <v>3.35</v>
      </c>
      <c r="S700" s="4">
        <f>(O700+P700)-(Q700+R700)</f>
        <v>5.26</v>
      </c>
      <c r="T700">
        <f>ROUND(ABS(M700/L700),2)</f>
        <v>1.1399999999999999</v>
      </c>
      <c r="U700" s="6">
        <f>1-(C700/J700)</f>
        <v>0.54942253769681759</v>
      </c>
      <c r="V700" t="s">
        <v>5403</v>
      </c>
    </row>
    <row r="701" spans="1:22" x14ac:dyDescent="0.3">
      <c r="A701" s="1" t="s">
        <v>2780</v>
      </c>
      <c r="B701" s="8"/>
      <c r="C701">
        <f>VLOOKUP(TRIM(A701),Sheet1!$A$1:$B$4657,2,FALSE)</f>
        <v>2.4</v>
      </c>
      <c r="D701" t="s">
        <v>2781</v>
      </c>
      <c r="E701" t="s">
        <v>277</v>
      </c>
      <c r="F701" t="s">
        <v>209</v>
      </c>
      <c r="G701" t="s">
        <v>2782</v>
      </c>
      <c r="H701">
        <v>-0.08</v>
      </c>
      <c r="I701" s="12">
        <v>2.56</v>
      </c>
      <c r="J701" s="14">
        <v>5.3</v>
      </c>
      <c r="K701">
        <v>5</v>
      </c>
      <c r="L701">
        <v>3.14</v>
      </c>
      <c r="M701">
        <v>4.05</v>
      </c>
      <c r="N701" t="s">
        <v>28</v>
      </c>
      <c r="O701">
        <v>451.3</v>
      </c>
      <c r="P701">
        <v>15.46</v>
      </c>
      <c r="Q701">
        <v>50.18</v>
      </c>
      <c r="R701">
        <v>26.63</v>
      </c>
      <c r="S701" s="4">
        <f>(O701+P701)-(Q701+R701)</f>
        <v>389.95</v>
      </c>
      <c r="T701">
        <f>ROUND(ABS(M701/L701),2)</f>
        <v>1.29</v>
      </c>
      <c r="U701" s="6">
        <f>1-(C701/J701)</f>
        <v>0.54716981132075471</v>
      </c>
      <c r="V701" t="s">
        <v>3736</v>
      </c>
    </row>
    <row r="702" spans="1:22" x14ac:dyDescent="0.3">
      <c r="A702" s="1" t="s">
        <v>236</v>
      </c>
      <c r="B702" s="8"/>
      <c r="C702">
        <v>16.37</v>
      </c>
      <c r="D702" t="s">
        <v>237</v>
      </c>
      <c r="E702" t="s">
        <v>213</v>
      </c>
      <c r="F702" t="s">
        <v>209</v>
      </c>
      <c r="G702" t="s">
        <v>238</v>
      </c>
      <c r="H702">
        <v>0.05</v>
      </c>
      <c r="I702" s="11">
        <v>9.73</v>
      </c>
      <c r="J702" s="14">
        <v>26.43</v>
      </c>
      <c r="K702">
        <v>0</v>
      </c>
      <c r="L702">
        <v>16.88</v>
      </c>
      <c r="M702">
        <v>22.01</v>
      </c>
      <c r="N702" t="s">
        <v>28</v>
      </c>
      <c r="O702">
        <v>7.77</v>
      </c>
      <c r="P702">
        <v>0.35</v>
      </c>
      <c r="Q702">
        <v>0</v>
      </c>
      <c r="R702">
        <v>6.66</v>
      </c>
      <c r="S702" s="4">
        <f>(O702+P702)-(Q702+R702)</f>
        <v>1.4599999999999991</v>
      </c>
      <c r="T702">
        <f>ROUND(ABS(M702/L702),2)</f>
        <v>1.3</v>
      </c>
      <c r="U702" s="6">
        <f>1-(C702/J702)</f>
        <v>0.38062807415815358</v>
      </c>
      <c r="V702" t="s">
        <v>3736</v>
      </c>
    </row>
    <row r="703" spans="1:22" x14ac:dyDescent="0.3">
      <c r="A703" s="1" t="s">
        <v>2595</v>
      </c>
      <c r="B703" s="8"/>
      <c r="C703">
        <f>VLOOKUP(TRIM(A703),Sheet1!$A$1:$B$4657,2,FALSE)</f>
        <v>21.75</v>
      </c>
      <c r="D703" t="s">
        <v>2596</v>
      </c>
      <c r="E703" t="s">
        <v>213</v>
      </c>
      <c r="F703" t="s">
        <v>209</v>
      </c>
      <c r="G703" t="s">
        <v>695</v>
      </c>
      <c r="H703">
        <v>0.27</v>
      </c>
      <c r="I703" s="11">
        <v>23.4</v>
      </c>
      <c r="J703" s="14">
        <v>47.46</v>
      </c>
      <c r="K703">
        <v>3</v>
      </c>
      <c r="L703">
        <v>32.67</v>
      </c>
      <c r="M703">
        <v>39.67</v>
      </c>
      <c r="N703" t="s">
        <v>18</v>
      </c>
      <c r="O703">
        <v>46.65</v>
      </c>
      <c r="P703">
        <v>5.0199999999999996</v>
      </c>
      <c r="Q703">
        <v>0</v>
      </c>
      <c r="R703">
        <v>35.64</v>
      </c>
      <c r="S703" s="4">
        <f>(O703+P703)-(Q703+R703)</f>
        <v>16.03</v>
      </c>
      <c r="T703">
        <f>ROUND(ABS(M703/L703),2)</f>
        <v>1.21</v>
      </c>
      <c r="U703" s="6">
        <f>1-(C703/J703)</f>
        <v>0.54171934260429833</v>
      </c>
      <c r="V703" t="s">
        <v>5403</v>
      </c>
    </row>
    <row r="704" spans="1:22" x14ac:dyDescent="0.3">
      <c r="A704" s="1" t="s">
        <v>253</v>
      </c>
      <c r="B704" s="8"/>
      <c r="C704">
        <f>VLOOKUP(TRIM(A704),Sheet1!$A$1:$B$4657,2,FALSE)</f>
        <v>49.04</v>
      </c>
      <c r="D704" t="s">
        <v>254</v>
      </c>
      <c r="E704" t="s">
        <v>230</v>
      </c>
      <c r="F704" t="s">
        <v>209</v>
      </c>
      <c r="G704" t="s">
        <v>255</v>
      </c>
      <c r="H704">
        <v>0.71</v>
      </c>
      <c r="I704" s="11">
        <v>54.12</v>
      </c>
      <c r="J704" s="14">
        <v>106.4</v>
      </c>
      <c r="K704">
        <v>21</v>
      </c>
      <c r="L704">
        <v>69.459999999999994</v>
      </c>
      <c r="M704">
        <v>86.31</v>
      </c>
      <c r="N704" t="s">
        <v>18</v>
      </c>
      <c r="O704">
        <v>815.08</v>
      </c>
      <c r="P704">
        <v>19.829999999999998</v>
      </c>
      <c r="Q704">
        <v>0</v>
      </c>
      <c r="R704">
        <v>729.12</v>
      </c>
      <c r="S704" s="4">
        <f>(O704+P704)-(Q704+R704)</f>
        <v>105.79000000000008</v>
      </c>
      <c r="T704">
        <f>ROUND(ABS(M704/L704),2)</f>
        <v>1.24</v>
      </c>
      <c r="U704" s="6">
        <f>1-(C704/J704)</f>
        <v>0.5390977443609023</v>
      </c>
      <c r="V704" t="s">
        <v>5403</v>
      </c>
    </row>
    <row r="705" spans="1:22" x14ac:dyDescent="0.3">
      <c r="A705" s="1" t="s">
        <v>5009</v>
      </c>
      <c r="B705" s="8"/>
      <c r="C705">
        <f>VLOOKUP(TRIM(A705),Sheet1!$A$1:$B$4657,2,FALSE)</f>
        <v>18.02</v>
      </c>
      <c r="D705" t="s">
        <v>5010</v>
      </c>
      <c r="E705" t="s">
        <v>213</v>
      </c>
      <c r="F705" t="s">
        <v>209</v>
      </c>
      <c r="G705" t="s">
        <v>864</v>
      </c>
      <c r="H705">
        <v>0.1</v>
      </c>
      <c r="I705" s="11">
        <v>19.3</v>
      </c>
      <c r="J705" s="14">
        <v>39.01</v>
      </c>
      <c r="K705">
        <v>4</v>
      </c>
      <c r="L705">
        <v>22.05</v>
      </c>
      <c r="M705">
        <v>27.85</v>
      </c>
      <c r="N705" t="s">
        <v>28</v>
      </c>
      <c r="O705">
        <v>305.91000000000003</v>
      </c>
      <c r="P705">
        <v>61.7</v>
      </c>
      <c r="Q705">
        <v>0</v>
      </c>
      <c r="R705">
        <v>0</v>
      </c>
      <c r="S705" s="4">
        <f>(O705+P705)-(Q705+R705)</f>
        <v>367.61</v>
      </c>
      <c r="T705">
        <f>ROUND(ABS(M705/L705),2)</f>
        <v>1.26</v>
      </c>
      <c r="U705" s="6">
        <f>1-(C705/J705)</f>
        <v>0.53806716226608553</v>
      </c>
      <c r="V705" t="s">
        <v>5403</v>
      </c>
    </row>
    <row r="706" spans="1:22" x14ac:dyDescent="0.3">
      <c r="A706" s="1" t="s">
        <v>2162</v>
      </c>
      <c r="B706" s="8"/>
      <c r="C706">
        <v>17.21</v>
      </c>
      <c r="D706" t="s">
        <v>2163</v>
      </c>
      <c r="E706" t="s">
        <v>213</v>
      </c>
      <c r="F706" t="s">
        <v>209</v>
      </c>
      <c r="G706" t="s">
        <v>292</v>
      </c>
      <c r="H706">
        <v>-0.06</v>
      </c>
      <c r="I706" s="11">
        <v>8.24</v>
      </c>
      <c r="J706" s="14">
        <v>12.74</v>
      </c>
      <c r="K706">
        <v>2</v>
      </c>
      <c r="L706">
        <v>10.01</v>
      </c>
      <c r="M706">
        <v>11.41</v>
      </c>
      <c r="N706" t="s">
        <v>28</v>
      </c>
      <c r="O706">
        <v>26.23</v>
      </c>
      <c r="P706">
        <v>5.57</v>
      </c>
      <c r="Q706">
        <v>0.09</v>
      </c>
      <c r="R706">
        <v>17.84</v>
      </c>
      <c r="S706" s="4">
        <f>(O706+P706)-(Q706+R706)</f>
        <v>13.870000000000001</v>
      </c>
      <c r="T706">
        <f>ROUND(ABS(M706/L706),2)</f>
        <v>1.1399999999999999</v>
      </c>
      <c r="U706" s="6">
        <f>1-(C706/J706)</f>
        <v>-0.35086342229199374</v>
      </c>
      <c r="V706" t="s">
        <v>5403</v>
      </c>
    </row>
    <row r="707" spans="1:22" x14ac:dyDescent="0.3">
      <c r="A707" s="1" t="s">
        <v>2785</v>
      </c>
      <c r="B707" s="8"/>
      <c r="C707">
        <f>VLOOKUP(TRIM(A707),Sheet1!$A$1:$B$4657,2,FALSE)</f>
        <v>9.5399999999999991</v>
      </c>
      <c r="D707" t="s">
        <v>2786</v>
      </c>
      <c r="E707" t="s">
        <v>213</v>
      </c>
      <c r="F707" t="s">
        <v>209</v>
      </c>
      <c r="G707" t="s">
        <v>1763</v>
      </c>
      <c r="H707">
        <v>0.01</v>
      </c>
      <c r="I707" s="11">
        <v>10.81</v>
      </c>
      <c r="J707" s="14">
        <v>20.53</v>
      </c>
      <c r="K707">
        <v>10</v>
      </c>
      <c r="L707">
        <v>14.74</v>
      </c>
      <c r="M707">
        <v>17.84</v>
      </c>
      <c r="N707" t="s">
        <v>28</v>
      </c>
      <c r="O707">
        <v>144.99</v>
      </c>
      <c r="P707">
        <v>13.15</v>
      </c>
      <c r="Q707">
        <v>0</v>
      </c>
      <c r="R707">
        <v>114.71</v>
      </c>
      <c r="S707" s="4">
        <f>(O707+P707)-(Q707+R707)</f>
        <v>43.430000000000021</v>
      </c>
      <c r="T707">
        <f>ROUND(ABS(M707/L707),2)</f>
        <v>1.21</v>
      </c>
      <c r="U707" s="6">
        <f>1-(C707/J707)</f>
        <v>0.53531417437895767</v>
      </c>
      <c r="V707" t="s">
        <v>5403</v>
      </c>
    </row>
    <row r="708" spans="1:22" x14ac:dyDescent="0.3">
      <c r="A708" s="1" t="s">
        <v>4002</v>
      </c>
      <c r="B708" s="8"/>
      <c r="C708">
        <f>VLOOKUP(TRIM(A708),Sheet1!$A$1:$B$4657,2,FALSE)</f>
        <v>24.73</v>
      </c>
      <c r="D708" t="s">
        <v>4003</v>
      </c>
      <c r="E708" t="s">
        <v>213</v>
      </c>
      <c r="F708" t="s">
        <v>209</v>
      </c>
      <c r="G708" t="s">
        <v>511</v>
      </c>
      <c r="H708">
        <v>0.13</v>
      </c>
      <c r="I708" s="11">
        <v>27.14</v>
      </c>
      <c r="J708" s="14">
        <v>52.97</v>
      </c>
      <c r="K708">
        <v>3</v>
      </c>
      <c r="L708">
        <v>37.450000000000003</v>
      </c>
      <c r="M708">
        <v>43.66</v>
      </c>
      <c r="N708" t="s">
        <v>28</v>
      </c>
      <c r="O708">
        <v>44.2</v>
      </c>
      <c r="P708">
        <v>0.18</v>
      </c>
      <c r="Q708">
        <v>0</v>
      </c>
      <c r="R708">
        <v>38.909999999999997</v>
      </c>
      <c r="S708" s="4">
        <f>(O708+P708)-(Q708+R708)</f>
        <v>5.470000000000006</v>
      </c>
      <c r="T708">
        <f>ROUND(ABS(M708/L708),2)</f>
        <v>1.17</v>
      </c>
      <c r="U708" s="6">
        <f>1-(C708/J708)</f>
        <v>0.53313196148763442</v>
      </c>
      <c r="V708" t="s">
        <v>5403</v>
      </c>
    </row>
    <row r="709" spans="1:22" x14ac:dyDescent="0.3">
      <c r="A709" s="1" t="s">
        <v>1629</v>
      </c>
      <c r="B709" s="8"/>
      <c r="C709">
        <f>VLOOKUP(TRIM(A709),Sheet1!$A$1:$B$4657,2,FALSE)</f>
        <v>28.63</v>
      </c>
      <c r="D709" t="s">
        <v>1630</v>
      </c>
      <c r="E709" t="s">
        <v>230</v>
      </c>
      <c r="F709" t="s">
        <v>209</v>
      </c>
      <c r="G709" t="s">
        <v>492</v>
      </c>
      <c r="H709">
        <v>0.61</v>
      </c>
      <c r="I709" s="11">
        <v>33.44</v>
      </c>
      <c r="J709" s="14">
        <v>60.81</v>
      </c>
      <c r="K709">
        <v>9</v>
      </c>
      <c r="L709">
        <v>41.92</v>
      </c>
      <c r="M709">
        <v>51.75</v>
      </c>
      <c r="N709" t="s">
        <v>28</v>
      </c>
      <c r="O709">
        <v>243.04</v>
      </c>
      <c r="P709">
        <v>3.3</v>
      </c>
      <c r="Q709">
        <v>0</v>
      </c>
      <c r="R709">
        <v>227.36</v>
      </c>
      <c r="S709" s="4">
        <f>(O709+P709)-(Q709+R709)</f>
        <v>18.97999999999999</v>
      </c>
      <c r="T709">
        <f>ROUND(ABS(M709/L709),2)</f>
        <v>1.23</v>
      </c>
      <c r="U709" s="6">
        <f>1-(C709/J709)</f>
        <v>0.5291892780792633</v>
      </c>
      <c r="V709" t="s">
        <v>5403</v>
      </c>
    </row>
    <row r="710" spans="1:22" x14ac:dyDescent="0.3">
      <c r="A710" s="1" t="s">
        <v>2368</v>
      </c>
      <c r="B710" s="8"/>
      <c r="C710">
        <v>18.420000000000002</v>
      </c>
      <c r="D710" t="s">
        <v>2369</v>
      </c>
      <c r="E710" t="s">
        <v>273</v>
      </c>
      <c r="F710" t="s">
        <v>209</v>
      </c>
      <c r="G710" t="s">
        <v>1145</v>
      </c>
      <c r="H710">
        <v>-0.16</v>
      </c>
      <c r="I710" s="11">
        <v>8.32</v>
      </c>
      <c r="J710" s="14">
        <v>18.850000000000001</v>
      </c>
      <c r="K710">
        <v>0</v>
      </c>
      <c r="L710">
        <v>10.5</v>
      </c>
      <c r="M710">
        <v>12.26</v>
      </c>
      <c r="N710" t="s">
        <v>18</v>
      </c>
      <c r="O710">
        <v>3.82</v>
      </c>
      <c r="P710">
        <v>0.19</v>
      </c>
      <c r="Q710">
        <v>0</v>
      </c>
      <c r="R710">
        <v>2.73</v>
      </c>
      <c r="S710" s="4">
        <f>(O710+P710)-(Q710+R710)</f>
        <v>1.2799999999999998</v>
      </c>
      <c r="T710">
        <f>ROUND(ABS(M710/L710),2)</f>
        <v>1.17</v>
      </c>
      <c r="U710" s="6">
        <f>1-(C710/J710)</f>
        <v>2.2811671087533125E-2</v>
      </c>
      <c r="V710" t="s">
        <v>3736</v>
      </c>
    </row>
    <row r="711" spans="1:22" x14ac:dyDescent="0.3">
      <c r="A711" s="1" t="s">
        <v>2364</v>
      </c>
      <c r="B711" s="8"/>
      <c r="C711">
        <v>18.45</v>
      </c>
      <c r="D711" t="s">
        <v>2365</v>
      </c>
      <c r="E711" t="s">
        <v>242</v>
      </c>
      <c r="F711" t="s">
        <v>209</v>
      </c>
      <c r="G711" t="s">
        <v>1569</v>
      </c>
      <c r="H711">
        <v>-0.32</v>
      </c>
      <c r="I711" s="11">
        <v>39.86</v>
      </c>
      <c r="J711" s="14">
        <v>45.23</v>
      </c>
      <c r="K711">
        <v>1</v>
      </c>
      <c r="L711">
        <v>39.380000000000003</v>
      </c>
      <c r="M711">
        <v>41.9</v>
      </c>
      <c r="N711" t="s">
        <v>18</v>
      </c>
      <c r="O711">
        <v>3.92</v>
      </c>
      <c r="P711">
        <v>0.02</v>
      </c>
      <c r="Q711">
        <v>0</v>
      </c>
      <c r="R711">
        <v>2.5099999999999998</v>
      </c>
      <c r="S711" s="4">
        <f>(O711+P711)-(Q711+R711)</f>
        <v>1.4300000000000002</v>
      </c>
      <c r="T711">
        <f>ROUND(ABS(M711/L711),2)</f>
        <v>1.06</v>
      </c>
      <c r="U711" s="6">
        <f>1-(C711/J711)</f>
        <v>0.59208489940305098</v>
      </c>
      <c r="V711" t="s">
        <v>3736</v>
      </c>
    </row>
    <row r="712" spans="1:22" x14ac:dyDescent="0.3">
      <c r="A712" s="1" t="s">
        <v>1916</v>
      </c>
      <c r="B712" s="8"/>
      <c r="C712">
        <v>18.559999999999999</v>
      </c>
      <c r="D712" t="s">
        <v>1917</v>
      </c>
      <c r="E712" t="s">
        <v>267</v>
      </c>
      <c r="F712" t="s">
        <v>209</v>
      </c>
      <c r="G712" t="s">
        <v>1918</v>
      </c>
      <c r="H712">
        <v>0.84</v>
      </c>
      <c r="I712" s="11">
        <v>18.02</v>
      </c>
      <c r="J712" s="14">
        <v>32.46</v>
      </c>
      <c r="K712">
        <v>0</v>
      </c>
      <c r="L712">
        <v>20.95</v>
      </c>
      <c r="M712">
        <v>26.3</v>
      </c>
      <c r="N712" t="s">
        <v>28</v>
      </c>
      <c r="O712">
        <v>1.72</v>
      </c>
      <c r="P712">
        <v>0</v>
      </c>
      <c r="Q712">
        <v>0</v>
      </c>
      <c r="R712">
        <v>0.56000000000000005</v>
      </c>
      <c r="S712" s="4">
        <f>(O712+P712)-(Q712+R712)</f>
        <v>1.1599999999999999</v>
      </c>
      <c r="T712">
        <f>ROUND(ABS(M712/L712),2)</f>
        <v>1.26</v>
      </c>
      <c r="U712" s="6">
        <f>1-(C712/J712)</f>
        <v>0.42821934688847818</v>
      </c>
      <c r="V712" t="s">
        <v>3736</v>
      </c>
    </row>
    <row r="713" spans="1:22" x14ac:dyDescent="0.3">
      <c r="A713" s="1" t="s">
        <v>3993</v>
      </c>
      <c r="B713" s="8"/>
      <c r="C713">
        <f>VLOOKUP(TRIM(A713),Sheet1!$A$1:$B$4657,2,FALSE)</f>
        <v>39.46</v>
      </c>
      <c r="D713" t="s">
        <v>3994</v>
      </c>
      <c r="E713" t="s">
        <v>213</v>
      </c>
      <c r="F713" t="s">
        <v>209</v>
      </c>
      <c r="G713" t="s">
        <v>1937</v>
      </c>
      <c r="H713">
        <v>-0.12</v>
      </c>
      <c r="I713" s="11">
        <v>44.22</v>
      </c>
      <c r="J713" s="14">
        <v>83.11</v>
      </c>
      <c r="K713">
        <v>92</v>
      </c>
      <c r="L713">
        <v>59.06</v>
      </c>
      <c r="M713">
        <v>70.67</v>
      </c>
      <c r="N713" t="s">
        <v>28</v>
      </c>
      <c r="O713">
        <v>1917.38</v>
      </c>
      <c r="P713">
        <v>264.35000000000002</v>
      </c>
      <c r="Q713">
        <v>0</v>
      </c>
      <c r="R713">
        <v>1451.43</v>
      </c>
      <c r="S713" s="4">
        <f>(O713+P713)-(Q713+R713)</f>
        <v>730.3</v>
      </c>
      <c r="T713">
        <f>ROUND(ABS(M713/L713),2)</f>
        <v>1.2</v>
      </c>
      <c r="U713" s="6">
        <f>1-(C713/J713)</f>
        <v>0.52520755625075199</v>
      </c>
      <c r="V713" t="s">
        <v>5403</v>
      </c>
    </row>
    <row r="714" spans="1:22" x14ac:dyDescent="0.3">
      <c r="A714" s="1" t="s">
        <v>4022</v>
      </c>
      <c r="B714" s="8"/>
      <c r="C714">
        <f>VLOOKUP(TRIM(A714),Sheet1!$A$1:$B$4657,2,FALSE)</f>
        <v>80.67</v>
      </c>
      <c r="D714" t="s">
        <v>4023</v>
      </c>
      <c r="E714" t="s">
        <v>242</v>
      </c>
      <c r="F714" t="s">
        <v>209</v>
      </c>
      <c r="G714" t="s">
        <v>4024</v>
      </c>
      <c r="H714">
        <v>-3.12</v>
      </c>
      <c r="I714" s="11">
        <v>87.24</v>
      </c>
      <c r="J714" s="14">
        <v>169.26</v>
      </c>
      <c r="K714">
        <v>5</v>
      </c>
      <c r="L714">
        <v>113.22</v>
      </c>
      <c r="M714">
        <v>147.93</v>
      </c>
      <c r="N714" t="s">
        <v>18</v>
      </c>
      <c r="O714">
        <v>64.540000000000006</v>
      </c>
      <c r="P714">
        <v>2.82</v>
      </c>
      <c r="Q714">
        <v>0</v>
      </c>
      <c r="R714">
        <v>50.65</v>
      </c>
      <c r="S714" s="4">
        <f>(O714+P714)-(Q714+R714)</f>
        <v>16.71</v>
      </c>
      <c r="T714">
        <f>ROUND(ABS(M714/L714),2)</f>
        <v>1.31</v>
      </c>
      <c r="U714" s="6">
        <f>1-(C714/J714)</f>
        <v>0.52339595887982981</v>
      </c>
      <c r="V714" t="s">
        <v>5403</v>
      </c>
    </row>
    <row r="715" spans="1:22" x14ac:dyDescent="0.3">
      <c r="A715" s="1" t="s">
        <v>4607</v>
      </c>
      <c r="B715" s="8"/>
      <c r="C715">
        <f>VLOOKUP(TRIM(A715),Sheet1!$A$1:$B$4657,2,FALSE)</f>
        <v>7.45</v>
      </c>
      <c r="D715" t="s">
        <v>4608</v>
      </c>
      <c r="E715" t="s">
        <v>213</v>
      </c>
      <c r="F715" t="s">
        <v>209</v>
      </c>
      <c r="G715" t="s">
        <v>1769</v>
      </c>
      <c r="H715">
        <v>-0.06</v>
      </c>
      <c r="I715" s="11">
        <v>8.52</v>
      </c>
      <c r="J715" s="14">
        <v>15.63</v>
      </c>
      <c r="K715">
        <v>8</v>
      </c>
      <c r="L715">
        <v>10.98</v>
      </c>
      <c r="M715">
        <v>13.62</v>
      </c>
      <c r="N715" t="s">
        <v>28</v>
      </c>
      <c r="O715">
        <v>108.78</v>
      </c>
      <c r="P715">
        <v>10.64</v>
      </c>
      <c r="Q715">
        <v>0</v>
      </c>
      <c r="R715">
        <v>86.96</v>
      </c>
      <c r="S715" s="4">
        <f>(O715+P715)-(Q715+R715)</f>
        <v>32.460000000000008</v>
      </c>
      <c r="T715">
        <f>ROUND(ABS(M715/L715),2)</f>
        <v>1.24</v>
      </c>
      <c r="U715" s="6">
        <f>1-(C715/J715)</f>
        <v>0.52335252719129888</v>
      </c>
      <c r="V715" t="s">
        <v>5403</v>
      </c>
    </row>
    <row r="716" spans="1:22" x14ac:dyDescent="0.3">
      <c r="A716" s="1" t="s">
        <v>4427</v>
      </c>
      <c r="B716" s="8"/>
      <c r="C716">
        <f>VLOOKUP(TRIM(A716),Sheet1!$A$1:$B$4657,2,FALSE)</f>
        <v>8.3800000000000008</v>
      </c>
      <c r="D716" t="s">
        <v>4428</v>
      </c>
      <c r="E716" t="s">
        <v>213</v>
      </c>
      <c r="F716" t="s">
        <v>209</v>
      </c>
      <c r="G716" t="s">
        <v>2153</v>
      </c>
      <c r="H716">
        <v>-0.26</v>
      </c>
      <c r="I716" s="11">
        <v>9.4499999999999993</v>
      </c>
      <c r="J716" s="14">
        <v>17.54</v>
      </c>
      <c r="K716">
        <v>8</v>
      </c>
      <c r="L716">
        <v>12.51</v>
      </c>
      <c r="M716">
        <v>15.37</v>
      </c>
      <c r="N716" t="s">
        <v>28</v>
      </c>
      <c r="O716">
        <v>126.24</v>
      </c>
      <c r="P716">
        <v>9.98</v>
      </c>
      <c r="Q716">
        <v>0</v>
      </c>
      <c r="R716">
        <v>99.6</v>
      </c>
      <c r="S716" s="4">
        <f>(O716+P716)-(Q716+R716)</f>
        <v>36.620000000000005</v>
      </c>
      <c r="T716">
        <f>ROUND(ABS(M716/L716),2)</f>
        <v>1.23</v>
      </c>
      <c r="U716" s="6">
        <f>1-(C716/J716)</f>
        <v>0.52223489167616877</v>
      </c>
      <c r="V716" t="s">
        <v>5403</v>
      </c>
    </row>
    <row r="717" spans="1:22" x14ac:dyDescent="0.3">
      <c r="A717" s="1" t="s">
        <v>228</v>
      </c>
      <c r="B717" s="8"/>
      <c r="C717">
        <v>20.440000000000001</v>
      </c>
      <c r="D717" t="s">
        <v>229</v>
      </c>
      <c r="E717" t="s">
        <v>230</v>
      </c>
      <c r="F717" t="s">
        <v>209</v>
      </c>
      <c r="G717" t="s">
        <v>231</v>
      </c>
      <c r="H717">
        <v>0.95</v>
      </c>
      <c r="I717" s="11">
        <v>20.03</v>
      </c>
      <c r="J717" s="14">
        <v>34.159999999999997</v>
      </c>
      <c r="K717">
        <v>1</v>
      </c>
      <c r="L717">
        <v>23.41</v>
      </c>
      <c r="M717">
        <v>26.2</v>
      </c>
      <c r="N717" t="s">
        <v>28</v>
      </c>
      <c r="O717">
        <v>69.7</v>
      </c>
      <c r="P717">
        <v>0.65</v>
      </c>
      <c r="Q717">
        <v>0</v>
      </c>
      <c r="R717">
        <v>64.2</v>
      </c>
      <c r="S717" s="4">
        <f>(O717+P717)-(Q717+R717)</f>
        <v>6.1500000000000057</v>
      </c>
      <c r="T717">
        <f>ROUND(ABS(M717/L717),2)</f>
        <v>1.1200000000000001</v>
      </c>
      <c r="U717" s="6">
        <f>1-(C717/J717)</f>
        <v>0.40163934426229497</v>
      </c>
      <c r="V717" t="s">
        <v>5403</v>
      </c>
    </row>
    <row r="718" spans="1:22" x14ac:dyDescent="0.3">
      <c r="A718" s="1" t="s">
        <v>1348</v>
      </c>
      <c r="B718" s="8"/>
      <c r="C718">
        <f>VLOOKUP(TRIM(A718),Sheet1!$A$1:$B$4657,2,FALSE)</f>
        <v>49.29</v>
      </c>
      <c r="D718" t="s">
        <v>1349</v>
      </c>
      <c r="E718" t="s">
        <v>267</v>
      </c>
      <c r="F718" t="s">
        <v>209</v>
      </c>
      <c r="G718" t="s">
        <v>1350</v>
      </c>
      <c r="H718">
        <v>2.64</v>
      </c>
      <c r="I718" s="11">
        <v>54.7</v>
      </c>
      <c r="J718" s="14">
        <v>79.92</v>
      </c>
      <c r="K718">
        <v>9</v>
      </c>
      <c r="L718">
        <v>64.239999999999995</v>
      </c>
      <c r="M718">
        <v>68.7</v>
      </c>
      <c r="N718" t="s">
        <v>28</v>
      </c>
      <c r="O718">
        <v>24.9</v>
      </c>
      <c r="P718">
        <v>0.24</v>
      </c>
      <c r="Q718">
        <v>0</v>
      </c>
      <c r="R718">
        <v>15.6</v>
      </c>
      <c r="S718" s="4">
        <f>(O718+P718)-(Q718+R718)</f>
        <v>9.5399999999999974</v>
      </c>
      <c r="T718">
        <f>ROUND(ABS(M718/L718),2)</f>
        <v>1.07</v>
      </c>
      <c r="U718" s="6">
        <f>1-(C718/J718)</f>
        <v>0.38325825825825832</v>
      </c>
      <c r="V718" t="s">
        <v>5403</v>
      </c>
    </row>
    <row r="719" spans="1:22" x14ac:dyDescent="0.3">
      <c r="A719" s="1" t="s">
        <v>5211</v>
      </c>
      <c r="B719" s="8"/>
      <c r="C719">
        <f>VLOOKUP(TRIM(A719),Sheet1!$A$1:$B$4657,2,FALSE)</f>
        <v>15.12</v>
      </c>
      <c r="D719" t="s">
        <v>5212</v>
      </c>
      <c r="E719" t="s">
        <v>213</v>
      </c>
      <c r="F719" t="s">
        <v>209</v>
      </c>
      <c r="G719" t="s">
        <v>5213</v>
      </c>
      <c r="H719">
        <v>0.6</v>
      </c>
      <c r="I719" s="11">
        <v>15.26</v>
      </c>
      <c r="J719" s="14">
        <v>31.26</v>
      </c>
      <c r="K719">
        <v>7</v>
      </c>
      <c r="L719">
        <v>17</v>
      </c>
      <c r="M719">
        <v>22.65</v>
      </c>
      <c r="N719" t="s">
        <v>28</v>
      </c>
      <c r="O719">
        <v>56.39</v>
      </c>
      <c r="P719">
        <v>14.65</v>
      </c>
      <c r="Q719">
        <v>0</v>
      </c>
      <c r="R719">
        <v>0</v>
      </c>
      <c r="S719" s="4">
        <f>(O719+P719)-(Q719+R719)</f>
        <v>71.040000000000006</v>
      </c>
      <c r="T719">
        <f>ROUND(ABS(M719/L719),2)</f>
        <v>1.33</v>
      </c>
      <c r="U719" s="6">
        <f>1-(C719/J719)</f>
        <v>0.51631477927063352</v>
      </c>
      <c r="V719" t="s">
        <v>5403</v>
      </c>
    </row>
    <row r="720" spans="1:22" x14ac:dyDescent="0.3">
      <c r="A720" s="1" t="s">
        <v>4617</v>
      </c>
      <c r="B720" s="8"/>
      <c r="C720">
        <f>VLOOKUP(TRIM(A720),Sheet1!$A$1:$B$4657,2,FALSE)</f>
        <v>26.57</v>
      </c>
      <c r="D720" t="s">
        <v>4618</v>
      </c>
      <c r="E720" t="s">
        <v>213</v>
      </c>
      <c r="F720" t="s">
        <v>209</v>
      </c>
      <c r="G720" t="s">
        <v>1096</v>
      </c>
      <c r="H720">
        <v>-0.79</v>
      </c>
      <c r="I720" s="11">
        <v>29.75</v>
      </c>
      <c r="J720" s="14">
        <v>54.75</v>
      </c>
      <c r="K720">
        <v>119</v>
      </c>
      <c r="L720">
        <v>37.700000000000003</v>
      </c>
      <c r="M720">
        <v>47.8</v>
      </c>
      <c r="N720" t="s">
        <v>28</v>
      </c>
      <c r="O720">
        <v>1927.56</v>
      </c>
      <c r="P720">
        <v>332.7</v>
      </c>
      <c r="Q720">
        <v>0</v>
      </c>
      <c r="R720">
        <v>1319.77</v>
      </c>
      <c r="S720" s="4">
        <f>(O720+P720)-(Q720+R720)</f>
        <v>940.48999999999978</v>
      </c>
      <c r="T720">
        <f>ROUND(ABS(M720/L720),2)</f>
        <v>1.27</v>
      </c>
      <c r="U720" s="6">
        <f>1-(C720/J720)</f>
        <v>0.51470319634703188</v>
      </c>
      <c r="V720" t="s">
        <v>5403</v>
      </c>
    </row>
    <row r="721" spans="1:22" x14ac:dyDescent="0.3">
      <c r="A721" s="1" t="s">
        <v>3480</v>
      </c>
      <c r="B721" s="8"/>
      <c r="C721">
        <f>VLOOKUP(TRIM(A721),Sheet1!$A$1:$B$4657,2,FALSE)</f>
        <v>9.98</v>
      </c>
      <c r="D721" t="s">
        <v>3481</v>
      </c>
      <c r="E721" t="s">
        <v>213</v>
      </c>
      <c r="F721" t="s">
        <v>209</v>
      </c>
      <c r="G721" t="s">
        <v>493</v>
      </c>
      <c r="H721">
        <v>0.22</v>
      </c>
      <c r="I721" s="11">
        <v>10.37</v>
      </c>
      <c r="J721" s="14">
        <v>20.56</v>
      </c>
      <c r="K721">
        <v>35</v>
      </c>
      <c r="L721">
        <v>13.43</v>
      </c>
      <c r="M721">
        <v>16.86</v>
      </c>
      <c r="N721" t="s">
        <v>28</v>
      </c>
      <c r="O721">
        <v>612.59</v>
      </c>
      <c r="P721">
        <v>157.09</v>
      </c>
      <c r="Q721">
        <v>36.03</v>
      </c>
      <c r="R721">
        <v>456.05</v>
      </c>
      <c r="S721" s="4">
        <f>(O721+P721)-(Q721+R721)</f>
        <v>277.60000000000002</v>
      </c>
      <c r="T721">
        <f>ROUND(ABS(M721/L721),2)</f>
        <v>1.26</v>
      </c>
      <c r="U721" s="6">
        <f>1-(C721/J721)</f>
        <v>0.5145914396887159</v>
      </c>
      <c r="V721" t="s">
        <v>5403</v>
      </c>
    </row>
    <row r="722" spans="1:22" x14ac:dyDescent="0.3">
      <c r="A722" s="1" t="s">
        <v>2348</v>
      </c>
      <c r="B722" s="8"/>
      <c r="C722">
        <v>21.47</v>
      </c>
      <c r="D722" t="s">
        <v>2349</v>
      </c>
      <c r="E722" t="s">
        <v>213</v>
      </c>
      <c r="F722" t="s">
        <v>209</v>
      </c>
      <c r="G722" t="s">
        <v>729</v>
      </c>
      <c r="H722">
        <v>-0.11</v>
      </c>
      <c r="I722" s="11">
        <v>17.86</v>
      </c>
      <c r="J722" s="14">
        <v>40.32</v>
      </c>
      <c r="K722">
        <v>2</v>
      </c>
      <c r="L722">
        <v>26.01</v>
      </c>
      <c r="M722">
        <v>34.159999999999997</v>
      </c>
      <c r="N722" t="s">
        <v>28</v>
      </c>
      <c r="O722">
        <v>48.2</v>
      </c>
      <c r="P722">
        <v>4.07</v>
      </c>
      <c r="Q722">
        <v>0</v>
      </c>
      <c r="R722">
        <v>38.96</v>
      </c>
      <c r="S722" s="4">
        <f>(O722+P722)-(Q722+R722)</f>
        <v>13.310000000000002</v>
      </c>
      <c r="T722">
        <f>ROUND(ABS(M722/L722),2)</f>
        <v>1.31</v>
      </c>
      <c r="U722" s="6">
        <f>1-(C722/J722)</f>
        <v>0.46750992063492069</v>
      </c>
      <c r="V722" t="s">
        <v>5403</v>
      </c>
    </row>
    <row r="723" spans="1:22" x14ac:dyDescent="0.3">
      <c r="A723" s="1" t="s">
        <v>3841</v>
      </c>
      <c r="B723" s="8"/>
      <c r="C723">
        <f>VLOOKUP(TRIM(A723),Sheet1!$A$1:$B$4657,2,FALSE)</f>
        <v>28.77</v>
      </c>
      <c r="D723" t="s">
        <v>3842</v>
      </c>
      <c r="E723" t="s">
        <v>213</v>
      </c>
      <c r="F723" t="s">
        <v>209</v>
      </c>
      <c r="G723" t="s">
        <v>443</v>
      </c>
      <c r="H723">
        <v>0.73</v>
      </c>
      <c r="I723" s="11">
        <v>31.31</v>
      </c>
      <c r="J723" s="14">
        <v>58.94</v>
      </c>
      <c r="K723">
        <v>3</v>
      </c>
      <c r="L723">
        <v>41.39</v>
      </c>
      <c r="M723">
        <v>49.35</v>
      </c>
      <c r="N723" t="s">
        <v>28</v>
      </c>
      <c r="O723">
        <v>26.82</v>
      </c>
      <c r="P723">
        <v>0</v>
      </c>
      <c r="Q723">
        <v>0</v>
      </c>
      <c r="R723">
        <v>23.79</v>
      </c>
      <c r="S723" s="4">
        <f>(O723+P723)-(Q723+R723)</f>
        <v>3.0300000000000011</v>
      </c>
      <c r="T723">
        <f>ROUND(ABS(M723/L723),2)</f>
        <v>1.19</v>
      </c>
      <c r="U723" s="6">
        <f>1-(C723/J723)</f>
        <v>0.51187648456057011</v>
      </c>
      <c r="V723" t="s">
        <v>5403</v>
      </c>
    </row>
    <row r="724" spans="1:22" x14ac:dyDescent="0.3">
      <c r="A724" s="1" t="s">
        <v>1064</v>
      </c>
      <c r="B724" s="8"/>
      <c r="C724">
        <v>22.25</v>
      </c>
      <c r="D724" t="s">
        <v>1065</v>
      </c>
      <c r="E724" t="s">
        <v>213</v>
      </c>
      <c r="F724" t="s">
        <v>209</v>
      </c>
      <c r="G724" t="s">
        <v>1066</v>
      </c>
      <c r="H724">
        <v>0.27</v>
      </c>
      <c r="I724" s="11">
        <v>15.78</v>
      </c>
      <c r="J724" s="14">
        <v>26.09</v>
      </c>
      <c r="K724">
        <v>0</v>
      </c>
      <c r="L724">
        <v>18.739999999999998</v>
      </c>
      <c r="M724">
        <v>22.74</v>
      </c>
      <c r="N724" t="s">
        <v>28</v>
      </c>
      <c r="O724">
        <v>8.25</v>
      </c>
      <c r="P724">
        <v>0.52</v>
      </c>
      <c r="Q724">
        <v>0</v>
      </c>
      <c r="R724">
        <v>6.56</v>
      </c>
      <c r="S724" s="4">
        <f>(O724+P724)-(Q724+R724)</f>
        <v>2.21</v>
      </c>
      <c r="T724">
        <f>ROUND(ABS(M724/L724),2)</f>
        <v>1.21</v>
      </c>
      <c r="U724" s="6">
        <f>1-(C724/J724)</f>
        <v>0.14718282866998844</v>
      </c>
      <c r="V724" t="s">
        <v>5403</v>
      </c>
    </row>
    <row r="725" spans="1:22" x14ac:dyDescent="0.3">
      <c r="A725" s="1" t="s">
        <v>707</v>
      </c>
      <c r="B725" s="8"/>
      <c r="C725">
        <f>VLOOKUP(TRIM(A725),Sheet1!$A$1:$B$4657,2,FALSE)</f>
        <v>15.82</v>
      </c>
      <c r="D725" t="s">
        <v>708</v>
      </c>
      <c r="E725" t="s">
        <v>208</v>
      </c>
      <c r="F725" t="s">
        <v>209</v>
      </c>
      <c r="G725" t="s">
        <v>709</v>
      </c>
      <c r="H725">
        <v>0.68</v>
      </c>
      <c r="I725" s="11">
        <v>17.899999999999999</v>
      </c>
      <c r="J725" s="14">
        <v>35.82</v>
      </c>
      <c r="K725">
        <v>8</v>
      </c>
      <c r="L725">
        <v>21.28</v>
      </c>
      <c r="M725">
        <v>25.51</v>
      </c>
      <c r="N725" t="s">
        <v>18</v>
      </c>
      <c r="O725">
        <v>14.53</v>
      </c>
      <c r="P725">
        <v>0.7</v>
      </c>
      <c r="Q725">
        <v>0</v>
      </c>
      <c r="R725">
        <v>2.76</v>
      </c>
      <c r="S725" s="4">
        <f>(O725+P725)-(Q725+R725)</f>
        <v>12.469999999999999</v>
      </c>
      <c r="T725">
        <f>ROUND(ABS(M725/L725),2)</f>
        <v>1.2</v>
      </c>
      <c r="U725" s="6">
        <f>1-(C725/J725)</f>
        <v>0.55834729201563371</v>
      </c>
      <c r="V725" t="s">
        <v>5403</v>
      </c>
    </row>
    <row r="726" spans="1:22" x14ac:dyDescent="0.3">
      <c r="A726" s="1" t="s">
        <v>1911</v>
      </c>
      <c r="B726" s="8"/>
      <c r="C726">
        <v>23.25</v>
      </c>
      <c r="D726" t="s">
        <v>1912</v>
      </c>
      <c r="E726" t="s">
        <v>213</v>
      </c>
      <c r="F726" t="s">
        <v>209</v>
      </c>
      <c r="G726" t="s">
        <v>1913</v>
      </c>
      <c r="H726">
        <v>2.59</v>
      </c>
      <c r="I726" s="11">
        <v>32.770000000000003</v>
      </c>
      <c r="J726" s="14">
        <v>52.68</v>
      </c>
      <c r="K726">
        <v>0</v>
      </c>
      <c r="L726">
        <v>36.130000000000003</v>
      </c>
      <c r="M726">
        <v>42.65</v>
      </c>
      <c r="N726" t="s">
        <v>28</v>
      </c>
      <c r="O726">
        <v>5.62</v>
      </c>
      <c r="P726">
        <v>0.75</v>
      </c>
      <c r="Q726">
        <v>0</v>
      </c>
      <c r="R726">
        <v>4.08</v>
      </c>
      <c r="S726" s="4">
        <f>(O726+P726)-(Q726+R726)</f>
        <v>2.29</v>
      </c>
      <c r="T726">
        <f>ROUND(ABS(M726/L726),2)</f>
        <v>1.18</v>
      </c>
      <c r="U726" s="6">
        <f>1-(C726/J726)</f>
        <v>0.55865603644646922</v>
      </c>
      <c r="V726" t="s">
        <v>3736</v>
      </c>
    </row>
    <row r="727" spans="1:22" x14ac:dyDescent="0.3">
      <c r="A727" s="1" t="s">
        <v>5007</v>
      </c>
      <c r="B727" s="8"/>
      <c r="C727">
        <f>VLOOKUP(TRIM(A727),Sheet1!$A$1:$B$4657,2,FALSE)</f>
        <v>26.02</v>
      </c>
      <c r="D727" t="s">
        <v>5008</v>
      </c>
      <c r="E727" t="s">
        <v>213</v>
      </c>
      <c r="F727" t="s">
        <v>209</v>
      </c>
      <c r="G727" t="s">
        <v>1063</v>
      </c>
      <c r="H727">
        <v>-0.61</v>
      </c>
      <c r="I727" s="11">
        <v>27.51</v>
      </c>
      <c r="J727" s="14">
        <v>52.48</v>
      </c>
      <c r="K727">
        <v>4</v>
      </c>
      <c r="L727">
        <v>35.85</v>
      </c>
      <c r="M727">
        <v>45.02</v>
      </c>
      <c r="N727" t="s">
        <v>28</v>
      </c>
      <c r="O727">
        <v>68.75</v>
      </c>
      <c r="P727">
        <v>0.72</v>
      </c>
      <c r="Q727">
        <v>0</v>
      </c>
      <c r="R727">
        <v>60.24</v>
      </c>
      <c r="S727" s="4">
        <f>(O727+P727)-(Q727+R727)</f>
        <v>9.2299999999999969</v>
      </c>
      <c r="T727">
        <f>ROUND(ABS(M727/L727),2)</f>
        <v>1.26</v>
      </c>
      <c r="U727" s="6">
        <f>1-(C727/J727)</f>
        <v>0.50419207317073167</v>
      </c>
      <c r="V727" t="s">
        <v>5403</v>
      </c>
    </row>
    <row r="728" spans="1:22" x14ac:dyDescent="0.3">
      <c r="A728" s="1" t="s">
        <v>233</v>
      </c>
      <c r="B728" s="8"/>
      <c r="C728">
        <v>23.64</v>
      </c>
      <c r="D728" t="s">
        <v>234</v>
      </c>
      <c r="E728" t="s">
        <v>213</v>
      </c>
      <c r="F728" t="s">
        <v>209</v>
      </c>
      <c r="G728" t="s">
        <v>235</v>
      </c>
      <c r="H728">
        <v>-1.47</v>
      </c>
      <c r="I728" s="11">
        <v>23.2</v>
      </c>
      <c r="J728" s="14">
        <v>66.61</v>
      </c>
      <c r="K728">
        <v>1</v>
      </c>
      <c r="L728">
        <v>40.44</v>
      </c>
      <c r="M728">
        <v>52.36</v>
      </c>
      <c r="N728" t="s">
        <v>28</v>
      </c>
      <c r="O728">
        <v>28.26</v>
      </c>
      <c r="P728">
        <v>0.11</v>
      </c>
      <c r="Q728">
        <v>0</v>
      </c>
      <c r="R728">
        <v>25.61</v>
      </c>
      <c r="S728" s="4">
        <f>(O728+P728)-(Q728+R728)</f>
        <v>2.7600000000000016</v>
      </c>
      <c r="T728">
        <f>ROUND(ABS(M728/L728),2)</f>
        <v>1.29</v>
      </c>
      <c r="U728" s="6">
        <f>1-(C728/J728)</f>
        <v>0.64509833358354607</v>
      </c>
      <c r="V728" t="s">
        <v>3736</v>
      </c>
    </row>
    <row r="729" spans="1:22" x14ac:dyDescent="0.3">
      <c r="A729" s="1" t="s">
        <v>5236</v>
      </c>
      <c r="B729" s="8"/>
      <c r="C729">
        <f>VLOOKUP(TRIM(A729),Sheet1!$A$1:$B$4657,2,FALSE)</f>
        <v>7.75</v>
      </c>
      <c r="D729" t="s">
        <v>5237</v>
      </c>
      <c r="E729" t="s">
        <v>213</v>
      </c>
      <c r="F729" t="s">
        <v>209</v>
      </c>
      <c r="G729" t="s">
        <v>846</v>
      </c>
      <c r="H729">
        <v>0.1</v>
      </c>
      <c r="I729" s="11">
        <v>8.61</v>
      </c>
      <c r="J729" s="14">
        <v>15.42</v>
      </c>
      <c r="K729">
        <v>26</v>
      </c>
      <c r="L729">
        <v>12.19</v>
      </c>
      <c r="M729">
        <v>13.31</v>
      </c>
      <c r="N729" t="s">
        <v>18</v>
      </c>
      <c r="O729">
        <v>179.02</v>
      </c>
      <c r="P729">
        <v>30.39</v>
      </c>
      <c r="Q729">
        <v>0</v>
      </c>
      <c r="R729">
        <v>98.49</v>
      </c>
      <c r="S729" s="4">
        <f>(O729+P729)-(Q729+R729)</f>
        <v>110.92000000000003</v>
      </c>
      <c r="T729">
        <f>ROUND(ABS(M729/L729),2)</f>
        <v>1.0900000000000001</v>
      </c>
      <c r="U729" s="6">
        <f>1-(C729/J729)</f>
        <v>0.49740596627756162</v>
      </c>
      <c r="V729" t="s">
        <v>5403</v>
      </c>
    </row>
    <row r="730" spans="1:22" x14ac:dyDescent="0.3">
      <c r="A730" s="1" t="s">
        <v>1928</v>
      </c>
      <c r="B730" s="8"/>
      <c r="C730">
        <v>24.08</v>
      </c>
      <c r="D730" t="s">
        <v>1929</v>
      </c>
      <c r="E730" t="s">
        <v>208</v>
      </c>
      <c r="F730" t="s">
        <v>209</v>
      </c>
      <c r="G730" t="s">
        <v>1504</v>
      </c>
      <c r="H730">
        <v>-0.06</v>
      </c>
      <c r="I730" s="11">
        <v>7.22</v>
      </c>
      <c r="J730" s="14">
        <v>18.329999999999998</v>
      </c>
      <c r="K730">
        <v>0</v>
      </c>
      <c r="L730">
        <v>13.23</v>
      </c>
      <c r="M730">
        <v>15.85</v>
      </c>
      <c r="N730" t="s">
        <v>18</v>
      </c>
      <c r="O730">
        <v>2.5</v>
      </c>
      <c r="P730">
        <v>1.1299999999999999</v>
      </c>
      <c r="Q730">
        <v>0.03</v>
      </c>
      <c r="R730">
        <v>0.01</v>
      </c>
      <c r="S730" s="4">
        <f>(O730+P730)-(Q730+R730)</f>
        <v>3.59</v>
      </c>
      <c r="T730">
        <f>ROUND(ABS(M730/L730),2)</f>
        <v>1.2</v>
      </c>
      <c r="U730" s="6">
        <f>1-(C730/J730)</f>
        <v>-0.31369339879978186</v>
      </c>
      <c r="V730" t="s">
        <v>3736</v>
      </c>
    </row>
    <row r="731" spans="1:22" x14ac:dyDescent="0.3">
      <c r="A731" s="1" t="s">
        <v>4441</v>
      </c>
      <c r="B731" s="8"/>
      <c r="C731">
        <f>VLOOKUP(TRIM(A731),Sheet1!$A$1:$B$4657,2,FALSE)</f>
        <v>24.83</v>
      </c>
      <c r="D731" t="s">
        <v>4442</v>
      </c>
      <c r="E731" t="s">
        <v>242</v>
      </c>
      <c r="F731" t="s">
        <v>209</v>
      </c>
      <c r="G731" t="s">
        <v>328</v>
      </c>
      <c r="H731">
        <v>-0.61</v>
      </c>
      <c r="I731" s="11">
        <v>26.22</v>
      </c>
      <c r="J731" s="14">
        <v>49.28</v>
      </c>
      <c r="K731">
        <v>7</v>
      </c>
      <c r="L731">
        <v>36.49</v>
      </c>
      <c r="M731">
        <v>43.7</v>
      </c>
      <c r="N731" t="s">
        <v>18</v>
      </c>
      <c r="O731">
        <v>9.3000000000000007</v>
      </c>
      <c r="P731">
        <v>0.84</v>
      </c>
      <c r="Q731">
        <v>0</v>
      </c>
      <c r="R731">
        <v>2.5499999999999998</v>
      </c>
      <c r="S731" s="4">
        <f>(O731+P731)-(Q731+R731)</f>
        <v>7.5900000000000007</v>
      </c>
      <c r="T731">
        <f>ROUND(ABS(M731/L731),2)</f>
        <v>1.2</v>
      </c>
      <c r="U731" s="6">
        <f>1-(C731/J731)</f>
        <v>0.49614448051948057</v>
      </c>
      <c r="V731" t="s">
        <v>5403</v>
      </c>
    </row>
    <row r="732" spans="1:22" x14ac:dyDescent="0.3">
      <c r="A732" s="1" t="s">
        <v>688</v>
      </c>
      <c r="B732" s="8"/>
      <c r="C732">
        <v>24.33</v>
      </c>
      <c r="D732" t="s">
        <v>689</v>
      </c>
      <c r="E732" t="s">
        <v>213</v>
      </c>
      <c r="F732" t="s">
        <v>209</v>
      </c>
      <c r="G732" t="s">
        <v>299</v>
      </c>
      <c r="H732">
        <v>0.49</v>
      </c>
      <c r="I732" s="11">
        <v>20.6</v>
      </c>
      <c r="J732" s="14">
        <v>40</v>
      </c>
      <c r="K732">
        <v>1</v>
      </c>
      <c r="L732">
        <v>29.18</v>
      </c>
      <c r="M732">
        <v>35.24</v>
      </c>
      <c r="N732" t="s">
        <v>28</v>
      </c>
      <c r="O732">
        <v>23.27</v>
      </c>
      <c r="P732">
        <v>8.98</v>
      </c>
      <c r="Q732">
        <v>0</v>
      </c>
      <c r="R732">
        <v>12.46</v>
      </c>
      <c r="S732" s="4">
        <f>(O732+P732)-(Q732+R732)</f>
        <v>19.79</v>
      </c>
      <c r="T732">
        <f>ROUND(ABS(M732/L732),2)</f>
        <v>1.21</v>
      </c>
      <c r="U732" s="6">
        <f>1-(C732/J732)</f>
        <v>0.39175000000000004</v>
      </c>
      <c r="V732" t="s">
        <v>3736</v>
      </c>
    </row>
    <row r="733" spans="1:22" x14ac:dyDescent="0.3">
      <c r="A733" s="1" t="s">
        <v>2597</v>
      </c>
      <c r="B733" s="8"/>
      <c r="C733">
        <f>VLOOKUP(TRIM(A733),Sheet1!$A$1:$B$4657,2,FALSE)</f>
        <v>53.2</v>
      </c>
      <c r="D733" t="s">
        <v>2598</v>
      </c>
      <c r="E733" t="s">
        <v>213</v>
      </c>
      <c r="F733" t="s">
        <v>209</v>
      </c>
      <c r="G733" t="s">
        <v>591</v>
      </c>
      <c r="H733">
        <v>0.22</v>
      </c>
      <c r="I733" s="11">
        <v>56.7</v>
      </c>
      <c r="J733" s="14">
        <v>104.53</v>
      </c>
      <c r="K733">
        <v>3</v>
      </c>
      <c r="L733">
        <v>72.89</v>
      </c>
      <c r="M733">
        <v>87.68</v>
      </c>
      <c r="N733" t="s">
        <v>18</v>
      </c>
      <c r="O733">
        <v>34.03</v>
      </c>
      <c r="P733">
        <v>0.1</v>
      </c>
      <c r="Q733">
        <v>0</v>
      </c>
      <c r="R733">
        <v>29.94</v>
      </c>
      <c r="S733" s="4">
        <f>(O733+P733)-(Q733+R733)</f>
        <v>4.1900000000000013</v>
      </c>
      <c r="T733">
        <f>ROUND(ABS(M733/L733),2)</f>
        <v>1.2</v>
      </c>
      <c r="U733" s="6">
        <f>1-(C733/J733)</f>
        <v>0.49105519946426857</v>
      </c>
      <c r="V733" t="s">
        <v>5403</v>
      </c>
    </row>
    <row r="734" spans="1:22" x14ac:dyDescent="0.3">
      <c r="A734" s="1" t="s">
        <v>5011</v>
      </c>
      <c r="B734" s="8"/>
      <c r="C734">
        <f>VLOOKUP(TRIM(A734),Sheet1!$A$1:$B$4657,2,FALSE)</f>
        <v>23.81</v>
      </c>
      <c r="D734" t="s">
        <v>5012</v>
      </c>
      <c r="E734" t="s">
        <v>230</v>
      </c>
      <c r="F734" t="s">
        <v>209</v>
      </c>
      <c r="G734" t="s">
        <v>529</v>
      </c>
      <c r="H734">
        <v>0.34</v>
      </c>
      <c r="I734" s="11">
        <v>25.72</v>
      </c>
      <c r="J734" s="14">
        <v>46.5</v>
      </c>
      <c r="K734">
        <v>32</v>
      </c>
      <c r="L734">
        <v>29.87</v>
      </c>
      <c r="M734">
        <v>34.85</v>
      </c>
      <c r="N734" t="s">
        <v>28</v>
      </c>
      <c r="O734">
        <v>645.49</v>
      </c>
      <c r="P734">
        <v>15.99</v>
      </c>
      <c r="Q734">
        <v>27.94</v>
      </c>
      <c r="R734">
        <v>49.3</v>
      </c>
      <c r="S734" s="4">
        <f>(O734+P734)-(Q734+R734)</f>
        <v>584.24</v>
      </c>
      <c r="T734">
        <f>ROUND(ABS(M734/L734),2)</f>
        <v>1.17</v>
      </c>
      <c r="U734" s="6">
        <f>1-(C734/J734)</f>
        <v>0.4879569892473119</v>
      </c>
      <c r="V734" t="s">
        <v>5403</v>
      </c>
    </row>
    <row r="735" spans="1:22" x14ac:dyDescent="0.3">
      <c r="A735" s="1" t="s">
        <v>1378</v>
      </c>
      <c r="B735" s="8"/>
      <c r="C735">
        <v>25.32</v>
      </c>
      <c r="D735" t="s">
        <v>1379</v>
      </c>
      <c r="E735" t="s">
        <v>267</v>
      </c>
      <c r="F735" t="s">
        <v>209</v>
      </c>
      <c r="G735" t="s">
        <v>1380</v>
      </c>
      <c r="H735">
        <v>-0.68</v>
      </c>
      <c r="I735" s="11">
        <v>14.67</v>
      </c>
      <c r="J735" s="14">
        <v>26.32</v>
      </c>
      <c r="K735">
        <v>2</v>
      </c>
      <c r="L735">
        <v>19.899999999999999</v>
      </c>
      <c r="M735">
        <v>23.46</v>
      </c>
      <c r="N735" t="s">
        <v>18</v>
      </c>
      <c r="O735">
        <v>6.81</v>
      </c>
      <c r="P735">
        <v>0.13</v>
      </c>
      <c r="Q735">
        <v>0</v>
      </c>
      <c r="R735">
        <v>1.96</v>
      </c>
      <c r="S735" s="4">
        <f>(O735+P735)-(Q735+R735)</f>
        <v>4.9799999999999995</v>
      </c>
      <c r="T735">
        <f>ROUND(ABS(M735/L735),2)</f>
        <v>1.18</v>
      </c>
      <c r="U735" s="6">
        <f>1-(C735/J735)</f>
        <v>3.7993920972644424E-2</v>
      </c>
      <c r="V735" t="s">
        <v>3736</v>
      </c>
    </row>
    <row r="736" spans="1:22" x14ac:dyDescent="0.3">
      <c r="A736" s="1" t="s">
        <v>1909</v>
      </c>
      <c r="B736" s="8"/>
      <c r="C736">
        <v>25.5</v>
      </c>
      <c r="D736" t="s">
        <v>1910</v>
      </c>
      <c r="E736" t="s">
        <v>213</v>
      </c>
      <c r="F736" t="s">
        <v>209</v>
      </c>
      <c r="G736" t="s">
        <v>1837</v>
      </c>
      <c r="H736">
        <v>-0.1</v>
      </c>
      <c r="I736" s="11">
        <v>21.65</v>
      </c>
      <c r="J736" s="14">
        <v>37.36</v>
      </c>
      <c r="K736">
        <v>1</v>
      </c>
      <c r="L736">
        <v>26.65</v>
      </c>
      <c r="M736">
        <v>32.869999999999997</v>
      </c>
      <c r="N736" t="s">
        <v>28</v>
      </c>
      <c r="O736">
        <v>13.4</v>
      </c>
      <c r="P736">
        <v>0.87</v>
      </c>
      <c r="Q736">
        <v>0</v>
      </c>
      <c r="R736">
        <v>10.37</v>
      </c>
      <c r="S736" s="4">
        <f>(O736+P736)-(Q736+R736)</f>
        <v>3.9000000000000004</v>
      </c>
      <c r="T736">
        <f>ROUND(ABS(M736/L736),2)</f>
        <v>1.23</v>
      </c>
      <c r="U736" s="6">
        <f>1-(C736/J736)</f>
        <v>0.31745182012847961</v>
      </c>
      <c r="V736" t="s">
        <v>3736</v>
      </c>
    </row>
    <row r="737" spans="1:22" x14ac:dyDescent="0.3">
      <c r="A737" s="1" t="s">
        <v>4822</v>
      </c>
      <c r="B737" s="8"/>
      <c r="C737">
        <f>VLOOKUP(TRIM(A737),Sheet1!$A$1:$B$4657,2,FALSE)</f>
        <v>15.65</v>
      </c>
      <c r="D737" t="s">
        <v>4823</v>
      </c>
      <c r="E737" t="s">
        <v>213</v>
      </c>
      <c r="F737" t="s">
        <v>209</v>
      </c>
      <c r="G737" t="s">
        <v>1497</v>
      </c>
      <c r="H737">
        <v>0.5</v>
      </c>
      <c r="I737" s="11">
        <v>16.23</v>
      </c>
      <c r="J737" s="14">
        <v>30.3</v>
      </c>
      <c r="K737">
        <v>8</v>
      </c>
      <c r="L737">
        <v>17.62</v>
      </c>
      <c r="M737">
        <v>22.37</v>
      </c>
      <c r="N737" t="s">
        <v>28</v>
      </c>
      <c r="O737">
        <v>51.32</v>
      </c>
      <c r="P737">
        <v>13.13</v>
      </c>
      <c r="Q737">
        <v>0</v>
      </c>
      <c r="R737">
        <v>0</v>
      </c>
      <c r="S737" s="4">
        <f>(O737+P737)-(Q737+R737)</f>
        <v>64.45</v>
      </c>
      <c r="T737">
        <f>ROUND(ABS(M737/L737),2)</f>
        <v>1.27</v>
      </c>
      <c r="U737" s="6">
        <f>1-(C737/J737)</f>
        <v>0.48349834983498352</v>
      </c>
      <c r="V737" t="s">
        <v>5403</v>
      </c>
    </row>
    <row r="738" spans="1:22" x14ac:dyDescent="0.3">
      <c r="A738" s="1" t="s">
        <v>3478</v>
      </c>
      <c r="B738" s="8"/>
      <c r="C738">
        <f>VLOOKUP(TRIM(A738),Sheet1!$A$1:$B$4657,2,FALSE)</f>
        <v>51.51</v>
      </c>
      <c r="D738" t="s">
        <v>3479</v>
      </c>
      <c r="E738" t="s">
        <v>220</v>
      </c>
      <c r="F738" t="s">
        <v>209</v>
      </c>
      <c r="G738" t="s">
        <v>459</v>
      </c>
      <c r="H738">
        <v>1.1299999999999999</v>
      </c>
      <c r="I738" s="11">
        <v>57.54</v>
      </c>
      <c r="J738" s="14">
        <v>99.6</v>
      </c>
      <c r="K738">
        <v>4</v>
      </c>
      <c r="L738">
        <v>70.510000000000005</v>
      </c>
      <c r="M738">
        <v>83.48</v>
      </c>
      <c r="N738" t="s">
        <v>28</v>
      </c>
      <c r="O738">
        <v>5.88</v>
      </c>
      <c r="P738">
        <v>2.4</v>
      </c>
      <c r="Q738">
        <v>0</v>
      </c>
      <c r="R738">
        <v>1.76</v>
      </c>
      <c r="S738" s="4">
        <f>(O738+P738)-(Q738+R738)</f>
        <v>6.52</v>
      </c>
      <c r="T738">
        <f>ROUND(ABS(M738/L738),2)</f>
        <v>1.18</v>
      </c>
      <c r="U738" s="6">
        <f>1-(C738/J738)</f>
        <v>0.48283132530120476</v>
      </c>
      <c r="V738" t="s">
        <v>5403</v>
      </c>
    </row>
    <row r="739" spans="1:22" x14ac:dyDescent="0.3">
      <c r="A739" s="1" t="s">
        <v>1074</v>
      </c>
      <c r="B739" s="8"/>
      <c r="C739">
        <v>26.32</v>
      </c>
      <c r="D739" t="s">
        <v>1075</v>
      </c>
      <c r="E739" t="s">
        <v>208</v>
      </c>
      <c r="F739" t="s">
        <v>209</v>
      </c>
      <c r="G739" t="s">
        <v>179</v>
      </c>
      <c r="H739">
        <v>4.07</v>
      </c>
      <c r="I739" s="11">
        <v>60.63</v>
      </c>
      <c r="J739" s="14">
        <v>115.75</v>
      </c>
      <c r="K739">
        <v>2</v>
      </c>
      <c r="L739">
        <v>69.37</v>
      </c>
      <c r="M739">
        <v>79.25</v>
      </c>
      <c r="N739" t="s">
        <v>18</v>
      </c>
      <c r="O739">
        <v>7.65</v>
      </c>
      <c r="P739">
        <v>1.79</v>
      </c>
      <c r="Q739">
        <v>0</v>
      </c>
      <c r="R739">
        <v>1.77</v>
      </c>
      <c r="S739" s="4">
        <f>(O739+P739)-(Q739+R739)</f>
        <v>7.6700000000000017</v>
      </c>
      <c r="T739">
        <f>ROUND(ABS(M739/L739),2)</f>
        <v>1.1399999999999999</v>
      </c>
      <c r="U739" s="6">
        <f>1-(C739/J739)</f>
        <v>0.77261339092872572</v>
      </c>
      <c r="V739" t="s">
        <v>3736</v>
      </c>
    </row>
    <row r="740" spans="1:22" x14ac:dyDescent="0.3">
      <c r="A740" s="1" t="s">
        <v>1647</v>
      </c>
      <c r="B740" s="8"/>
      <c r="C740">
        <v>26.66</v>
      </c>
      <c r="D740" t="s">
        <v>1648</v>
      </c>
      <c r="E740" t="s">
        <v>273</v>
      </c>
      <c r="F740" t="s">
        <v>209</v>
      </c>
      <c r="G740" t="s">
        <v>1494</v>
      </c>
      <c r="H740">
        <v>0.06</v>
      </c>
      <c r="I740" s="11">
        <v>28.61</v>
      </c>
      <c r="J740" s="14">
        <v>39.58</v>
      </c>
      <c r="K740">
        <v>1</v>
      </c>
      <c r="L740">
        <v>33.74</v>
      </c>
      <c r="M740">
        <v>35.159999999999997</v>
      </c>
      <c r="N740" t="s">
        <v>28</v>
      </c>
      <c r="O740">
        <v>4.42</v>
      </c>
      <c r="P740">
        <v>0.63</v>
      </c>
      <c r="Q740">
        <v>0</v>
      </c>
      <c r="R740">
        <v>2.6</v>
      </c>
      <c r="S740" s="4">
        <f>(O740+P740)-(Q740+R740)</f>
        <v>2.4499999999999997</v>
      </c>
      <c r="T740">
        <f>ROUND(ABS(M740/L740),2)</f>
        <v>1.04</v>
      </c>
      <c r="U740" s="6">
        <f>1-(C740/J740)</f>
        <v>0.32642748863062154</v>
      </c>
      <c r="V740" t="s">
        <v>3736</v>
      </c>
    </row>
    <row r="741" spans="1:22" x14ac:dyDescent="0.3">
      <c r="A741" s="1" t="s">
        <v>2370</v>
      </c>
      <c r="B741" s="8"/>
      <c r="C741">
        <v>26.84</v>
      </c>
      <c r="D741" t="s">
        <v>2371</v>
      </c>
      <c r="E741" t="s">
        <v>277</v>
      </c>
      <c r="F741" t="s">
        <v>209</v>
      </c>
      <c r="G741" t="s">
        <v>107</v>
      </c>
      <c r="H741">
        <v>-0.23</v>
      </c>
      <c r="I741" s="11">
        <v>14.41</v>
      </c>
      <c r="J741" s="14">
        <v>27.87</v>
      </c>
      <c r="K741">
        <v>0</v>
      </c>
      <c r="L741">
        <v>14.91</v>
      </c>
      <c r="M741">
        <v>16.489999999999998</v>
      </c>
      <c r="N741" t="s">
        <v>18</v>
      </c>
      <c r="O741">
        <v>2.82</v>
      </c>
      <c r="P741">
        <v>0.08</v>
      </c>
      <c r="Q741">
        <v>0</v>
      </c>
      <c r="R741">
        <v>1.37</v>
      </c>
      <c r="S741" s="4">
        <f>(O741+P741)-(Q741+R741)</f>
        <v>1.5299999999999998</v>
      </c>
      <c r="T741">
        <f>ROUND(ABS(M741/L741),2)</f>
        <v>1.1100000000000001</v>
      </c>
      <c r="U741" s="6">
        <f>1-(C741/J741)</f>
        <v>3.6957301758162919E-2</v>
      </c>
      <c r="V741" t="s">
        <v>3736</v>
      </c>
    </row>
    <row r="742" spans="1:22" x14ac:dyDescent="0.3">
      <c r="A742" s="1" t="s">
        <v>1381</v>
      </c>
      <c r="B742" s="8"/>
      <c r="C742">
        <v>27.4</v>
      </c>
      <c r="D742" t="s">
        <v>1382</v>
      </c>
      <c r="E742" t="s">
        <v>213</v>
      </c>
      <c r="F742" t="s">
        <v>209</v>
      </c>
      <c r="G742" t="s">
        <v>1383</v>
      </c>
      <c r="H742">
        <v>0.89</v>
      </c>
      <c r="I742" s="11">
        <v>20.18</v>
      </c>
      <c r="J742" s="14">
        <v>22.23</v>
      </c>
      <c r="K742">
        <v>2</v>
      </c>
      <c r="L742">
        <v>19.23</v>
      </c>
      <c r="M742">
        <v>20.72</v>
      </c>
      <c r="N742" t="s">
        <v>18</v>
      </c>
      <c r="O742">
        <v>11.28</v>
      </c>
      <c r="P742">
        <v>0.05</v>
      </c>
      <c r="Q742">
        <v>0</v>
      </c>
      <c r="R742">
        <v>9.1999999999999993</v>
      </c>
      <c r="S742" s="4">
        <f>(O742+P742)-(Q742+R742)</f>
        <v>2.1300000000000008</v>
      </c>
      <c r="T742">
        <f>ROUND(ABS(M742/L742),2)</f>
        <v>1.08</v>
      </c>
      <c r="U742" s="6">
        <f>1-(C742/J742)</f>
        <v>-0.23256860098965348</v>
      </c>
      <c r="V742" t="s">
        <v>3736</v>
      </c>
    </row>
    <row r="743" spans="1:22" x14ac:dyDescent="0.3">
      <c r="A743" s="1" t="s">
        <v>2174</v>
      </c>
      <c r="B743" s="8"/>
      <c r="C743">
        <v>27.76</v>
      </c>
      <c r="D743" t="s">
        <v>2175</v>
      </c>
      <c r="E743" t="s">
        <v>213</v>
      </c>
      <c r="F743" t="s">
        <v>209</v>
      </c>
      <c r="G743" t="s">
        <v>668</v>
      </c>
      <c r="H743">
        <v>-0.82</v>
      </c>
      <c r="I743" s="11">
        <v>20.84</v>
      </c>
      <c r="J743" s="14">
        <v>39.03</v>
      </c>
      <c r="K743">
        <v>0</v>
      </c>
      <c r="L743">
        <v>26.25</v>
      </c>
      <c r="M743">
        <v>31.46</v>
      </c>
      <c r="N743" t="s">
        <v>18</v>
      </c>
      <c r="O743">
        <v>4.6500000000000004</v>
      </c>
      <c r="P743">
        <v>0.37</v>
      </c>
      <c r="Q743">
        <v>0</v>
      </c>
      <c r="R743">
        <v>3.77</v>
      </c>
      <c r="S743" s="4">
        <f>(O743+P743)-(Q743+R743)</f>
        <v>1.2500000000000004</v>
      </c>
      <c r="T743">
        <f>ROUND(ABS(M743/L743),2)</f>
        <v>1.2</v>
      </c>
      <c r="U743" s="6">
        <f>1-(C743/J743)</f>
        <v>0.28875224186523185</v>
      </c>
      <c r="V743" t="s">
        <v>3736</v>
      </c>
    </row>
    <row r="744" spans="1:22" x14ac:dyDescent="0.3">
      <c r="A744" s="1" t="s">
        <v>3245</v>
      </c>
      <c r="B744" s="8"/>
      <c r="C744">
        <f>VLOOKUP(TRIM(A744),Sheet1!$A$1:$B$4657,2,FALSE)</f>
        <v>32.42</v>
      </c>
      <c r="D744" t="s">
        <v>3246</v>
      </c>
      <c r="E744" t="s">
        <v>213</v>
      </c>
      <c r="F744" t="s">
        <v>209</v>
      </c>
      <c r="G744" t="s">
        <v>853</v>
      </c>
      <c r="H744">
        <v>0.08</v>
      </c>
      <c r="I744" s="11">
        <v>36.36</v>
      </c>
      <c r="J744" s="14">
        <v>61.11</v>
      </c>
      <c r="K744">
        <v>54</v>
      </c>
      <c r="L744">
        <v>43.22</v>
      </c>
      <c r="M744">
        <v>53.45</v>
      </c>
      <c r="N744" t="s">
        <v>28</v>
      </c>
      <c r="O744">
        <v>467.37</v>
      </c>
      <c r="P744">
        <v>55.48</v>
      </c>
      <c r="Q744">
        <v>0</v>
      </c>
      <c r="R744">
        <v>356.26</v>
      </c>
      <c r="S744" s="4">
        <f>(O744+P744)-(Q744+R744)</f>
        <v>166.59000000000003</v>
      </c>
      <c r="T744">
        <f>ROUND(ABS(M744/L744),2)</f>
        <v>1.24</v>
      </c>
      <c r="U744" s="6">
        <f>1-(C744/J744)</f>
        <v>0.46948126329569628</v>
      </c>
      <c r="V744" t="s">
        <v>5403</v>
      </c>
    </row>
    <row r="745" spans="1:22" x14ac:dyDescent="0.3">
      <c r="A745" s="1" t="s">
        <v>693</v>
      </c>
      <c r="B745" s="8"/>
      <c r="C745">
        <v>27.91</v>
      </c>
      <c r="D745" t="s">
        <v>694</v>
      </c>
      <c r="E745" t="s">
        <v>208</v>
      </c>
      <c r="F745" t="s">
        <v>209</v>
      </c>
      <c r="G745" t="s">
        <v>695</v>
      </c>
      <c r="H745">
        <v>0.19</v>
      </c>
      <c r="I745" s="11">
        <v>16.600000000000001</v>
      </c>
      <c r="J745" s="14">
        <v>24.83</v>
      </c>
      <c r="K745">
        <v>1</v>
      </c>
      <c r="L745">
        <v>18.440000000000001</v>
      </c>
      <c r="M745">
        <v>18.670000000000002</v>
      </c>
      <c r="N745" t="s">
        <v>28</v>
      </c>
      <c r="O745">
        <v>1.75</v>
      </c>
      <c r="P745">
        <v>0.92</v>
      </c>
      <c r="Q745">
        <v>0</v>
      </c>
      <c r="R745">
        <v>0.28000000000000003</v>
      </c>
      <c r="S745" s="4">
        <f>(O745+P745)-(Q745+R745)</f>
        <v>2.3899999999999997</v>
      </c>
      <c r="T745">
        <f>ROUND(ABS(M745/L745),2)</f>
        <v>1.01</v>
      </c>
      <c r="U745" s="6">
        <f>1-(C745/J745)</f>
        <v>-0.12404349577124463</v>
      </c>
      <c r="V745" t="s">
        <v>3736</v>
      </c>
    </row>
    <row r="746" spans="1:22" x14ac:dyDescent="0.3">
      <c r="A746" s="1" t="s">
        <v>1061</v>
      </c>
      <c r="B746" s="8"/>
      <c r="C746">
        <v>28.05</v>
      </c>
      <c r="D746" t="s">
        <v>1062</v>
      </c>
      <c r="E746" t="s">
        <v>213</v>
      </c>
      <c r="F746" t="s">
        <v>209</v>
      </c>
      <c r="G746" t="s">
        <v>1063</v>
      </c>
      <c r="H746">
        <v>-0.43</v>
      </c>
      <c r="I746" s="11">
        <v>19.38</v>
      </c>
      <c r="J746" s="14">
        <v>37.6</v>
      </c>
      <c r="K746">
        <v>1</v>
      </c>
      <c r="L746">
        <v>26.65</v>
      </c>
      <c r="M746">
        <v>32.61</v>
      </c>
      <c r="N746" t="s">
        <v>28</v>
      </c>
      <c r="O746">
        <v>32.869999999999997</v>
      </c>
      <c r="P746">
        <v>0.46</v>
      </c>
      <c r="Q746">
        <v>0</v>
      </c>
      <c r="R746">
        <v>28.96</v>
      </c>
      <c r="S746" s="4">
        <f>(O746+P746)-(Q746+R746)</f>
        <v>4.3699999999999974</v>
      </c>
      <c r="T746">
        <f>ROUND(ABS(M746/L746),2)</f>
        <v>1.22</v>
      </c>
      <c r="U746" s="6">
        <f>1-(C746/J746)</f>
        <v>0.25398936170212771</v>
      </c>
      <c r="V746" t="s">
        <v>3736</v>
      </c>
    </row>
    <row r="747" spans="1:22" x14ac:dyDescent="0.3">
      <c r="A747" s="1" t="s">
        <v>702</v>
      </c>
      <c r="B747" s="8"/>
      <c r="C747">
        <v>28.23</v>
      </c>
      <c r="D747" t="s">
        <v>703</v>
      </c>
      <c r="E747" t="s">
        <v>213</v>
      </c>
      <c r="F747" t="s">
        <v>209</v>
      </c>
      <c r="G747" t="s">
        <v>704</v>
      </c>
      <c r="H747">
        <v>0.09</v>
      </c>
      <c r="I747" s="11">
        <v>15.23</v>
      </c>
      <c r="J747" s="14">
        <v>19.48</v>
      </c>
      <c r="K747">
        <v>0</v>
      </c>
      <c r="L747">
        <v>16.149999999999999</v>
      </c>
      <c r="M747">
        <v>17.670000000000002</v>
      </c>
      <c r="N747" t="s">
        <v>28</v>
      </c>
      <c r="O747">
        <v>1.92</v>
      </c>
      <c r="P747">
        <v>0.44</v>
      </c>
      <c r="Q747">
        <v>0.16</v>
      </c>
      <c r="R747">
        <v>1.04</v>
      </c>
      <c r="S747" s="4">
        <f>(O747+P747)-(Q747+R747)</f>
        <v>1.1599999999999999</v>
      </c>
      <c r="T747">
        <f>ROUND(ABS(M747/L747),2)</f>
        <v>1.0900000000000001</v>
      </c>
      <c r="U747" s="6">
        <f>1-(C747/J747)</f>
        <v>-0.44917864476386038</v>
      </c>
      <c r="V747" t="s">
        <v>3736</v>
      </c>
    </row>
    <row r="748" spans="1:22" x14ac:dyDescent="0.3">
      <c r="A748" s="1" t="s">
        <v>699</v>
      </c>
      <c r="B748" s="8"/>
      <c r="C748">
        <v>28.88</v>
      </c>
      <c r="D748" t="s">
        <v>700</v>
      </c>
      <c r="E748" t="s">
        <v>220</v>
      </c>
      <c r="F748" t="s">
        <v>209</v>
      </c>
      <c r="G748" t="s">
        <v>701</v>
      </c>
      <c r="H748">
        <v>0.15</v>
      </c>
      <c r="I748" s="11">
        <v>20.41</v>
      </c>
      <c r="J748" s="14">
        <v>31.82</v>
      </c>
      <c r="K748">
        <v>0</v>
      </c>
      <c r="L748">
        <v>22.39</v>
      </c>
      <c r="M748">
        <v>26.63</v>
      </c>
      <c r="N748" t="s">
        <v>28</v>
      </c>
      <c r="O748">
        <v>2.46</v>
      </c>
      <c r="P748">
        <v>0.2</v>
      </c>
      <c r="Q748">
        <v>0</v>
      </c>
      <c r="R748">
        <v>1.6</v>
      </c>
      <c r="S748" s="4">
        <f>(O748+P748)-(Q748+R748)</f>
        <v>1.06</v>
      </c>
      <c r="T748">
        <f>ROUND(ABS(M748/L748),2)</f>
        <v>1.19</v>
      </c>
      <c r="U748" s="6">
        <f>1-(C748/J748)</f>
        <v>9.2394720301697042E-2</v>
      </c>
      <c r="V748" t="s">
        <v>3736</v>
      </c>
    </row>
    <row r="749" spans="1:22" x14ac:dyDescent="0.3">
      <c r="A749" s="1" t="s">
        <v>1085</v>
      </c>
      <c r="B749" s="8"/>
      <c r="C749">
        <v>29.04</v>
      </c>
      <c r="D749" t="s">
        <v>1086</v>
      </c>
      <c r="E749" t="s">
        <v>213</v>
      </c>
      <c r="F749" t="s">
        <v>209</v>
      </c>
      <c r="G749" t="s">
        <v>1087</v>
      </c>
      <c r="H749">
        <v>-0.37</v>
      </c>
      <c r="I749" s="11">
        <v>18.190000000000001</v>
      </c>
      <c r="J749" s="14">
        <v>34.9</v>
      </c>
      <c r="K749">
        <v>1</v>
      </c>
      <c r="L749">
        <v>23.49</v>
      </c>
      <c r="M749">
        <v>29.91</v>
      </c>
      <c r="N749" t="s">
        <v>18</v>
      </c>
      <c r="O749">
        <v>11.78</v>
      </c>
      <c r="P749">
        <v>0.34</v>
      </c>
      <c r="Q749">
        <v>0</v>
      </c>
      <c r="R749">
        <v>9.42</v>
      </c>
      <c r="S749" s="4">
        <f>(O749+P749)-(Q749+R749)</f>
        <v>2.6999999999999993</v>
      </c>
      <c r="T749">
        <f>ROUND(ABS(M749/L749),2)</f>
        <v>1.27</v>
      </c>
      <c r="U749" s="6">
        <f>1-(C749/J749)</f>
        <v>0.16790830945558743</v>
      </c>
      <c r="V749" t="s">
        <v>3736</v>
      </c>
    </row>
    <row r="750" spans="1:22" x14ac:dyDescent="0.3">
      <c r="A750" s="1" t="s">
        <v>2797</v>
      </c>
      <c r="B750" s="8"/>
      <c r="C750">
        <f>VLOOKUP(TRIM(A750),Sheet1!$A$1:$B$4657,2,FALSE)</f>
        <v>14.63</v>
      </c>
      <c r="D750" t="s">
        <v>2798</v>
      </c>
      <c r="E750" t="s">
        <v>208</v>
      </c>
      <c r="F750" t="s">
        <v>209</v>
      </c>
      <c r="G750" t="s">
        <v>865</v>
      </c>
      <c r="H750">
        <v>0.54</v>
      </c>
      <c r="I750" s="11">
        <v>16.14</v>
      </c>
      <c r="J750" s="14">
        <v>27.5</v>
      </c>
      <c r="K750">
        <v>3</v>
      </c>
      <c r="L750">
        <v>19.89</v>
      </c>
      <c r="M750">
        <v>22.9</v>
      </c>
      <c r="N750" t="s">
        <v>18</v>
      </c>
      <c r="O750">
        <v>7.62</v>
      </c>
      <c r="P750">
        <v>0.34</v>
      </c>
      <c r="Q750">
        <v>0</v>
      </c>
      <c r="R750">
        <v>0.76</v>
      </c>
      <c r="S750" s="4">
        <f>(O750+P750)-(Q750+R750)</f>
        <v>7.2</v>
      </c>
      <c r="T750">
        <f>ROUND(ABS(M750/L750),2)</f>
        <v>1.1499999999999999</v>
      </c>
      <c r="U750" s="6">
        <f>1-(C750/J750)</f>
        <v>0.46799999999999997</v>
      </c>
      <c r="V750" t="s">
        <v>5403</v>
      </c>
    </row>
    <row r="751" spans="1:22" x14ac:dyDescent="0.3">
      <c r="A751" s="1" t="s">
        <v>1924</v>
      </c>
      <c r="B751" s="8"/>
      <c r="C751">
        <f>VLOOKUP(TRIM(A751),Sheet1!$A$1:$B$4657,2,FALSE)</f>
        <v>28.55</v>
      </c>
      <c r="D751" t="s">
        <v>1925</v>
      </c>
      <c r="E751" t="s">
        <v>230</v>
      </c>
      <c r="F751" t="s">
        <v>209</v>
      </c>
      <c r="G751" t="s">
        <v>1586</v>
      </c>
      <c r="H751">
        <v>-0.32</v>
      </c>
      <c r="I751" s="11">
        <v>31.95</v>
      </c>
      <c r="J751" s="14">
        <v>53.28</v>
      </c>
      <c r="K751">
        <v>29</v>
      </c>
      <c r="L751">
        <v>39.479999999999997</v>
      </c>
      <c r="M751">
        <v>46.56</v>
      </c>
      <c r="N751" t="s">
        <v>18</v>
      </c>
      <c r="O751">
        <v>687.54</v>
      </c>
      <c r="P751">
        <v>13.1</v>
      </c>
      <c r="Q751">
        <v>0</v>
      </c>
      <c r="R751">
        <v>615.85</v>
      </c>
      <c r="S751" s="4">
        <f>(O751+P751)-(Q751+R751)</f>
        <v>84.789999999999964</v>
      </c>
      <c r="T751">
        <f>ROUND(ABS(M751/L751),2)</f>
        <v>1.18</v>
      </c>
      <c r="U751" s="6">
        <f>1-(C751/J751)</f>
        <v>0.46415165165165162</v>
      </c>
      <c r="V751" t="s">
        <v>5403</v>
      </c>
    </row>
    <row r="752" spans="1:22" x14ac:dyDescent="0.3">
      <c r="A752" s="1" t="s">
        <v>1351</v>
      </c>
      <c r="B752" s="8"/>
      <c r="C752">
        <f>VLOOKUP(TRIM(A752),Sheet1!$A$1:$B$4657,2,FALSE)</f>
        <v>87.06</v>
      </c>
      <c r="D752" t="s">
        <v>1352</v>
      </c>
      <c r="E752" t="s">
        <v>213</v>
      </c>
      <c r="F752" t="s">
        <v>209</v>
      </c>
      <c r="G752" t="s">
        <v>241</v>
      </c>
      <c r="H752">
        <v>0.84</v>
      </c>
      <c r="I752" s="11">
        <v>101.68</v>
      </c>
      <c r="J752" s="14">
        <v>161.79</v>
      </c>
      <c r="K752">
        <v>43</v>
      </c>
      <c r="L752">
        <v>120.78</v>
      </c>
      <c r="M752">
        <v>142.53</v>
      </c>
      <c r="N752" t="s">
        <v>28</v>
      </c>
      <c r="O752">
        <v>382.31</v>
      </c>
      <c r="P752">
        <v>27.4</v>
      </c>
      <c r="Q752">
        <v>0</v>
      </c>
      <c r="R752">
        <v>305.05</v>
      </c>
      <c r="S752" s="4">
        <f>(O752+P752)-(Q752+R752)</f>
        <v>104.65999999999997</v>
      </c>
      <c r="T752">
        <f>ROUND(ABS(M752/L752),2)</f>
        <v>1.18</v>
      </c>
      <c r="U752" s="6">
        <f>1-(C752/J752)</f>
        <v>0.46189504913777113</v>
      </c>
      <c r="V752" t="s">
        <v>5403</v>
      </c>
    </row>
    <row r="753" spans="1:22" x14ac:dyDescent="0.3">
      <c r="A753" s="1" t="s">
        <v>3023</v>
      </c>
      <c r="B753" s="8"/>
      <c r="C753">
        <f>VLOOKUP(TRIM(A753),Sheet1!$A$1:$B$4657,2,FALSE)</f>
        <v>97.49</v>
      </c>
      <c r="D753" t="s">
        <v>3024</v>
      </c>
      <c r="E753" t="s">
        <v>208</v>
      </c>
      <c r="F753" t="s">
        <v>209</v>
      </c>
      <c r="G753" t="s">
        <v>1444</v>
      </c>
      <c r="H753">
        <v>-1.21</v>
      </c>
      <c r="I753" s="11">
        <v>109.06</v>
      </c>
      <c r="J753" s="14">
        <v>180.85</v>
      </c>
      <c r="K753">
        <v>13</v>
      </c>
      <c r="L753">
        <v>133.72</v>
      </c>
      <c r="M753">
        <v>151.54</v>
      </c>
      <c r="N753" t="s">
        <v>28</v>
      </c>
      <c r="O753">
        <v>151.83000000000001</v>
      </c>
      <c r="P753">
        <v>3.3</v>
      </c>
      <c r="Q753">
        <v>0</v>
      </c>
      <c r="R753">
        <v>140.74</v>
      </c>
      <c r="S753" s="4">
        <f>(O753+P753)-(Q753+R753)</f>
        <v>14.390000000000015</v>
      </c>
      <c r="T753">
        <f>ROUND(ABS(M753/L753),2)</f>
        <v>1.1299999999999999</v>
      </c>
      <c r="U753" s="6">
        <f>1-(C753/J753)</f>
        <v>0.46093447608515348</v>
      </c>
      <c r="V753" t="s">
        <v>5403</v>
      </c>
    </row>
    <row r="754" spans="1:22" x14ac:dyDescent="0.3">
      <c r="A754" s="1" t="s">
        <v>2352</v>
      </c>
      <c r="B754" s="8"/>
      <c r="C754">
        <f>VLOOKUP(TRIM(A754),Sheet1!$A$1:$B$4657,2,FALSE)</f>
        <v>33.85</v>
      </c>
      <c r="D754" t="s">
        <v>2353</v>
      </c>
      <c r="E754" t="s">
        <v>277</v>
      </c>
      <c r="F754" t="s">
        <v>209</v>
      </c>
      <c r="G754" t="s">
        <v>519</v>
      </c>
      <c r="H754">
        <v>-0.54</v>
      </c>
      <c r="I754" s="11">
        <v>35.75</v>
      </c>
      <c r="J754" s="14">
        <v>62.75</v>
      </c>
      <c r="K754">
        <v>12</v>
      </c>
      <c r="L754">
        <v>46.94</v>
      </c>
      <c r="M754">
        <v>56.65</v>
      </c>
      <c r="N754" t="s">
        <v>28</v>
      </c>
      <c r="O754">
        <v>62.31</v>
      </c>
      <c r="P754">
        <v>4.68</v>
      </c>
      <c r="Q754">
        <v>0</v>
      </c>
      <c r="R754">
        <v>38.979999999999997</v>
      </c>
      <c r="S754" s="4">
        <f>(O754+P754)-(Q754+R754)</f>
        <v>28.010000000000012</v>
      </c>
      <c r="T754">
        <f>ROUND(ABS(M754/L754),2)</f>
        <v>1.21</v>
      </c>
      <c r="U754" s="6">
        <f>1-(C754/J754)</f>
        <v>0.46055776892430278</v>
      </c>
      <c r="V754" t="s">
        <v>5403</v>
      </c>
    </row>
    <row r="755" spans="1:22" x14ac:dyDescent="0.3">
      <c r="A755" s="1" t="s">
        <v>5015</v>
      </c>
      <c r="B755" s="8"/>
      <c r="C755">
        <f>VLOOKUP(TRIM(A755),Sheet1!$A$1:$B$4657,2,FALSE)</f>
        <v>133.80000000000001</v>
      </c>
      <c r="D755" t="s">
        <v>5016</v>
      </c>
      <c r="E755" t="s">
        <v>213</v>
      </c>
      <c r="F755" t="s">
        <v>209</v>
      </c>
      <c r="G755" t="s">
        <v>5017</v>
      </c>
      <c r="H755">
        <v>12.34</v>
      </c>
      <c r="I755" s="11">
        <v>147.47</v>
      </c>
      <c r="J755" s="14">
        <v>246.37</v>
      </c>
      <c r="K755">
        <v>11</v>
      </c>
      <c r="L755">
        <v>172.66</v>
      </c>
      <c r="M755">
        <v>200.96</v>
      </c>
      <c r="N755" t="s">
        <v>28</v>
      </c>
      <c r="O755">
        <v>52.14</v>
      </c>
      <c r="P755">
        <v>10.19</v>
      </c>
      <c r="Q755">
        <v>0</v>
      </c>
      <c r="R755">
        <v>0</v>
      </c>
      <c r="S755" s="4">
        <f>(O755+P755)-(Q755+R755)</f>
        <v>62.33</v>
      </c>
      <c r="T755">
        <f>ROUND(ABS(M755/L755),2)</f>
        <v>1.1599999999999999</v>
      </c>
      <c r="U755" s="6">
        <f>1-(C755/J755)</f>
        <v>0.45691439704509473</v>
      </c>
      <c r="V755" t="s">
        <v>5403</v>
      </c>
    </row>
    <row r="756" spans="1:22" x14ac:dyDescent="0.3">
      <c r="A756" s="1" t="s">
        <v>4006</v>
      </c>
      <c r="B756" s="8"/>
      <c r="C756">
        <f>VLOOKUP(TRIM(A756),Sheet1!$A$1:$B$4657,2,FALSE)</f>
        <v>6.12</v>
      </c>
      <c r="D756" t="s">
        <v>4007</v>
      </c>
      <c r="E756" t="s">
        <v>213</v>
      </c>
      <c r="F756" t="s">
        <v>209</v>
      </c>
      <c r="G756" t="s">
        <v>880</v>
      </c>
      <c r="H756">
        <v>0.05</v>
      </c>
      <c r="I756" s="12">
        <v>6.6</v>
      </c>
      <c r="J756" s="14">
        <v>11.16</v>
      </c>
      <c r="K756">
        <v>13</v>
      </c>
      <c r="L756">
        <v>8.0500000000000007</v>
      </c>
      <c r="M756">
        <v>7.91</v>
      </c>
      <c r="N756" t="s">
        <v>28</v>
      </c>
      <c r="O756">
        <v>1549.58</v>
      </c>
      <c r="P756">
        <v>200.32</v>
      </c>
      <c r="Q756">
        <v>601.02</v>
      </c>
      <c r="R756">
        <v>1190.3800000000001</v>
      </c>
      <c r="S756" s="4">
        <f>(O756+P756)-(Q756+R756)</f>
        <v>-41.500000000000227</v>
      </c>
      <c r="T756">
        <f>ROUND(ABS(M756/L756),2)</f>
        <v>0.98</v>
      </c>
      <c r="U756" s="6">
        <f>1-(C756/J756)</f>
        <v>0.45161290322580649</v>
      </c>
      <c r="V756" t="s">
        <v>3736</v>
      </c>
    </row>
    <row r="757" spans="1:22" x14ac:dyDescent="0.3">
      <c r="A757" s="1" t="s">
        <v>3656</v>
      </c>
      <c r="B757" s="8"/>
      <c r="C757">
        <f>VLOOKUP(TRIM(A757),Sheet1!$A$1:$B$4657,2,FALSE)</f>
        <v>36.75</v>
      </c>
      <c r="D757" t="s">
        <v>3657</v>
      </c>
      <c r="E757" t="s">
        <v>267</v>
      </c>
      <c r="F757" t="s">
        <v>209</v>
      </c>
      <c r="G757" t="s">
        <v>3658</v>
      </c>
      <c r="H757">
        <v>-0.55000000000000004</v>
      </c>
      <c r="I757" s="11">
        <v>38.369999999999997</v>
      </c>
      <c r="J757" s="14">
        <v>67.510000000000005</v>
      </c>
      <c r="K757">
        <v>3</v>
      </c>
      <c r="L757">
        <v>51.77</v>
      </c>
      <c r="M757">
        <v>59</v>
      </c>
      <c r="N757" t="s">
        <v>18</v>
      </c>
      <c r="O757">
        <v>25.6</v>
      </c>
      <c r="P757">
        <v>2.02</v>
      </c>
      <c r="Q757">
        <v>0</v>
      </c>
      <c r="R757">
        <v>12.88</v>
      </c>
      <c r="S757" s="4">
        <f>(O757+P757)-(Q757+R757)</f>
        <v>14.74</v>
      </c>
      <c r="T757">
        <f>ROUND(ABS(M757/L757),2)</f>
        <v>1.1399999999999999</v>
      </c>
      <c r="U757" s="6">
        <f>1-(C757/J757)</f>
        <v>0.45563620204414168</v>
      </c>
      <c r="V757" t="s">
        <v>5403</v>
      </c>
    </row>
    <row r="758" spans="1:22" x14ac:dyDescent="0.3">
      <c r="A758" s="1" t="s">
        <v>206</v>
      </c>
      <c r="B758" s="8"/>
      <c r="C758">
        <f>VLOOKUP(TRIM(A758),Sheet1!$A$1:$B$4657,2,FALSE)</f>
        <v>10.55</v>
      </c>
      <c r="D758" t="s">
        <v>207</v>
      </c>
      <c r="E758" t="s">
        <v>208</v>
      </c>
      <c r="F758" t="s">
        <v>209</v>
      </c>
      <c r="G758" t="s">
        <v>210</v>
      </c>
      <c r="H758">
        <v>-0.65</v>
      </c>
      <c r="I758" s="11">
        <v>11</v>
      </c>
      <c r="J758" s="14">
        <v>19.329999999999998</v>
      </c>
      <c r="K758">
        <v>4</v>
      </c>
      <c r="L758">
        <v>15.54</v>
      </c>
      <c r="M758">
        <v>17.88</v>
      </c>
      <c r="N758" t="s">
        <v>28</v>
      </c>
      <c r="O758">
        <v>12.89</v>
      </c>
      <c r="P758">
        <v>5.25</v>
      </c>
      <c r="Q758">
        <v>0.1</v>
      </c>
      <c r="R758">
        <v>0.03</v>
      </c>
      <c r="S758" s="4">
        <f>(O758+P758)-(Q758+R758)</f>
        <v>18.010000000000002</v>
      </c>
      <c r="T758">
        <f>ROUND(ABS(M758/L758),2)</f>
        <v>1.1499999999999999</v>
      </c>
      <c r="U758" s="6">
        <f>1-(C758/J758)</f>
        <v>0.45421624418003093</v>
      </c>
      <c r="V758" t="s">
        <v>5403</v>
      </c>
    </row>
    <row r="759" spans="1:22" x14ac:dyDescent="0.3">
      <c r="A759" s="1" t="s">
        <v>2584</v>
      </c>
      <c r="B759" s="8"/>
      <c r="C759">
        <f>VLOOKUP(TRIM(A759),Sheet1!$A$1:$B$4657,2,FALSE)</f>
        <v>22.17</v>
      </c>
      <c r="D759" t="s">
        <v>2585</v>
      </c>
      <c r="E759" t="s">
        <v>213</v>
      </c>
      <c r="F759" t="s">
        <v>209</v>
      </c>
      <c r="G759" t="s">
        <v>514</v>
      </c>
      <c r="H759">
        <v>0.2</v>
      </c>
      <c r="I759" s="11">
        <v>23.31</v>
      </c>
      <c r="J759" s="14">
        <v>40.590000000000003</v>
      </c>
      <c r="K759">
        <v>10</v>
      </c>
      <c r="L759">
        <v>25.78</v>
      </c>
      <c r="M759">
        <v>33.65</v>
      </c>
      <c r="N759" t="s">
        <v>28</v>
      </c>
      <c r="O759">
        <v>412.98</v>
      </c>
      <c r="P759">
        <v>91.28</v>
      </c>
      <c r="Q759">
        <v>11.2</v>
      </c>
      <c r="R759">
        <v>270.51</v>
      </c>
      <c r="S759" s="4">
        <f>(O759+P759)-(Q759+R759)</f>
        <v>222.55</v>
      </c>
      <c r="T759">
        <f>ROUND(ABS(M759/L759),2)</f>
        <v>1.31</v>
      </c>
      <c r="U759" s="6">
        <f>1-(C759/J759)</f>
        <v>0.45380635624538068</v>
      </c>
      <c r="V759" t="s">
        <v>5403</v>
      </c>
    </row>
    <row r="760" spans="1:22" x14ac:dyDescent="0.3">
      <c r="A760" s="1" t="s">
        <v>4609</v>
      </c>
      <c r="B760" s="8"/>
      <c r="C760">
        <f>VLOOKUP(TRIM(A760),Sheet1!$A$1:$B$4657,2,FALSE)</f>
        <v>36.15</v>
      </c>
      <c r="D760" t="s">
        <v>4610</v>
      </c>
      <c r="E760" t="s">
        <v>213</v>
      </c>
      <c r="F760" t="s">
        <v>209</v>
      </c>
      <c r="G760" t="s">
        <v>1429</v>
      </c>
      <c r="H760">
        <v>-0.53</v>
      </c>
      <c r="I760" s="11">
        <v>39.5</v>
      </c>
      <c r="J760" s="14">
        <v>65.89</v>
      </c>
      <c r="K760">
        <v>63</v>
      </c>
      <c r="L760">
        <v>49.55</v>
      </c>
      <c r="M760">
        <v>57.37</v>
      </c>
      <c r="N760" t="s">
        <v>28</v>
      </c>
      <c r="O760">
        <v>191.91</v>
      </c>
      <c r="P760">
        <v>27.06</v>
      </c>
      <c r="Q760">
        <v>3.2</v>
      </c>
      <c r="R760">
        <v>135.57</v>
      </c>
      <c r="S760" s="4">
        <f>(O760+P760)-(Q760+R760)</f>
        <v>80.200000000000017</v>
      </c>
      <c r="T760">
        <f>ROUND(ABS(M760/L760),2)</f>
        <v>1.1599999999999999</v>
      </c>
      <c r="U760" s="6">
        <f>1-(C760/J760)</f>
        <v>0.45135832448019431</v>
      </c>
      <c r="V760" t="s">
        <v>5403</v>
      </c>
    </row>
    <row r="761" spans="1:22" x14ac:dyDescent="0.3">
      <c r="A761" s="1" t="s">
        <v>2570</v>
      </c>
      <c r="B761" s="8"/>
      <c r="C761">
        <f>VLOOKUP(TRIM(A761),Sheet1!$A$1:$B$4657,2,FALSE)</f>
        <v>33.78</v>
      </c>
      <c r="D761" t="s">
        <v>2571</v>
      </c>
      <c r="E761" t="s">
        <v>213</v>
      </c>
      <c r="F761" t="s">
        <v>209</v>
      </c>
      <c r="G761" t="s">
        <v>455</v>
      </c>
      <c r="H761">
        <v>0.51</v>
      </c>
      <c r="I761" s="11">
        <v>37.520000000000003</v>
      </c>
      <c r="J761" s="14">
        <v>61.46</v>
      </c>
      <c r="K761">
        <v>3</v>
      </c>
      <c r="L761">
        <v>43.19</v>
      </c>
      <c r="M761">
        <v>52.99</v>
      </c>
      <c r="N761" t="s">
        <v>28</v>
      </c>
      <c r="O761">
        <v>47.6</v>
      </c>
      <c r="P761">
        <v>1.28</v>
      </c>
      <c r="Q761">
        <v>0</v>
      </c>
      <c r="R761">
        <v>40.630000000000003</v>
      </c>
      <c r="S761" s="4">
        <f>(O761+P761)-(Q761+R761)</f>
        <v>8.25</v>
      </c>
      <c r="T761">
        <f>ROUND(ABS(M761/L761),2)</f>
        <v>1.23</v>
      </c>
      <c r="U761" s="6">
        <f>1-(C761/J761)</f>
        <v>0.45037422713960296</v>
      </c>
      <c r="V761" t="s">
        <v>5403</v>
      </c>
    </row>
    <row r="762" spans="1:22" x14ac:dyDescent="0.3">
      <c r="A762" s="15" t="s">
        <v>1384</v>
      </c>
      <c r="B762" s="19"/>
      <c r="C762">
        <f>VLOOKUP(TRIM(A762),Sheet1!$A$1:$B$4657,2,FALSE)</f>
        <v>26.66</v>
      </c>
      <c r="D762" s="16" t="s">
        <v>1385</v>
      </c>
      <c r="E762" s="16" t="s">
        <v>267</v>
      </c>
      <c r="F762" s="16" t="s">
        <v>209</v>
      </c>
      <c r="G762" s="16" t="s">
        <v>1386</v>
      </c>
      <c r="H762" s="16">
        <v>1.47</v>
      </c>
      <c r="I762" s="17">
        <v>30.63</v>
      </c>
      <c r="J762" s="16">
        <v>48.32</v>
      </c>
      <c r="K762" s="16">
        <v>12</v>
      </c>
      <c r="L762" s="16">
        <v>37.99</v>
      </c>
      <c r="M762" s="16">
        <v>41.14</v>
      </c>
      <c r="N762" s="16" t="s">
        <v>18</v>
      </c>
      <c r="O762" s="16">
        <v>37.89</v>
      </c>
      <c r="P762" s="16">
        <v>2.36</v>
      </c>
      <c r="Q762" s="16">
        <v>0</v>
      </c>
      <c r="R762" s="16">
        <v>18.96</v>
      </c>
      <c r="S762" s="18">
        <f>(O762+P762)-(Q762+R762)</f>
        <v>21.29</v>
      </c>
      <c r="T762" s="16">
        <f>ROUND(ABS(M762/L762),2)</f>
        <v>1.08</v>
      </c>
      <c r="U762" s="6">
        <f>1-(C762/J762)</f>
        <v>0.44826158940397354</v>
      </c>
      <c r="V762" t="s">
        <v>5403</v>
      </c>
    </row>
    <row r="763" spans="1:22" x14ac:dyDescent="0.3">
      <c r="A763" s="1" t="s">
        <v>3484</v>
      </c>
      <c r="B763" s="8"/>
      <c r="C763">
        <f>VLOOKUP(TRIM(A763),Sheet1!$A$1:$B$4657,2,FALSE)</f>
        <v>7.8</v>
      </c>
      <c r="D763" t="s">
        <v>3485</v>
      </c>
      <c r="E763" t="s">
        <v>213</v>
      </c>
      <c r="F763" t="s">
        <v>209</v>
      </c>
      <c r="G763" t="s">
        <v>3304</v>
      </c>
      <c r="H763">
        <v>-0.2</v>
      </c>
      <c r="I763" s="11">
        <v>8.2799999999999994</v>
      </c>
      <c r="J763" s="14">
        <v>14.12</v>
      </c>
      <c r="K763">
        <v>20</v>
      </c>
      <c r="L763">
        <v>10.41</v>
      </c>
      <c r="M763">
        <v>12.28</v>
      </c>
      <c r="N763" t="s">
        <v>28</v>
      </c>
      <c r="O763">
        <v>784.61</v>
      </c>
      <c r="P763">
        <v>204.96</v>
      </c>
      <c r="Q763">
        <v>179.52</v>
      </c>
      <c r="R763">
        <v>500.64</v>
      </c>
      <c r="S763" s="4">
        <f>(O763+P763)-(Q763+R763)</f>
        <v>309.41000000000008</v>
      </c>
      <c r="T763">
        <f>ROUND(ABS(M763/L763),2)</f>
        <v>1.18</v>
      </c>
      <c r="U763" s="6">
        <f>1-(C763/J763)</f>
        <v>0.44759206798866857</v>
      </c>
      <c r="V763" t="s">
        <v>5403</v>
      </c>
    </row>
    <row r="764" spans="1:22" x14ac:dyDescent="0.3">
      <c r="A764" s="1" t="s">
        <v>683</v>
      </c>
      <c r="B764" s="8"/>
      <c r="C764">
        <f>VLOOKUP(TRIM(A764),Sheet1!$A$1:$B$4657,2,FALSE)</f>
        <v>6.84</v>
      </c>
      <c r="D764" t="s">
        <v>684</v>
      </c>
      <c r="E764" t="s">
        <v>273</v>
      </c>
      <c r="F764" t="s">
        <v>209</v>
      </c>
      <c r="G764" t="s">
        <v>523</v>
      </c>
      <c r="H764">
        <v>-0.05</v>
      </c>
      <c r="I764" s="11">
        <v>7.4</v>
      </c>
      <c r="J764" s="14">
        <v>12.32</v>
      </c>
      <c r="K764">
        <v>3</v>
      </c>
      <c r="L764">
        <v>9.58</v>
      </c>
      <c r="M764">
        <v>9.1999999999999993</v>
      </c>
      <c r="N764" t="s">
        <v>28</v>
      </c>
      <c r="O764">
        <v>26.64</v>
      </c>
      <c r="P764">
        <v>4.28</v>
      </c>
      <c r="Q764">
        <v>0</v>
      </c>
      <c r="R764">
        <v>19.329999999999998</v>
      </c>
      <c r="S764" s="4">
        <f>(O764+P764)-(Q764+R764)</f>
        <v>11.590000000000003</v>
      </c>
      <c r="T764">
        <f>ROUND(ABS(M764/L764),2)</f>
        <v>0.96</v>
      </c>
      <c r="U764" s="6">
        <f>1-(C764/J764)</f>
        <v>0.44480519480519487</v>
      </c>
      <c r="V764" t="s">
        <v>5403</v>
      </c>
    </row>
    <row r="765" spans="1:22" x14ac:dyDescent="0.3">
      <c r="A765" s="1" t="s">
        <v>4443</v>
      </c>
      <c r="B765" s="8"/>
      <c r="C765">
        <f>VLOOKUP(TRIM(A765),Sheet1!$A$1:$B$4657,2,FALSE)</f>
        <v>151.37</v>
      </c>
      <c r="D765" t="s">
        <v>4444</v>
      </c>
      <c r="E765" t="s">
        <v>220</v>
      </c>
      <c r="F765" t="s">
        <v>209</v>
      </c>
      <c r="G765" t="s">
        <v>1259</v>
      </c>
      <c r="H765">
        <v>-16.27</v>
      </c>
      <c r="I765" s="11">
        <v>173</v>
      </c>
      <c r="J765" s="14">
        <v>270.23</v>
      </c>
      <c r="K765">
        <v>7</v>
      </c>
      <c r="L765">
        <v>157.43</v>
      </c>
      <c r="M765">
        <v>171.48</v>
      </c>
      <c r="N765" t="s">
        <v>18</v>
      </c>
      <c r="O765">
        <v>2.02</v>
      </c>
      <c r="P765">
        <v>0.1</v>
      </c>
      <c r="Q765">
        <v>0</v>
      </c>
      <c r="R765">
        <v>0.14000000000000001</v>
      </c>
      <c r="S765" s="4">
        <f>(O765+P765)-(Q765+R765)</f>
        <v>1.98</v>
      </c>
      <c r="T765">
        <f>ROUND(ABS(M765/L765),2)</f>
        <v>1.0900000000000001</v>
      </c>
      <c r="U765" s="6">
        <f>1-(C765/J765)</f>
        <v>0.43984753728305515</v>
      </c>
      <c r="V765" t="s">
        <v>3736</v>
      </c>
    </row>
    <row r="766" spans="1:22" x14ac:dyDescent="0.3">
      <c r="A766" s="1" t="s">
        <v>3636</v>
      </c>
      <c r="B766" s="8"/>
      <c r="C766">
        <f>VLOOKUP(TRIM(A766),Sheet1!$A$1:$B$4657,2,FALSE)</f>
        <v>32.03</v>
      </c>
      <c r="D766" t="s">
        <v>3637</v>
      </c>
      <c r="E766" t="s">
        <v>220</v>
      </c>
      <c r="F766" t="s">
        <v>209</v>
      </c>
      <c r="G766" t="s">
        <v>309</v>
      </c>
      <c r="H766">
        <v>0.24</v>
      </c>
      <c r="I766" s="11">
        <v>35.270000000000003</v>
      </c>
      <c r="J766" s="14">
        <v>57.57</v>
      </c>
      <c r="K766">
        <v>53</v>
      </c>
      <c r="L766">
        <v>42.63</v>
      </c>
      <c r="M766">
        <v>47</v>
      </c>
      <c r="N766" t="s">
        <v>28</v>
      </c>
      <c r="O766">
        <v>895.43</v>
      </c>
      <c r="P766">
        <v>190.06</v>
      </c>
      <c r="Q766">
        <v>0</v>
      </c>
      <c r="R766">
        <v>621.66999999999996</v>
      </c>
      <c r="S766" s="4">
        <f>(O766+P766)-(Q766+R766)</f>
        <v>463.82000000000005</v>
      </c>
      <c r="T766">
        <f>ROUND(ABS(M766/L766),2)</f>
        <v>1.1000000000000001</v>
      </c>
      <c r="U766" s="6">
        <f>1-(C766/J766)</f>
        <v>0.44363383706791726</v>
      </c>
      <c r="V766" t="s">
        <v>5403</v>
      </c>
    </row>
    <row r="767" spans="1:22" x14ac:dyDescent="0.3">
      <c r="A767" s="1" t="s">
        <v>2356</v>
      </c>
      <c r="B767" s="8"/>
      <c r="C767">
        <v>37.72</v>
      </c>
      <c r="D767" t="s">
        <v>2357</v>
      </c>
      <c r="E767" t="s">
        <v>213</v>
      </c>
      <c r="F767" t="s">
        <v>209</v>
      </c>
      <c r="G767" t="s">
        <v>1429</v>
      </c>
      <c r="H767">
        <v>-0.38</v>
      </c>
      <c r="I767" s="11">
        <v>28.13</v>
      </c>
      <c r="J767" s="14">
        <v>43.83</v>
      </c>
      <c r="K767">
        <v>1</v>
      </c>
      <c r="L767">
        <v>32.93</v>
      </c>
      <c r="M767">
        <v>39.14</v>
      </c>
      <c r="N767" t="s">
        <v>28</v>
      </c>
      <c r="O767">
        <v>14.64</v>
      </c>
      <c r="P767">
        <v>0.1</v>
      </c>
      <c r="Q767">
        <v>0</v>
      </c>
      <c r="R767">
        <v>12.37</v>
      </c>
      <c r="S767" s="4">
        <f>(O767+P767)-(Q767+R767)</f>
        <v>2.370000000000001</v>
      </c>
      <c r="T767">
        <f>ROUND(ABS(M767/L767),2)</f>
        <v>1.19</v>
      </c>
      <c r="U767" s="6">
        <f>1-(C767/J767)</f>
        <v>0.13940223591147616</v>
      </c>
      <c r="V767" t="s">
        <v>3736</v>
      </c>
    </row>
    <row r="768" spans="1:22" x14ac:dyDescent="0.3">
      <c r="A768" s="1" t="s">
        <v>1642</v>
      </c>
      <c r="B768" s="8"/>
      <c r="C768">
        <f>VLOOKUP(TRIM(A768),Sheet1!$A$1:$B$4657,2,FALSE)</f>
        <v>98.2</v>
      </c>
      <c r="D768" t="s">
        <v>1643</v>
      </c>
      <c r="E768" t="s">
        <v>213</v>
      </c>
      <c r="F768" t="s">
        <v>209</v>
      </c>
      <c r="G768" t="s">
        <v>1644</v>
      </c>
      <c r="H768">
        <v>-0.39</v>
      </c>
      <c r="I768" s="11">
        <v>108.47</v>
      </c>
      <c r="J768" s="14">
        <v>174.93</v>
      </c>
      <c r="K768">
        <v>13</v>
      </c>
      <c r="L768">
        <v>133.01</v>
      </c>
      <c r="M768">
        <v>155.44</v>
      </c>
      <c r="N768" t="s">
        <v>28</v>
      </c>
      <c r="O768">
        <v>119.87</v>
      </c>
      <c r="P768">
        <v>7.05</v>
      </c>
      <c r="Q768">
        <v>0</v>
      </c>
      <c r="R768">
        <v>96.49</v>
      </c>
      <c r="S768" s="4">
        <f>(O768+P768)-(Q768+R768)</f>
        <v>30.430000000000007</v>
      </c>
      <c r="T768">
        <f>ROUND(ABS(M768/L768),2)</f>
        <v>1.17</v>
      </c>
      <c r="U768" s="6">
        <f>1-(C768/J768)</f>
        <v>0.43863259589550108</v>
      </c>
      <c r="V768" t="s">
        <v>5403</v>
      </c>
    </row>
    <row r="769" spans="1:22" x14ac:dyDescent="0.3">
      <c r="A769" s="1" t="s">
        <v>5365</v>
      </c>
      <c r="B769" s="8"/>
      <c r="C769">
        <f>VLOOKUP(TRIM(A769),Sheet1!$A$1:$B$4657,2,FALSE)</f>
        <v>28.81</v>
      </c>
      <c r="D769" t="s">
        <v>5366</v>
      </c>
      <c r="E769" t="s">
        <v>267</v>
      </c>
      <c r="F769" t="s">
        <v>209</v>
      </c>
      <c r="G769" t="s">
        <v>5367</v>
      </c>
      <c r="H769">
        <v>-1.45</v>
      </c>
      <c r="I769" s="11">
        <v>32.58</v>
      </c>
      <c r="J769" s="14">
        <v>51.3</v>
      </c>
      <c r="K769">
        <v>8</v>
      </c>
      <c r="L769">
        <v>40.450000000000003</v>
      </c>
      <c r="M769">
        <v>44.35</v>
      </c>
      <c r="N769" t="s">
        <v>18</v>
      </c>
      <c r="O769">
        <v>57.15</v>
      </c>
      <c r="P769">
        <v>2.68</v>
      </c>
      <c r="Q769">
        <v>0</v>
      </c>
      <c r="R769">
        <v>38.68</v>
      </c>
      <c r="S769" s="4">
        <f>(O769+P769)-(Q769+R769)</f>
        <v>21.15</v>
      </c>
      <c r="T769">
        <f>ROUND(ABS(M769/L769),2)</f>
        <v>1.1000000000000001</v>
      </c>
      <c r="U769" s="6">
        <f>1-(C769/J769)</f>
        <v>0.43840155945419101</v>
      </c>
      <c r="V769" t="s">
        <v>5403</v>
      </c>
    </row>
    <row r="770" spans="1:22" x14ac:dyDescent="0.3">
      <c r="A770" s="1" t="s">
        <v>2354</v>
      </c>
      <c r="B770" s="8"/>
      <c r="C770">
        <f>VLOOKUP(TRIM(A770),Sheet1!$A$1:$B$4657,2,FALSE)</f>
        <v>25.28</v>
      </c>
      <c r="D770" t="s">
        <v>2355</v>
      </c>
      <c r="E770" t="s">
        <v>213</v>
      </c>
      <c r="F770" t="s">
        <v>209</v>
      </c>
      <c r="G770" t="s">
        <v>1541</v>
      </c>
      <c r="H770">
        <v>-0.81</v>
      </c>
      <c r="I770" s="11">
        <v>28.29</v>
      </c>
      <c r="J770" s="14">
        <v>44.93</v>
      </c>
      <c r="K770">
        <v>112</v>
      </c>
      <c r="L770">
        <v>32.69</v>
      </c>
      <c r="M770">
        <v>36.58</v>
      </c>
      <c r="N770" t="s">
        <v>28</v>
      </c>
      <c r="O770">
        <v>2558.12</v>
      </c>
      <c r="P770">
        <v>85.34</v>
      </c>
      <c r="Q770">
        <v>570.4</v>
      </c>
      <c r="R770">
        <v>1822.84</v>
      </c>
      <c r="S770" s="4">
        <f>(O770+P770)-(Q770+R770)</f>
        <v>250.22000000000025</v>
      </c>
      <c r="T770">
        <f>ROUND(ABS(M770/L770),2)</f>
        <v>1.1200000000000001</v>
      </c>
      <c r="U770" s="6">
        <f>1-(C770/J770)</f>
        <v>0.43734698419764073</v>
      </c>
      <c r="V770" t="s">
        <v>5403</v>
      </c>
    </row>
    <row r="771" spans="1:22" x14ac:dyDescent="0.3">
      <c r="A771" s="1" t="s">
        <v>2566</v>
      </c>
      <c r="B771" s="8"/>
      <c r="C771">
        <f>VLOOKUP(TRIM(A771),Sheet1!$A$1:$B$4657,2,FALSE)</f>
        <v>32.270000000000003</v>
      </c>
      <c r="D771" t="s">
        <v>2567</v>
      </c>
      <c r="E771" t="s">
        <v>220</v>
      </c>
      <c r="F771" t="s">
        <v>209</v>
      </c>
      <c r="G771" t="s">
        <v>1222</v>
      </c>
      <c r="H771">
        <v>-0.22</v>
      </c>
      <c r="I771" s="11">
        <v>35.24</v>
      </c>
      <c r="J771" s="14">
        <v>57.3</v>
      </c>
      <c r="K771">
        <v>7</v>
      </c>
      <c r="L771">
        <v>40.26</v>
      </c>
      <c r="M771">
        <v>42.72</v>
      </c>
      <c r="N771" t="s">
        <v>28</v>
      </c>
      <c r="O771">
        <v>65</v>
      </c>
      <c r="P771">
        <v>1.41</v>
      </c>
      <c r="Q771">
        <v>0</v>
      </c>
      <c r="R771">
        <v>56.99</v>
      </c>
      <c r="S771" s="4">
        <f>(O771+P771)-(Q771+R771)</f>
        <v>9.4199999999999946</v>
      </c>
      <c r="T771">
        <f>ROUND(ABS(M771/L771),2)</f>
        <v>1.06</v>
      </c>
      <c r="U771" s="6">
        <f>1-(C771/J771)</f>
        <v>0.43682373472949376</v>
      </c>
      <c r="V771" t="s">
        <v>5403</v>
      </c>
    </row>
    <row r="772" spans="1:22" x14ac:dyDescent="0.3">
      <c r="A772" s="1" t="s">
        <v>2366</v>
      </c>
      <c r="B772" s="8"/>
      <c r="C772">
        <v>41.26</v>
      </c>
      <c r="D772" t="s">
        <v>2367</v>
      </c>
      <c r="E772" t="s">
        <v>213</v>
      </c>
      <c r="F772" t="s">
        <v>209</v>
      </c>
      <c r="G772" t="s">
        <v>527</v>
      </c>
      <c r="H772">
        <v>-0.3</v>
      </c>
      <c r="I772" s="11">
        <v>25.72</v>
      </c>
      <c r="J772" s="14">
        <v>42.48</v>
      </c>
      <c r="K772">
        <v>1</v>
      </c>
      <c r="L772">
        <v>33.479999999999997</v>
      </c>
      <c r="M772">
        <v>38.340000000000003</v>
      </c>
      <c r="N772" t="s">
        <v>18</v>
      </c>
      <c r="O772">
        <v>12.46</v>
      </c>
      <c r="P772">
        <v>0.35</v>
      </c>
      <c r="Q772">
        <v>0</v>
      </c>
      <c r="R772">
        <v>10.29</v>
      </c>
      <c r="S772" s="4">
        <f>(O772+P772)-(Q772+R772)</f>
        <v>2.5200000000000014</v>
      </c>
      <c r="T772">
        <f>ROUND(ABS(M772/L772),2)</f>
        <v>1.1499999999999999</v>
      </c>
      <c r="U772" s="6">
        <f>1-(C772/J772)</f>
        <v>2.8719397363465182E-2</v>
      </c>
      <c r="V772" t="s">
        <v>3736</v>
      </c>
    </row>
    <row r="773" spans="1:22" x14ac:dyDescent="0.3">
      <c r="A773" s="1" t="s">
        <v>5220</v>
      </c>
      <c r="B773" s="8"/>
      <c r="C773">
        <f>VLOOKUP(TRIM(A773),Sheet1!$A$1:$B$4657,2,FALSE)</f>
        <v>20.149999999999999</v>
      </c>
      <c r="D773" t="s">
        <v>5221</v>
      </c>
      <c r="E773" t="s">
        <v>213</v>
      </c>
      <c r="F773" t="s">
        <v>209</v>
      </c>
      <c r="G773" t="s">
        <v>1418</v>
      </c>
      <c r="H773">
        <v>-0.2</v>
      </c>
      <c r="I773" s="11">
        <v>22.49</v>
      </c>
      <c r="J773" s="14">
        <v>35.72</v>
      </c>
      <c r="K773">
        <v>190</v>
      </c>
      <c r="L773">
        <v>27.03</v>
      </c>
      <c r="M773">
        <v>31.1</v>
      </c>
      <c r="N773" t="s">
        <v>28</v>
      </c>
      <c r="O773">
        <v>2354.5100000000002</v>
      </c>
      <c r="P773">
        <v>230.99</v>
      </c>
      <c r="Q773">
        <v>0</v>
      </c>
      <c r="R773">
        <v>1849.14</v>
      </c>
      <c r="S773" s="4">
        <f>(O773+P773)-(Q773+R773)</f>
        <v>736.3599999999999</v>
      </c>
      <c r="T773">
        <f>ROUND(ABS(M773/L773),2)</f>
        <v>1.1499999999999999</v>
      </c>
      <c r="U773" s="6">
        <f>1-(C773/J773)</f>
        <v>0.43589025755879063</v>
      </c>
      <c r="V773" t="s">
        <v>5403</v>
      </c>
    </row>
    <row r="774" spans="1:22" x14ac:dyDescent="0.3">
      <c r="A774" s="1" t="s">
        <v>225</v>
      </c>
      <c r="B774" s="8"/>
      <c r="C774">
        <v>42.2</v>
      </c>
      <c r="D774" t="s">
        <v>226</v>
      </c>
      <c r="E774" t="s">
        <v>213</v>
      </c>
      <c r="F774" t="s">
        <v>209</v>
      </c>
      <c r="G774" t="s">
        <v>227</v>
      </c>
      <c r="H774">
        <v>0.41</v>
      </c>
      <c r="I774" s="11">
        <v>12.3</v>
      </c>
      <c r="J774" s="14">
        <v>21.04</v>
      </c>
      <c r="K774">
        <v>2</v>
      </c>
      <c r="L774">
        <v>15.83</v>
      </c>
      <c r="M774">
        <v>18.23</v>
      </c>
      <c r="N774" t="s">
        <v>28</v>
      </c>
      <c r="O774">
        <v>15.03</v>
      </c>
      <c r="P774">
        <v>0.99</v>
      </c>
      <c r="Q774">
        <v>0</v>
      </c>
      <c r="R774">
        <v>11.51</v>
      </c>
      <c r="S774" s="4">
        <f>(O774+P774)-(Q774+R774)</f>
        <v>4.51</v>
      </c>
      <c r="T774">
        <f>ROUND(ABS(M774/L774),2)</f>
        <v>1.1499999999999999</v>
      </c>
      <c r="U774" s="6">
        <f>1-(C774/J774)</f>
        <v>-1.0057034220532324</v>
      </c>
      <c r="V774" t="s">
        <v>3736</v>
      </c>
    </row>
    <row r="775" spans="1:22" x14ac:dyDescent="0.3">
      <c r="A775" s="1" t="s">
        <v>4826</v>
      </c>
      <c r="B775" s="8"/>
      <c r="C775">
        <f>VLOOKUP(TRIM(A775),Sheet1!$A$1:$B$4657,2,FALSE)</f>
        <v>11.98</v>
      </c>
      <c r="D775" t="s">
        <v>4827</v>
      </c>
      <c r="E775" t="s">
        <v>230</v>
      </c>
      <c r="F775" t="s">
        <v>209</v>
      </c>
      <c r="G775" t="s">
        <v>1489</v>
      </c>
      <c r="H775">
        <v>0.45</v>
      </c>
      <c r="I775" s="11">
        <v>12.7</v>
      </c>
      <c r="J775" s="14">
        <v>21.23</v>
      </c>
      <c r="K775">
        <v>24</v>
      </c>
      <c r="L775">
        <v>15.22</v>
      </c>
      <c r="M775">
        <v>18.29</v>
      </c>
      <c r="N775" t="s">
        <v>28</v>
      </c>
      <c r="O775">
        <v>555.76</v>
      </c>
      <c r="P775">
        <v>9.8000000000000007</v>
      </c>
      <c r="Q775">
        <v>43.3</v>
      </c>
      <c r="R775">
        <v>11.35</v>
      </c>
      <c r="S775" s="4">
        <f>(O775+P775)-(Q775+R775)</f>
        <v>510.90999999999997</v>
      </c>
      <c r="T775">
        <f>ROUND(ABS(M775/L775),2)</f>
        <v>1.2</v>
      </c>
      <c r="U775" s="6">
        <f>1-(C775/J775)</f>
        <v>0.43570419218087608</v>
      </c>
      <c r="V775" t="s">
        <v>5403</v>
      </c>
    </row>
    <row r="776" spans="1:22" x14ac:dyDescent="0.3">
      <c r="A776" s="1" t="s">
        <v>1657</v>
      </c>
      <c r="B776" s="8"/>
      <c r="C776">
        <f>VLOOKUP(TRIM(A776),Sheet1!$A$1:$B$4657,2,FALSE)</f>
        <v>32.33</v>
      </c>
      <c r="D776" t="s">
        <v>1658</v>
      </c>
      <c r="E776" t="s">
        <v>230</v>
      </c>
      <c r="F776" t="s">
        <v>209</v>
      </c>
      <c r="G776" t="s">
        <v>1004</v>
      </c>
      <c r="H776">
        <v>0.86</v>
      </c>
      <c r="I776" s="11">
        <v>36.75</v>
      </c>
      <c r="J776" s="14">
        <v>57.18</v>
      </c>
      <c r="K776">
        <v>26</v>
      </c>
      <c r="L776">
        <v>40.94</v>
      </c>
      <c r="M776">
        <v>49.8</v>
      </c>
      <c r="N776" t="s">
        <v>18</v>
      </c>
      <c r="O776">
        <v>140.41</v>
      </c>
      <c r="P776">
        <v>5.76</v>
      </c>
      <c r="Q776">
        <v>0</v>
      </c>
      <c r="R776">
        <v>101.55</v>
      </c>
      <c r="S776" s="4">
        <f>(O776+P776)-(Q776+R776)</f>
        <v>44.61999999999999</v>
      </c>
      <c r="T776">
        <f>ROUND(ABS(M776/L776),2)</f>
        <v>1.22</v>
      </c>
      <c r="U776" s="6">
        <f>1-(C776/J776)</f>
        <v>0.43459251486533756</v>
      </c>
      <c r="V776" t="s">
        <v>5403</v>
      </c>
    </row>
    <row r="777" spans="1:22" x14ac:dyDescent="0.3">
      <c r="A777" s="1" t="s">
        <v>3019</v>
      </c>
      <c r="B777" s="8"/>
      <c r="C777">
        <f>VLOOKUP(TRIM(A777),Sheet1!$A$1:$B$4657,2,FALSE)</f>
        <v>58.03</v>
      </c>
      <c r="D777" t="s">
        <v>3020</v>
      </c>
      <c r="E777" t="s">
        <v>220</v>
      </c>
      <c r="F777" t="s">
        <v>209</v>
      </c>
      <c r="G777" t="s">
        <v>727</v>
      </c>
      <c r="H777">
        <v>0.57999999999999996</v>
      </c>
      <c r="I777" s="11">
        <v>64.87</v>
      </c>
      <c r="J777" s="14">
        <v>102.45</v>
      </c>
      <c r="K777">
        <v>8</v>
      </c>
      <c r="L777">
        <v>79.209999999999994</v>
      </c>
      <c r="M777">
        <v>85.72</v>
      </c>
      <c r="N777" t="s">
        <v>28</v>
      </c>
      <c r="O777">
        <v>38.83</v>
      </c>
      <c r="P777">
        <v>2.42</v>
      </c>
      <c r="Q777">
        <v>0</v>
      </c>
      <c r="R777">
        <v>29.16</v>
      </c>
      <c r="S777" s="4">
        <f>(O777+P777)-(Q777+R777)</f>
        <v>12.09</v>
      </c>
      <c r="T777">
        <f>ROUND(ABS(M777/L777),2)</f>
        <v>1.08</v>
      </c>
      <c r="U777" s="6">
        <f>1-(C777/J777)</f>
        <v>0.43357735480722304</v>
      </c>
      <c r="V777" t="s">
        <v>5403</v>
      </c>
    </row>
    <row r="778" spans="1:22" x14ac:dyDescent="0.3">
      <c r="A778" s="1" t="s">
        <v>244</v>
      </c>
      <c r="B778" s="8"/>
      <c r="C778">
        <f>VLOOKUP(TRIM(A778),Sheet1!$A$1:$B$4657,2,FALSE)</f>
        <v>29.88</v>
      </c>
      <c r="D778" t="s">
        <v>245</v>
      </c>
      <c r="E778" t="s">
        <v>208</v>
      </c>
      <c r="F778" t="s">
        <v>209</v>
      </c>
      <c r="G778" t="s">
        <v>246</v>
      </c>
      <c r="H778">
        <v>-0.01</v>
      </c>
      <c r="I778" s="11">
        <v>36.24</v>
      </c>
      <c r="J778" s="14">
        <v>52.67</v>
      </c>
      <c r="K778">
        <v>8</v>
      </c>
      <c r="L778">
        <v>38.76</v>
      </c>
      <c r="M778">
        <v>42.64</v>
      </c>
      <c r="N778" t="s">
        <v>18</v>
      </c>
      <c r="O778">
        <v>8.5399999999999991</v>
      </c>
      <c r="P778">
        <v>2.65</v>
      </c>
      <c r="Q778">
        <v>0</v>
      </c>
      <c r="R778">
        <v>3.39</v>
      </c>
      <c r="S778" s="4">
        <f>(O778+P778)-(Q778+R778)</f>
        <v>7.7999999999999989</v>
      </c>
      <c r="T778">
        <f>ROUND(ABS(M778/L778),2)</f>
        <v>1.1000000000000001</v>
      </c>
      <c r="U778" s="6">
        <f>1-(C778/J778)</f>
        <v>0.43269413328270367</v>
      </c>
      <c r="V778" t="s">
        <v>5403</v>
      </c>
    </row>
    <row r="779" spans="1:22" x14ac:dyDescent="0.3">
      <c r="A779" s="1" t="s">
        <v>1360</v>
      </c>
      <c r="B779" s="8"/>
      <c r="C779">
        <v>43.61</v>
      </c>
      <c r="D779" t="s">
        <v>1361</v>
      </c>
      <c r="E779" t="s">
        <v>213</v>
      </c>
      <c r="F779" t="s">
        <v>209</v>
      </c>
      <c r="G779" t="s">
        <v>427</v>
      </c>
      <c r="H779">
        <v>0.83</v>
      </c>
      <c r="I779" s="11">
        <v>25.65</v>
      </c>
      <c r="J779" s="14">
        <v>38.26</v>
      </c>
      <c r="K779">
        <v>1</v>
      </c>
      <c r="L779">
        <v>29.65</v>
      </c>
      <c r="M779">
        <v>34.72</v>
      </c>
      <c r="N779" t="s">
        <v>28</v>
      </c>
      <c r="O779">
        <v>16.47</v>
      </c>
      <c r="P779">
        <v>2.25</v>
      </c>
      <c r="Q779">
        <v>0</v>
      </c>
      <c r="R779">
        <v>12.03</v>
      </c>
      <c r="S779" s="4">
        <f>(O779+P779)-(Q779+R779)</f>
        <v>6.6899999999999995</v>
      </c>
      <c r="T779">
        <f>ROUND(ABS(M779/L779),2)</f>
        <v>1.17</v>
      </c>
      <c r="U779" s="6">
        <f>1-(C779/J779)</f>
        <v>-0.13983272347098796</v>
      </c>
      <c r="V779" t="s">
        <v>3736</v>
      </c>
    </row>
    <row r="780" spans="1:22" x14ac:dyDescent="0.3">
      <c r="A780" s="1" t="s">
        <v>1387</v>
      </c>
      <c r="B780" s="8"/>
      <c r="C780">
        <f>VLOOKUP(TRIM(A780),Sheet1!$A$1:$B$4657,2,FALSE)</f>
        <v>32.35</v>
      </c>
      <c r="D780" t="s">
        <v>1388</v>
      </c>
      <c r="E780" t="s">
        <v>267</v>
      </c>
      <c r="F780" t="s">
        <v>209</v>
      </c>
      <c r="G780" t="s">
        <v>502</v>
      </c>
      <c r="H780">
        <v>1.73</v>
      </c>
      <c r="I780" s="11">
        <v>35.57</v>
      </c>
      <c r="J780" s="14">
        <v>56.88</v>
      </c>
      <c r="K780">
        <v>10</v>
      </c>
      <c r="L780">
        <v>43.78</v>
      </c>
      <c r="M780">
        <v>49.14</v>
      </c>
      <c r="N780" t="s">
        <v>18</v>
      </c>
      <c r="O780">
        <v>82.24</v>
      </c>
      <c r="P780">
        <v>11.53</v>
      </c>
      <c r="Q780">
        <v>0</v>
      </c>
      <c r="R780">
        <v>45.72</v>
      </c>
      <c r="S780" s="4">
        <f>(O780+P780)-(Q780+R780)</f>
        <v>48.05</v>
      </c>
      <c r="T780">
        <f>ROUND(ABS(M780/L780),2)</f>
        <v>1.1200000000000001</v>
      </c>
      <c r="U780" s="6">
        <f>1-(C780/J780)</f>
        <v>0.43125879043600568</v>
      </c>
      <c r="V780" t="s">
        <v>5403</v>
      </c>
    </row>
    <row r="781" spans="1:22" x14ac:dyDescent="0.3">
      <c r="A781" s="1" t="s">
        <v>1373</v>
      </c>
      <c r="B781" s="8"/>
      <c r="C781">
        <v>46.19</v>
      </c>
      <c r="D781" t="s">
        <v>1374</v>
      </c>
      <c r="E781" t="s">
        <v>213</v>
      </c>
      <c r="F781" t="s">
        <v>209</v>
      </c>
      <c r="G781" t="s">
        <v>161</v>
      </c>
      <c r="H781">
        <v>-0.37</v>
      </c>
      <c r="I781" s="11">
        <v>13.11</v>
      </c>
      <c r="J781" s="14">
        <v>22.5</v>
      </c>
      <c r="K781">
        <v>0</v>
      </c>
      <c r="L781">
        <v>17.38</v>
      </c>
      <c r="M781">
        <v>19.91</v>
      </c>
      <c r="N781" t="s">
        <v>28</v>
      </c>
      <c r="O781">
        <v>1.4</v>
      </c>
      <c r="P781">
        <v>0.66</v>
      </c>
      <c r="Q781">
        <v>-88.99</v>
      </c>
      <c r="R781">
        <v>0.01</v>
      </c>
      <c r="S781" s="4">
        <f>(O781+P781)-(Q781+R781)</f>
        <v>91.039999999999992</v>
      </c>
      <c r="T781">
        <f>ROUND(ABS(M781/L781),2)</f>
        <v>1.1499999999999999</v>
      </c>
      <c r="U781" s="6">
        <f>1-(C781/J781)</f>
        <v>-1.052888888888889</v>
      </c>
      <c r="V781" t="s">
        <v>3736</v>
      </c>
    </row>
    <row r="782" spans="1:22" x14ac:dyDescent="0.3">
      <c r="A782" s="1" t="s">
        <v>1914</v>
      </c>
      <c r="B782" s="8"/>
      <c r="C782">
        <v>47.17</v>
      </c>
      <c r="D782" t="s">
        <v>1915</v>
      </c>
      <c r="E782" t="s">
        <v>208</v>
      </c>
      <c r="F782" t="s">
        <v>209</v>
      </c>
      <c r="G782" t="s">
        <v>1706</v>
      </c>
      <c r="H782">
        <v>-0.39</v>
      </c>
      <c r="I782" s="11">
        <v>14.36</v>
      </c>
      <c r="J782" s="14">
        <v>23.67</v>
      </c>
      <c r="K782">
        <v>0</v>
      </c>
      <c r="L782">
        <v>19.21</v>
      </c>
      <c r="M782">
        <v>20.81</v>
      </c>
      <c r="N782" t="s">
        <v>28</v>
      </c>
      <c r="O782">
        <v>1.73</v>
      </c>
      <c r="P782">
        <v>0.61</v>
      </c>
      <c r="Q782">
        <v>0.01</v>
      </c>
      <c r="R782">
        <v>0.03</v>
      </c>
      <c r="S782" s="4">
        <f>(O782+P782)-(Q782+R782)</f>
        <v>2.2999999999999998</v>
      </c>
      <c r="T782">
        <f>ROUND(ABS(M782/L782),2)</f>
        <v>1.08</v>
      </c>
      <c r="U782" s="6">
        <f>1-(C782/J782)</f>
        <v>-0.9928179129700041</v>
      </c>
      <c r="V782" t="s">
        <v>3736</v>
      </c>
    </row>
    <row r="783" spans="1:22" x14ac:dyDescent="0.3">
      <c r="A783" s="1" t="s">
        <v>3833</v>
      </c>
      <c r="B783" s="8"/>
      <c r="C783">
        <f>VLOOKUP(TRIM(A783),Sheet1!$A$1:$B$4657,2,FALSE)</f>
        <v>80.099999999999994</v>
      </c>
      <c r="D783" t="s">
        <v>3834</v>
      </c>
      <c r="E783" t="s">
        <v>273</v>
      </c>
      <c r="F783" t="s">
        <v>209</v>
      </c>
      <c r="G783" t="s">
        <v>1981</v>
      </c>
      <c r="H783">
        <v>-0.1</v>
      </c>
      <c r="I783" s="11">
        <v>90.89</v>
      </c>
      <c r="J783" s="14">
        <v>138.13</v>
      </c>
      <c r="K783">
        <v>72</v>
      </c>
      <c r="L783">
        <v>107.21</v>
      </c>
      <c r="M783">
        <v>118.23</v>
      </c>
      <c r="N783" t="s">
        <v>28</v>
      </c>
      <c r="O783">
        <v>198.32</v>
      </c>
      <c r="P783">
        <v>26.11</v>
      </c>
      <c r="Q783">
        <v>0</v>
      </c>
      <c r="R783">
        <v>133.69</v>
      </c>
      <c r="S783" s="4">
        <f>(O783+P783)-(Q783+R783)</f>
        <v>90.740000000000009</v>
      </c>
      <c r="T783">
        <f>ROUND(ABS(M783/L783),2)</f>
        <v>1.1000000000000001</v>
      </c>
      <c r="U783" s="6">
        <f>1-(C783/J783)</f>
        <v>0.42011148917686236</v>
      </c>
      <c r="V783" t="s">
        <v>5403</v>
      </c>
    </row>
    <row r="784" spans="1:22" x14ac:dyDescent="0.3">
      <c r="A784" s="1" t="s">
        <v>2582</v>
      </c>
      <c r="B784" s="8"/>
      <c r="C784">
        <f>VLOOKUP(TRIM(A784),Sheet1!$A$1:$B$4657,2,FALSE)</f>
        <v>49.85</v>
      </c>
      <c r="D784" t="s">
        <v>2583</v>
      </c>
      <c r="E784" t="s">
        <v>208</v>
      </c>
      <c r="F784" t="s">
        <v>209</v>
      </c>
      <c r="G784" t="s">
        <v>1641</v>
      </c>
      <c r="H784">
        <v>0.63</v>
      </c>
      <c r="I784" s="11">
        <v>52.09</v>
      </c>
      <c r="J784" s="14">
        <v>85.89</v>
      </c>
      <c r="K784">
        <v>18</v>
      </c>
      <c r="L784">
        <v>62.31</v>
      </c>
      <c r="M784">
        <v>69.2</v>
      </c>
      <c r="N784" t="s">
        <v>28</v>
      </c>
      <c r="O784">
        <v>244.63</v>
      </c>
      <c r="P784">
        <v>11.2</v>
      </c>
      <c r="Q784">
        <v>0</v>
      </c>
      <c r="R784">
        <v>207.57</v>
      </c>
      <c r="S784" s="4">
        <f>(O784+P784)-(Q784+R784)</f>
        <v>48.259999999999991</v>
      </c>
      <c r="T784">
        <f>ROUND(ABS(M784/L784),2)</f>
        <v>1.1100000000000001</v>
      </c>
      <c r="U784" s="6">
        <f>1-(C784/J784)</f>
        <v>0.41960647339620438</v>
      </c>
      <c r="V784" t="s">
        <v>5403</v>
      </c>
    </row>
    <row r="785" spans="1:22" x14ac:dyDescent="0.3">
      <c r="A785" s="1" t="s">
        <v>256</v>
      </c>
      <c r="B785" s="8"/>
      <c r="C785">
        <v>51.13</v>
      </c>
      <c r="D785" t="s">
        <v>257</v>
      </c>
      <c r="E785" t="s">
        <v>213</v>
      </c>
      <c r="F785" t="s">
        <v>209</v>
      </c>
      <c r="G785" t="s">
        <v>258</v>
      </c>
      <c r="H785">
        <v>0.72</v>
      </c>
      <c r="I785" s="11">
        <v>38.11</v>
      </c>
      <c r="J785" s="14">
        <v>65</v>
      </c>
      <c r="K785">
        <v>2</v>
      </c>
      <c r="L785">
        <v>48.98</v>
      </c>
      <c r="M785">
        <v>57.37</v>
      </c>
      <c r="N785" t="s">
        <v>18</v>
      </c>
      <c r="O785">
        <v>27.81</v>
      </c>
      <c r="P785">
        <v>2.81</v>
      </c>
      <c r="Q785">
        <v>0</v>
      </c>
      <c r="R785">
        <v>20.63</v>
      </c>
      <c r="S785" s="4">
        <f>(O785+P785)-(Q785+R785)</f>
        <v>9.9899999999999984</v>
      </c>
      <c r="T785">
        <f>ROUND(ABS(M785/L785),2)</f>
        <v>1.17</v>
      </c>
      <c r="U785" s="6">
        <f>1-(C785/J785)</f>
        <v>0.21338461538461539</v>
      </c>
      <c r="V785" t="s">
        <v>3736</v>
      </c>
    </row>
    <row r="786" spans="1:22" x14ac:dyDescent="0.3">
      <c r="A786" s="1" t="s">
        <v>1091</v>
      </c>
      <c r="B786" s="8"/>
      <c r="C786">
        <f>VLOOKUP(TRIM(A786),Sheet1!$A$1:$B$2755,2,FALSE)</f>
        <v>10.79</v>
      </c>
      <c r="D786" t="s">
        <v>1092</v>
      </c>
      <c r="E786" t="s">
        <v>208</v>
      </c>
      <c r="F786" t="s">
        <v>209</v>
      </c>
      <c r="G786" t="s">
        <v>876</v>
      </c>
      <c r="H786">
        <v>0.41</v>
      </c>
      <c r="I786" s="11">
        <v>11.89</v>
      </c>
      <c r="J786" s="14">
        <v>19.18</v>
      </c>
      <c r="K786">
        <v>0</v>
      </c>
      <c r="L786">
        <v>13.77</v>
      </c>
      <c r="M786">
        <v>15.8</v>
      </c>
      <c r="N786" t="s">
        <v>18</v>
      </c>
      <c r="O786">
        <v>1.27</v>
      </c>
      <c r="P786">
        <v>0.17</v>
      </c>
      <c r="Q786">
        <v>0</v>
      </c>
      <c r="R786">
        <v>0</v>
      </c>
      <c r="S786" s="4">
        <f>(O786+P786)-(Q786+R786)</f>
        <v>1.44</v>
      </c>
      <c r="T786">
        <f>ROUND(ABS(M786/L786),2)</f>
        <v>1.1499999999999999</v>
      </c>
      <c r="U786" s="6">
        <f>1-(C786/J786)</f>
        <v>0.43743482794577693</v>
      </c>
      <c r="V786" t="s">
        <v>3736</v>
      </c>
    </row>
    <row r="787" spans="1:22" x14ac:dyDescent="0.3">
      <c r="A787" s="1" t="s">
        <v>4611</v>
      </c>
      <c r="B787" s="8"/>
      <c r="C787">
        <f>VLOOKUP(TRIM(A787),Sheet1!$A$1:$B$4657,2,FALSE)</f>
        <v>67.62</v>
      </c>
      <c r="D787" t="s">
        <v>4612</v>
      </c>
      <c r="E787" t="s">
        <v>267</v>
      </c>
      <c r="F787" t="s">
        <v>209</v>
      </c>
      <c r="G787" t="s">
        <v>2251</v>
      </c>
      <c r="H787">
        <v>-1.56</v>
      </c>
      <c r="I787" s="11">
        <v>70.959999999999994</v>
      </c>
      <c r="J787" s="14">
        <v>115.03</v>
      </c>
      <c r="K787">
        <v>6</v>
      </c>
      <c r="L787">
        <v>87.03</v>
      </c>
      <c r="M787">
        <v>102.59</v>
      </c>
      <c r="N787" t="s">
        <v>28</v>
      </c>
      <c r="O787">
        <v>63.46</v>
      </c>
      <c r="P787">
        <v>1.3</v>
      </c>
      <c r="Q787">
        <v>0</v>
      </c>
      <c r="R787">
        <v>53.81</v>
      </c>
      <c r="S787" s="4">
        <f>(O787+P787)-(Q787+R787)</f>
        <v>10.950000000000003</v>
      </c>
      <c r="T787">
        <f>ROUND(ABS(M787/L787),2)</f>
        <v>1.18</v>
      </c>
      <c r="U787" s="6">
        <f>1-(C787/J787)</f>
        <v>0.41215335129966091</v>
      </c>
      <c r="V787" t="s">
        <v>5403</v>
      </c>
    </row>
    <row r="788" spans="1:22" x14ac:dyDescent="0.3">
      <c r="A788" s="1" t="s">
        <v>2568</v>
      </c>
      <c r="B788" s="8"/>
      <c r="C788">
        <f>VLOOKUP(TRIM(A788),Sheet1!$A$1:$B$4657,2,FALSE)</f>
        <v>147.68</v>
      </c>
      <c r="D788" t="s">
        <v>2569</v>
      </c>
      <c r="E788" t="s">
        <v>220</v>
      </c>
      <c r="F788" t="s">
        <v>209</v>
      </c>
      <c r="G788" t="s">
        <v>1232</v>
      </c>
      <c r="H788">
        <v>-1.04</v>
      </c>
      <c r="I788" s="11">
        <v>158.71</v>
      </c>
      <c r="J788" s="14">
        <v>250.46</v>
      </c>
      <c r="K788">
        <v>54</v>
      </c>
      <c r="L788">
        <v>192.14</v>
      </c>
      <c r="M788">
        <v>214.96</v>
      </c>
      <c r="N788" t="s">
        <v>28</v>
      </c>
      <c r="O788">
        <v>931.8</v>
      </c>
      <c r="P788">
        <v>251.62</v>
      </c>
      <c r="Q788">
        <v>0</v>
      </c>
      <c r="R788">
        <v>580.35</v>
      </c>
      <c r="S788" s="4">
        <f>(O788+P788)-(Q788+R788)</f>
        <v>603.07000000000005</v>
      </c>
      <c r="T788">
        <f>ROUND(ABS(M788/L788),2)</f>
        <v>1.1200000000000001</v>
      </c>
      <c r="U788" s="6">
        <f>1-(C788/J788)</f>
        <v>0.41036492853150208</v>
      </c>
      <c r="V788" t="s">
        <v>5403</v>
      </c>
    </row>
    <row r="789" spans="1:22" x14ac:dyDescent="0.3">
      <c r="A789" s="1" t="s">
        <v>4029</v>
      </c>
      <c r="B789" s="8"/>
      <c r="C789">
        <f>VLOOKUP(TRIM(A789),Sheet1!$A$1:$B$4657,2,FALSE)</f>
        <v>10.44</v>
      </c>
      <c r="D789" t="s">
        <v>4030</v>
      </c>
      <c r="E789" t="s">
        <v>213</v>
      </c>
      <c r="F789" t="s">
        <v>209</v>
      </c>
      <c r="G789" t="s">
        <v>526</v>
      </c>
      <c r="H789">
        <v>-0.05</v>
      </c>
      <c r="I789" s="11">
        <v>11.5</v>
      </c>
      <c r="J789" s="14">
        <v>17.66</v>
      </c>
      <c r="K789">
        <v>4</v>
      </c>
      <c r="L789">
        <v>13.99</v>
      </c>
      <c r="M789">
        <v>15.69</v>
      </c>
      <c r="N789" t="s">
        <v>18</v>
      </c>
      <c r="O789">
        <v>58.59</v>
      </c>
      <c r="P789">
        <v>1.07</v>
      </c>
      <c r="Q789">
        <v>0</v>
      </c>
      <c r="R789">
        <v>49.38</v>
      </c>
      <c r="S789" s="4">
        <f>(O789+P789)-(Q789+R789)</f>
        <v>10.280000000000001</v>
      </c>
      <c r="T789">
        <f>ROUND(ABS(M789/L789),2)</f>
        <v>1.1200000000000001</v>
      </c>
      <c r="U789" s="6">
        <f>1-(C789/J789)</f>
        <v>0.40883352208380519</v>
      </c>
      <c r="V789" t="s">
        <v>5403</v>
      </c>
    </row>
    <row r="790" spans="1:22" x14ac:dyDescent="0.3">
      <c r="A790" s="1" t="s">
        <v>215</v>
      </c>
      <c r="B790" s="8"/>
      <c r="C790">
        <f>VLOOKUP(TRIM(A790),Sheet1!$A$1:$B$4657,2,FALSE)</f>
        <v>30.69</v>
      </c>
      <c r="D790" t="s">
        <v>216</v>
      </c>
      <c r="E790" t="s">
        <v>208</v>
      </c>
      <c r="F790" t="s">
        <v>209</v>
      </c>
      <c r="G790" t="s">
        <v>217</v>
      </c>
      <c r="H790">
        <v>1.32</v>
      </c>
      <c r="I790" s="11">
        <v>33.89</v>
      </c>
      <c r="J790" s="14">
        <v>51.79</v>
      </c>
      <c r="K790">
        <v>3</v>
      </c>
      <c r="L790">
        <v>39.130000000000003</v>
      </c>
      <c r="M790">
        <v>44.55</v>
      </c>
      <c r="N790" t="s">
        <v>28</v>
      </c>
      <c r="O790">
        <v>4.25</v>
      </c>
      <c r="P790">
        <v>0.62</v>
      </c>
      <c r="Q790">
        <v>0</v>
      </c>
      <c r="R790">
        <v>2.3199999999999998</v>
      </c>
      <c r="S790" s="4">
        <f>(O790+P790)-(Q790+R790)</f>
        <v>2.5500000000000003</v>
      </c>
      <c r="T790">
        <f>ROUND(ABS(M790/L790),2)</f>
        <v>1.1399999999999999</v>
      </c>
      <c r="U790" s="6">
        <f>1-(C790/J790)</f>
        <v>0.40741455879513411</v>
      </c>
      <c r="V790" t="s">
        <v>5403</v>
      </c>
    </row>
    <row r="791" spans="1:22" x14ac:dyDescent="0.3">
      <c r="A791" s="1" t="s">
        <v>1367</v>
      </c>
      <c r="B791" s="8"/>
      <c r="C791">
        <v>59.81</v>
      </c>
      <c r="D791" t="s">
        <v>1368</v>
      </c>
      <c r="E791" t="s">
        <v>213</v>
      </c>
      <c r="F791" t="s">
        <v>209</v>
      </c>
      <c r="G791" t="s">
        <v>1369</v>
      </c>
      <c r="H791">
        <v>1.35</v>
      </c>
      <c r="I791" s="11">
        <v>18.7</v>
      </c>
      <c r="J791" s="14">
        <v>33.28</v>
      </c>
      <c r="K791">
        <v>0</v>
      </c>
      <c r="L791">
        <v>23.68</v>
      </c>
      <c r="M791">
        <v>29.43</v>
      </c>
      <c r="N791" t="s">
        <v>28</v>
      </c>
      <c r="O791">
        <v>4.38</v>
      </c>
      <c r="P791">
        <v>0.31</v>
      </c>
      <c r="Q791">
        <v>0</v>
      </c>
      <c r="R791">
        <v>3.62</v>
      </c>
      <c r="S791" s="4">
        <f>(O791+P791)-(Q791+R791)</f>
        <v>1.0699999999999994</v>
      </c>
      <c r="T791">
        <f>ROUND(ABS(M791/L791),2)</f>
        <v>1.24</v>
      </c>
      <c r="U791" s="6">
        <f>1-(C791/J791)</f>
        <v>-0.79717548076923084</v>
      </c>
      <c r="V791" t="s">
        <v>3736</v>
      </c>
    </row>
    <row r="792" spans="1:22" x14ac:dyDescent="0.3">
      <c r="A792" s="1" t="s">
        <v>1903</v>
      </c>
      <c r="B792" s="8"/>
      <c r="C792">
        <f>VLOOKUP(TRIM(A792),Sheet1!$A$1:$B$4657,2,FALSE)</f>
        <v>47.68</v>
      </c>
      <c r="D792" t="s">
        <v>1904</v>
      </c>
      <c r="E792" t="s">
        <v>213</v>
      </c>
      <c r="F792" t="s">
        <v>209</v>
      </c>
      <c r="G792" t="s">
        <v>724</v>
      </c>
      <c r="H792">
        <v>0.05</v>
      </c>
      <c r="I792" s="11">
        <v>47.92</v>
      </c>
      <c r="J792" s="14">
        <v>79.930000000000007</v>
      </c>
      <c r="K792">
        <v>30</v>
      </c>
      <c r="L792">
        <v>60.73</v>
      </c>
      <c r="M792">
        <v>71.88</v>
      </c>
      <c r="N792" t="s">
        <v>28</v>
      </c>
      <c r="O792">
        <v>590.88</v>
      </c>
      <c r="P792">
        <v>45.8</v>
      </c>
      <c r="Q792">
        <v>113.96</v>
      </c>
      <c r="R792">
        <v>502.04</v>
      </c>
      <c r="S792" s="4">
        <f>(O792+P792)-(Q792+R792)</f>
        <v>20.67999999999995</v>
      </c>
      <c r="T792">
        <f>ROUND(ABS(M792/L792),2)</f>
        <v>1.18</v>
      </c>
      <c r="U792" s="6">
        <f>1-(C792/J792)</f>
        <v>0.40347804328787695</v>
      </c>
      <c r="V792" t="s">
        <v>5403</v>
      </c>
    </row>
    <row r="793" spans="1:22" x14ac:dyDescent="0.3">
      <c r="A793" s="1" t="s">
        <v>4832</v>
      </c>
      <c r="B793" s="8"/>
      <c r="C793">
        <f>VLOOKUP(TRIM(A793),Sheet1!$A$1:$B$4657,2,FALSE)</f>
        <v>25.6</v>
      </c>
      <c r="D793" t="s">
        <v>4833</v>
      </c>
      <c r="E793" t="s">
        <v>213</v>
      </c>
      <c r="F793" t="s">
        <v>209</v>
      </c>
      <c r="G793" t="s">
        <v>46</v>
      </c>
      <c r="H793">
        <v>0</v>
      </c>
      <c r="I793" s="11">
        <v>28.16</v>
      </c>
      <c r="J793" s="14">
        <v>42.9</v>
      </c>
      <c r="K793">
        <v>11</v>
      </c>
      <c r="L793">
        <v>30.06</v>
      </c>
      <c r="M793">
        <v>36.200000000000003</v>
      </c>
      <c r="N793" t="s">
        <v>28</v>
      </c>
      <c r="O793">
        <v>430.94</v>
      </c>
      <c r="P793">
        <v>91.3</v>
      </c>
      <c r="Q793">
        <v>54.84</v>
      </c>
      <c r="R793">
        <v>269.52</v>
      </c>
      <c r="S793" s="4">
        <f>(O793+P793)-(Q793+R793)</f>
        <v>197.88</v>
      </c>
      <c r="T793">
        <f>ROUND(ABS(M793/L793),2)</f>
        <v>1.2</v>
      </c>
      <c r="U793" s="6">
        <f>1-(C793/J793)</f>
        <v>0.40326340326340326</v>
      </c>
      <c r="V793" t="s">
        <v>5403</v>
      </c>
    </row>
    <row r="794" spans="1:22" x14ac:dyDescent="0.3">
      <c r="A794" s="1" t="s">
        <v>247</v>
      </c>
      <c r="B794" s="8"/>
      <c r="C794">
        <f>VLOOKUP(TRIM(A794),Sheet1!$A$1:$B$4657,2,FALSE)</f>
        <v>38.119999999999997</v>
      </c>
      <c r="D794" t="s">
        <v>248</v>
      </c>
      <c r="E794" t="s">
        <v>208</v>
      </c>
      <c r="F794" t="s">
        <v>209</v>
      </c>
      <c r="G794" t="s">
        <v>249</v>
      </c>
      <c r="H794">
        <v>1.79</v>
      </c>
      <c r="I794" s="11">
        <v>41.77</v>
      </c>
      <c r="J794" s="14">
        <v>63.81</v>
      </c>
      <c r="K794">
        <v>5</v>
      </c>
      <c r="L794">
        <v>49.89</v>
      </c>
      <c r="M794">
        <v>55.53</v>
      </c>
      <c r="N794" t="s">
        <v>18</v>
      </c>
      <c r="O794">
        <v>169.05</v>
      </c>
      <c r="P794">
        <v>3.04</v>
      </c>
      <c r="Q794">
        <v>0</v>
      </c>
      <c r="R794">
        <v>156.54</v>
      </c>
      <c r="S794" s="4">
        <f>(O794+P794)-(Q794+R794)</f>
        <v>15.550000000000011</v>
      </c>
      <c r="T794">
        <f>ROUND(ABS(M794/L794),2)</f>
        <v>1.1100000000000001</v>
      </c>
      <c r="U794" s="6">
        <f>1-(C794/J794)</f>
        <v>0.40260147312333494</v>
      </c>
      <c r="V794" t="s">
        <v>5403</v>
      </c>
    </row>
    <row r="795" spans="1:22" x14ac:dyDescent="0.3">
      <c r="A795" s="1" t="s">
        <v>262</v>
      </c>
      <c r="B795" s="8"/>
      <c r="C795">
        <v>61.1</v>
      </c>
      <c r="D795" t="s">
        <v>263</v>
      </c>
      <c r="E795" t="s">
        <v>213</v>
      </c>
      <c r="F795" t="s">
        <v>209</v>
      </c>
      <c r="G795" t="s">
        <v>264</v>
      </c>
      <c r="H795">
        <v>-1.83</v>
      </c>
      <c r="I795" s="11">
        <v>24.32</v>
      </c>
      <c r="J795" s="14">
        <v>39.57</v>
      </c>
      <c r="K795">
        <v>1</v>
      </c>
      <c r="L795">
        <v>31</v>
      </c>
      <c r="M795">
        <v>32.270000000000003</v>
      </c>
      <c r="N795" t="s">
        <v>18</v>
      </c>
      <c r="O795">
        <v>10.199999999999999</v>
      </c>
      <c r="P795">
        <v>1.31</v>
      </c>
      <c r="Q795">
        <v>0</v>
      </c>
      <c r="R795">
        <v>5.64</v>
      </c>
      <c r="S795" s="4">
        <f>(O795+P795)-(Q795+R795)</f>
        <v>5.87</v>
      </c>
      <c r="T795">
        <f>ROUND(ABS(M795/L795),2)</f>
        <v>1.04</v>
      </c>
      <c r="U795" s="6">
        <f>1-(C795/J795)</f>
        <v>-0.54409906494819316</v>
      </c>
      <c r="V795" t="s">
        <v>3736</v>
      </c>
    </row>
    <row r="796" spans="1:22" x14ac:dyDescent="0.3">
      <c r="A796" s="1" t="s">
        <v>3654</v>
      </c>
      <c r="B796" s="8"/>
      <c r="C796">
        <f>VLOOKUP(TRIM(A796),Sheet1!$A$1:$B$4657,2,FALSE)</f>
        <v>48.64</v>
      </c>
      <c r="D796" t="s">
        <v>3655</v>
      </c>
      <c r="E796" t="s">
        <v>267</v>
      </c>
      <c r="F796" t="s">
        <v>209</v>
      </c>
      <c r="G796" t="s">
        <v>532</v>
      </c>
      <c r="H796">
        <v>-0.23</v>
      </c>
      <c r="I796" s="11">
        <v>50.95</v>
      </c>
      <c r="J796" s="14">
        <v>81.349999999999994</v>
      </c>
      <c r="K796">
        <v>3</v>
      </c>
      <c r="L796">
        <v>56.7</v>
      </c>
      <c r="M796">
        <v>66.08</v>
      </c>
      <c r="N796" t="s">
        <v>18</v>
      </c>
      <c r="O796">
        <v>7.95</v>
      </c>
      <c r="P796">
        <v>0.44</v>
      </c>
      <c r="Q796">
        <v>0</v>
      </c>
      <c r="R796">
        <v>4.22</v>
      </c>
      <c r="S796" s="4">
        <f>(O796+P796)-(Q796+R796)</f>
        <v>4.1700000000000008</v>
      </c>
      <c r="T796">
        <f>ROUND(ABS(M796/L796),2)</f>
        <v>1.17</v>
      </c>
      <c r="U796" s="6">
        <f>1-(C796/J796)</f>
        <v>0.40208973570989548</v>
      </c>
      <c r="V796" t="s">
        <v>5403</v>
      </c>
    </row>
    <row r="797" spans="1:22" x14ac:dyDescent="0.3">
      <c r="A797" s="1" t="s">
        <v>1364</v>
      </c>
      <c r="B797" s="8"/>
      <c r="C797">
        <f>VLOOKUP(TRIM(A797),Sheet1!$A$1:$B$2755,2,FALSE)</f>
        <v>15.12</v>
      </c>
      <c r="D797" t="s">
        <v>1365</v>
      </c>
      <c r="E797" t="s">
        <v>213</v>
      </c>
      <c r="F797" t="s">
        <v>209</v>
      </c>
      <c r="G797" t="s">
        <v>1366</v>
      </c>
      <c r="H797">
        <v>0.82</v>
      </c>
      <c r="I797" s="11">
        <v>15.99</v>
      </c>
      <c r="J797" s="14">
        <v>30.82</v>
      </c>
      <c r="K797">
        <v>0</v>
      </c>
      <c r="L797">
        <v>21.84</v>
      </c>
      <c r="M797">
        <v>27.19</v>
      </c>
      <c r="N797" t="s">
        <v>28</v>
      </c>
      <c r="O797">
        <v>6.01</v>
      </c>
      <c r="P797">
        <v>0.25</v>
      </c>
      <c r="Q797">
        <v>0</v>
      </c>
      <c r="R797">
        <v>5.21</v>
      </c>
      <c r="S797" s="4">
        <f>(O797+P797)-(Q797+R797)</f>
        <v>1.0499999999999998</v>
      </c>
      <c r="T797">
        <f>ROUND(ABS(M797/L797),2)</f>
        <v>1.24</v>
      </c>
      <c r="U797" s="6">
        <f>1-(C797/J797)</f>
        <v>0.509409474367294</v>
      </c>
      <c r="V797" t="s">
        <v>3736</v>
      </c>
    </row>
    <row r="798" spans="1:22" x14ac:dyDescent="0.3">
      <c r="A798" s="1" t="s">
        <v>2362</v>
      </c>
      <c r="B798" s="8"/>
      <c r="C798">
        <f>VLOOKUP(TRIM(A798),Sheet1!$A$1:$B$2755,2,FALSE)</f>
        <v>9.4700000000000006</v>
      </c>
      <c r="D798" t="s">
        <v>2363</v>
      </c>
      <c r="E798" t="s">
        <v>213</v>
      </c>
      <c r="F798" t="s">
        <v>209</v>
      </c>
      <c r="G798" t="s">
        <v>46</v>
      </c>
      <c r="H798">
        <v>0</v>
      </c>
      <c r="I798" s="11">
        <v>9.8000000000000007</v>
      </c>
      <c r="J798" s="14">
        <v>19.48</v>
      </c>
      <c r="K798">
        <v>0</v>
      </c>
      <c r="L798">
        <v>13.43</v>
      </c>
      <c r="M798">
        <v>16.96</v>
      </c>
      <c r="N798" t="s">
        <v>28</v>
      </c>
      <c r="O798">
        <v>5.25</v>
      </c>
      <c r="P798">
        <v>0.4</v>
      </c>
      <c r="Q798">
        <v>0</v>
      </c>
      <c r="R798">
        <v>4.18</v>
      </c>
      <c r="S798" s="4">
        <f>(O798+P798)-(Q798+R798)</f>
        <v>1.4700000000000006</v>
      </c>
      <c r="T798">
        <f>ROUND(ABS(M798/L798),2)</f>
        <v>1.26</v>
      </c>
      <c r="U798" s="6">
        <f>1-(C798/J798)</f>
        <v>0.51386036960985626</v>
      </c>
      <c r="V798" t="s">
        <v>3736</v>
      </c>
    </row>
    <row r="799" spans="1:22" x14ac:dyDescent="0.3">
      <c r="A799" s="1" t="s">
        <v>5214</v>
      </c>
      <c r="B799" s="8"/>
      <c r="C799">
        <f>VLOOKUP(TRIM(A799),Sheet1!$A$1:$B$4657,2,FALSE)</f>
        <v>85.38</v>
      </c>
      <c r="D799" t="s">
        <v>5215</v>
      </c>
      <c r="E799" t="s">
        <v>213</v>
      </c>
      <c r="F799" t="s">
        <v>209</v>
      </c>
      <c r="G799" t="s">
        <v>2295</v>
      </c>
      <c r="H799">
        <v>-1.95</v>
      </c>
      <c r="I799" s="11">
        <v>94.17</v>
      </c>
      <c r="J799" s="14">
        <v>141.1</v>
      </c>
      <c r="K799">
        <v>281</v>
      </c>
      <c r="L799">
        <v>111.35</v>
      </c>
      <c r="M799">
        <v>124.62</v>
      </c>
      <c r="N799" t="s">
        <v>28</v>
      </c>
      <c r="O799">
        <v>2622.53</v>
      </c>
      <c r="P799">
        <v>351.31</v>
      </c>
      <c r="Q799">
        <v>0</v>
      </c>
      <c r="R799">
        <v>1807.55</v>
      </c>
      <c r="S799" s="4">
        <f>(O799+P799)-(Q799+R799)</f>
        <v>1166.2900000000002</v>
      </c>
      <c r="T799">
        <f>ROUND(ABS(M799/L799),2)</f>
        <v>1.1200000000000001</v>
      </c>
      <c r="U799" s="6">
        <f>1-(C799/J799)</f>
        <v>0.39489723600283488</v>
      </c>
      <c r="V799" t="s">
        <v>5403</v>
      </c>
    </row>
    <row r="800" spans="1:22" x14ac:dyDescent="0.3">
      <c r="A800" s="1" t="s">
        <v>1926</v>
      </c>
      <c r="B800" s="8"/>
      <c r="C800">
        <f>VLOOKUP(TRIM(A800),Sheet1!$A$1:$B$2755,2,FALSE)</f>
        <v>13.96</v>
      </c>
      <c r="D800" t="s">
        <v>1927</v>
      </c>
      <c r="E800" t="s">
        <v>213</v>
      </c>
      <c r="F800" t="s">
        <v>209</v>
      </c>
      <c r="G800" t="s">
        <v>475</v>
      </c>
      <c r="H800">
        <v>0.16</v>
      </c>
      <c r="I800" s="11">
        <v>15.42</v>
      </c>
      <c r="J800" s="14">
        <v>26.19</v>
      </c>
      <c r="K800">
        <v>1</v>
      </c>
      <c r="L800">
        <v>19.079999999999998</v>
      </c>
      <c r="M800">
        <v>23.17</v>
      </c>
      <c r="N800" t="s">
        <v>18</v>
      </c>
      <c r="O800">
        <v>13.99</v>
      </c>
      <c r="P800">
        <v>1.61</v>
      </c>
      <c r="Q800">
        <v>0</v>
      </c>
      <c r="R800">
        <v>10.29</v>
      </c>
      <c r="S800" s="4">
        <f>(O800+P800)-(Q800+R800)</f>
        <v>5.3100000000000005</v>
      </c>
      <c r="T800">
        <f>ROUND(ABS(M800/L800),2)</f>
        <v>1.21</v>
      </c>
      <c r="U800" s="6">
        <f>1-(C800/J800)</f>
        <v>0.46697212676594124</v>
      </c>
      <c r="V800" t="s">
        <v>3736</v>
      </c>
    </row>
    <row r="801" spans="1:22" x14ac:dyDescent="0.3">
      <c r="A801" s="1" t="s">
        <v>3482</v>
      </c>
      <c r="B801" s="8"/>
      <c r="C801">
        <f>VLOOKUP(TRIM(A801),Sheet1!$A$1:$B$4657,2,FALSE)</f>
        <v>32.619999999999997</v>
      </c>
      <c r="D801" t="s">
        <v>3483</v>
      </c>
      <c r="E801" t="s">
        <v>208</v>
      </c>
      <c r="F801" t="s">
        <v>209</v>
      </c>
      <c r="G801" t="s">
        <v>174</v>
      </c>
      <c r="H801">
        <v>0.63</v>
      </c>
      <c r="I801" s="11">
        <v>34.880000000000003</v>
      </c>
      <c r="J801" s="14">
        <v>53.61</v>
      </c>
      <c r="K801">
        <v>30</v>
      </c>
      <c r="L801">
        <v>37.83</v>
      </c>
      <c r="M801">
        <v>45.12</v>
      </c>
      <c r="N801" t="s">
        <v>28</v>
      </c>
      <c r="O801">
        <v>362.87</v>
      </c>
      <c r="P801">
        <v>31.1</v>
      </c>
      <c r="Q801">
        <v>0</v>
      </c>
      <c r="R801">
        <v>288.36</v>
      </c>
      <c r="S801" s="4">
        <f>(O801+P801)-(Q801+R801)</f>
        <v>105.61000000000001</v>
      </c>
      <c r="T801">
        <f>ROUND(ABS(M801/L801),2)</f>
        <v>1.19</v>
      </c>
      <c r="U801" s="6">
        <f>1-(C801/J801)</f>
        <v>0.39153143070322705</v>
      </c>
      <c r="V801" t="s">
        <v>5403</v>
      </c>
    </row>
    <row r="802" spans="1:22" x14ac:dyDescent="0.3">
      <c r="A802" s="1" t="s">
        <v>3845</v>
      </c>
      <c r="B802" s="8"/>
      <c r="C802">
        <f>VLOOKUP(TRIM(A802),Sheet1!$A$1:$B$4657,2,FALSE)</f>
        <v>30.51</v>
      </c>
      <c r="D802" t="s">
        <v>3846</v>
      </c>
      <c r="E802" t="s">
        <v>277</v>
      </c>
      <c r="F802" t="s">
        <v>209</v>
      </c>
      <c r="G802" t="s">
        <v>1625</v>
      </c>
      <c r="H802">
        <v>1.59</v>
      </c>
      <c r="I802" s="11">
        <v>32.79</v>
      </c>
      <c r="J802" s="14">
        <v>50.13</v>
      </c>
      <c r="K802">
        <v>18</v>
      </c>
      <c r="L802">
        <v>39.57</v>
      </c>
      <c r="M802">
        <v>44.06</v>
      </c>
      <c r="N802" t="s">
        <v>28</v>
      </c>
      <c r="O802">
        <v>201.35</v>
      </c>
      <c r="P802">
        <v>3.21</v>
      </c>
      <c r="Q802">
        <v>61.73</v>
      </c>
      <c r="R802">
        <v>5.22</v>
      </c>
      <c r="S802" s="4">
        <f>(O802+P802)-(Q802+R802)</f>
        <v>137.61000000000001</v>
      </c>
      <c r="T802">
        <f>ROUND(ABS(M802/L802),2)</f>
        <v>1.1100000000000001</v>
      </c>
      <c r="U802" s="6">
        <f>1-(C802/J802)</f>
        <v>0.39138240574506289</v>
      </c>
      <c r="V802" t="s">
        <v>5403</v>
      </c>
    </row>
    <row r="803" spans="1:22" x14ac:dyDescent="0.3">
      <c r="A803" s="1" t="s">
        <v>4613</v>
      </c>
      <c r="B803" s="8"/>
      <c r="C803">
        <f>VLOOKUP(TRIM(A803),Sheet1!$A$1:$B$4657,2,FALSE)</f>
        <v>88.17</v>
      </c>
      <c r="D803" t="s">
        <v>4614</v>
      </c>
      <c r="E803" t="s">
        <v>267</v>
      </c>
      <c r="F803" t="s">
        <v>209</v>
      </c>
      <c r="G803" t="s">
        <v>2185</v>
      </c>
      <c r="H803">
        <v>-1.42</v>
      </c>
      <c r="I803" s="11">
        <v>92.54</v>
      </c>
      <c r="J803" s="14">
        <v>144.71</v>
      </c>
      <c r="K803">
        <v>3</v>
      </c>
      <c r="L803">
        <v>114</v>
      </c>
      <c r="M803">
        <v>129.84</v>
      </c>
      <c r="N803" t="s">
        <v>28</v>
      </c>
      <c r="O803">
        <v>12.4</v>
      </c>
      <c r="P803">
        <v>0.78</v>
      </c>
      <c r="Q803">
        <v>0</v>
      </c>
      <c r="R803">
        <v>5.38</v>
      </c>
      <c r="S803" s="4">
        <f>(O803+P803)-(Q803+R803)</f>
        <v>7.8</v>
      </c>
      <c r="T803">
        <f>ROUND(ABS(M803/L803),2)</f>
        <v>1.1399999999999999</v>
      </c>
      <c r="U803" s="6">
        <f>1-(C803/J803)</f>
        <v>0.39071245940156174</v>
      </c>
      <c r="V803" t="s">
        <v>5403</v>
      </c>
    </row>
    <row r="804" spans="1:22" x14ac:dyDescent="0.3">
      <c r="A804" s="1" t="s">
        <v>1907</v>
      </c>
      <c r="B804" s="8"/>
      <c r="C804">
        <v>73.88</v>
      </c>
      <c r="D804" t="s">
        <v>1908</v>
      </c>
      <c r="E804" t="s">
        <v>213</v>
      </c>
      <c r="F804" t="s">
        <v>209</v>
      </c>
      <c r="G804" t="s">
        <v>886</v>
      </c>
      <c r="H804">
        <v>0.16</v>
      </c>
      <c r="I804" s="11">
        <v>22.41</v>
      </c>
      <c r="J804" s="14">
        <v>38.909999999999997</v>
      </c>
      <c r="K804">
        <v>1</v>
      </c>
      <c r="L804">
        <v>28.39</v>
      </c>
      <c r="M804">
        <v>34.47</v>
      </c>
      <c r="N804" t="s">
        <v>28</v>
      </c>
      <c r="O804">
        <v>16.78</v>
      </c>
      <c r="P804">
        <v>0.19</v>
      </c>
      <c r="Q804">
        <v>0</v>
      </c>
      <c r="R804">
        <v>14.46</v>
      </c>
      <c r="S804" s="4">
        <f>(O804+P804)-(Q804+R804)</f>
        <v>2.5100000000000016</v>
      </c>
      <c r="T804">
        <f>ROUND(ABS(M804/L804),2)</f>
        <v>1.21</v>
      </c>
      <c r="U804" s="6">
        <f>1-(C804/J804)</f>
        <v>-0.89874068362888715</v>
      </c>
      <c r="V804" t="s">
        <v>3736</v>
      </c>
    </row>
    <row r="805" spans="1:22" x14ac:dyDescent="0.3">
      <c r="A805" s="1" t="s">
        <v>3863</v>
      </c>
      <c r="B805" s="8"/>
      <c r="C805">
        <f>VLOOKUP(TRIM(A805),Sheet1!$A$1:$B$4657,2,FALSE)</f>
        <v>14.82</v>
      </c>
      <c r="D805" t="s">
        <v>3864</v>
      </c>
      <c r="E805" t="s">
        <v>277</v>
      </c>
      <c r="F805" t="s">
        <v>209</v>
      </c>
      <c r="G805" t="s">
        <v>238</v>
      </c>
      <c r="H805">
        <v>0.08</v>
      </c>
      <c r="I805" s="11">
        <v>15.62</v>
      </c>
      <c r="J805" s="14">
        <v>24.1</v>
      </c>
      <c r="K805">
        <v>4</v>
      </c>
      <c r="L805">
        <v>19.12</v>
      </c>
      <c r="M805">
        <v>21.85</v>
      </c>
      <c r="N805" t="s">
        <v>18</v>
      </c>
      <c r="O805">
        <v>21.08</v>
      </c>
      <c r="P805">
        <v>0</v>
      </c>
      <c r="Q805">
        <v>0</v>
      </c>
      <c r="R805">
        <v>12.19</v>
      </c>
      <c r="S805" s="4">
        <f>(O805+P805)-(Q805+R805)</f>
        <v>8.8899999999999988</v>
      </c>
      <c r="T805">
        <f>ROUND(ABS(M805/L805),2)</f>
        <v>1.1399999999999999</v>
      </c>
      <c r="U805" s="6">
        <f>1-(C805/J805)</f>
        <v>0.38506224066390049</v>
      </c>
      <c r="V805" t="s">
        <v>5403</v>
      </c>
    </row>
    <row r="806" spans="1:22" x14ac:dyDescent="0.3">
      <c r="A806" s="1" t="s">
        <v>2360</v>
      </c>
      <c r="B806" s="8"/>
      <c r="C806">
        <v>74.3</v>
      </c>
      <c r="D806" t="s">
        <v>2361</v>
      </c>
      <c r="E806" t="s">
        <v>213</v>
      </c>
      <c r="F806" t="s">
        <v>209</v>
      </c>
      <c r="G806" t="s">
        <v>2230</v>
      </c>
      <c r="H806">
        <v>-0.39</v>
      </c>
      <c r="I806" s="11">
        <v>23.7</v>
      </c>
      <c r="J806" s="14">
        <v>38.92</v>
      </c>
      <c r="K806">
        <v>0</v>
      </c>
      <c r="L806">
        <v>28.48</v>
      </c>
      <c r="M806">
        <v>33.57</v>
      </c>
      <c r="N806" t="s">
        <v>28</v>
      </c>
      <c r="O806">
        <v>5.9</v>
      </c>
      <c r="P806">
        <v>0.22</v>
      </c>
      <c r="Q806">
        <v>0</v>
      </c>
      <c r="R806">
        <v>4.9000000000000004</v>
      </c>
      <c r="S806" s="4">
        <f>(O806+P806)-(Q806+R806)</f>
        <v>1.2199999999999998</v>
      </c>
      <c r="T806">
        <f>ROUND(ABS(M806/L806),2)</f>
        <v>1.18</v>
      </c>
      <c r="U806" s="6">
        <f>1-(C806/J806)</f>
        <v>-0.90904419321685492</v>
      </c>
      <c r="V806" t="s">
        <v>3736</v>
      </c>
    </row>
    <row r="807" spans="1:22" x14ac:dyDescent="0.3">
      <c r="A807" s="1" t="s">
        <v>2593</v>
      </c>
      <c r="B807" s="8"/>
      <c r="C807">
        <f>VLOOKUP(TRIM(A807),Sheet1!$A$1:$B$4657,2,FALSE)</f>
        <v>46.31</v>
      </c>
      <c r="D807" t="s">
        <v>2594</v>
      </c>
      <c r="E807" t="s">
        <v>213</v>
      </c>
      <c r="F807" t="s">
        <v>209</v>
      </c>
      <c r="G807" t="s">
        <v>1981</v>
      </c>
      <c r="H807">
        <v>-0.06</v>
      </c>
      <c r="I807" s="11">
        <v>49.32</v>
      </c>
      <c r="J807" s="14">
        <v>75.22</v>
      </c>
      <c r="K807">
        <v>4</v>
      </c>
      <c r="L807">
        <v>61.49</v>
      </c>
      <c r="M807">
        <v>68.3</v>
      </c>
      <c r="N807" t="s">
        <v>18</v>
      </c>
      <c r="O807">
        <v>32.19</v>
      </c>
      <c r="P807">
        <v>1.43</v>
      </c>
      <c r="Q807">
        <v>0</v>
      </c>
      <c r="R807">
        <v>24.73</v>
      </c>
      <c r="S807" s="4">
        <f>(O807+P807)-(Q807+R807)</f>
        <v>8.889999999999997</v>
      </c>
      <c r="T807">
        <f>ROUND(ABS(M807/L807),2)</f>
        <v>1.1100000000000001</v>
      </c>
      <c r="U807" s="6">
        <f>1-(C807/J807)</f>
        <v>0.38433927147035363</v>
      </c>
      <c r="V807" t="s">
        <v>5403</v>
      </c>
    </row>
    <row r="808" spans="1:22" x14ac:dyDescent="0.3">
      <c r="A808" s="1" t="s">
        <v>4031</v>
      </c>
      <c r="B808" s="8"/>
      <c r="C808">
        <f>VLOOKUP(TRIM(A808),Sheet1!$A$1:$B$4657,2,FALSE)</f>
        <v>85.3</v>
      </c>
      <c r="D808" t="s">
        <v>4032</v>
      </c>
      <c r="E808" t="s">
        <v>230</v>
      </c>
      <c r="F808" t="s">
        <v>209</v>
      </c>
      <c r="G808" t="s">
        <v>2007</v>
      </c>
      <c r="H808">
        <v>-0.32</v>
      </c>
      <c r="I808" s="11">
        <v>92.37</v>
      </c>
      <c r="J808" s="14">
        <v>138.05000000000001</v>
      </c>
      <c r="K808">
        <v>3</v>
      </c>
      <c r="L808">
        <v>106.34</v>
      </c>
      <c r="M808">
        <v>122.49</v>
      </c>
      <c r="N808" t="s">
        <v>18</v>
      </c>
      <c r="O808">
        <v>13.69</v>
      </c>
      <c r="P808">
        <v>0.37</v>
      </c>
      <c r="Q808">
        <v>0</v>
      </c>
      <c r="R808">
        <v>11.44</v>
      </c>
      <c r="S808" s="4">
        <f>(O808+P808)-(Q808+R808)</f>
        <v>2.6199999999999992</v>
      </c>
      <c r="T808">
        <f>ROUND(ABS(M808/L808),2)</f>
        <v>1.1499999999999999</v>
      </c>
      <c r="U808" s="6">
        <f>1-(C808/J808)</f>
        <v>0.38210793190872883</v>
      </c>
      <c r="V808" t="s">
        <v>5403</v>
      </c>
    </row>
    <row r="809" spans="1:22" x14ac:dyDescent="0.3">
      <c r="A809" s="1" t="s">
        <v>5370</v>
      </c>
      <c r="B809" s="8"/>
      <c r="C809">
        <f>VLOOKUP(TRIM(A809),Sheet1!$A$1:$B$4657,2,FALSE)</f>
        <v>41.39</v>
      </c>
      <c r="D809" t="s">
        <v>5371</v>
      </c>
      <c r="E809" t="s">
        <v>267</v>
      </c>
      <c r="F809" t="s">
        <v>209</v>
      </c>
      <c r="G809" t="s">
        <v>1998</v>
      </c>
      <c r="H809">
        <v>-1.96</v>
      </c>
      <c r="I809" s="11">
        <v>43.5</v>
      </c>
      <c r="J809" s="14">
        <v>66.78</v>
      </c>
      <c r="K809">
        <v>4</v>
      </c>
      <c r="L809">
        <v>55.05</v>
      </c>
      <c r="M809">
        <v>59.22</v>
      </c>
      <c r="N809" t="s">
        <v>18</v>
      </c>
      <c r="O809">
        <v>10.63</v>
      </c>
      <c r="P809">
        <v>0.32</v>
      </c>
      <c r="Q809">
        <v>0</v>
      </c>
      <c r="R809">
        <v>5.32</v>
      </c>
      <c r="S809" s="4">
        <f>(O809+P809)-(Q809+R809)</f>
        <v>5.6300000000000008</v>
      </c>
      <c r="T809">
        <f>ROUND(ABS(M809/L809),2)</f>
        <v>1.08</v>
      </c>
      <c r="U809" s="6">
        <f>1-(C809/J809)</f>
        <v>0.38020365378855947</v>
      </c>
      <c r="V809" t="s">
        <v>5403</v>
      </c>
    </row>
    <row r="810" spans="1:22" x14ac:dyDescent="0.3">
      <c r="A810" s="1" t="s">
        <v>270</v>
      </c>
      <c r="B810" s="8"/>
      <c r="C810">
        <v>78.94</v>
      </c>
      <c r="D810" t="s">
        <v>271</v>
      </c>
      <c r="E810" t="s">
        <v>267</v>
      </c>
      <c r="F810" t="s">
        <v>209</v>
      </c>
      <c r="G810" t="s">
        <v>272</v>
      </c>
      <c r="H810">
        <v>0.41</v>
      </c>
      <c r="I810" s="11">
        <v>26.9</v>
      </c>
      <c r="J810" s="14">
        <v>44.49</v>
      </c>
      <c r="K810">
        <v>0</v>
      </c>
      <c r="L810">
        <v>33.68</v>
      </c>
      <c r="M810">
        <v>38.840000000000003</v>
      </c>
      <c r="N810" t="s">
        <v>18</v>
      </c>
      <c r="O810">
        <v>1.59</v>
      </c>
      <c r="P810">
        <v>0.12</v>
      </c>
      <c r="Q810">
        <v>0</v>
      </c>
      <c r="R810">
        <v>0.56999999999999995</v>
      </c>
      <c r="S810" s="4">
        <f>(O810+P810)-(Q810+R810)</f>
        <v>1.1400000000000001</v>
      </c>
      <c r="T810">
        <f>ROUND(ABS(M810/L810),2)</f>
        <v>1.1499999999999999</v>
      </c>
      <c r="U810" s="6">
        <f>1-(C810/J810)</f>
        <v>-0.77433131040683278</v>
      </c>
      <c r="V810" t="s">
        <v>3736</v>
      </c>
    </row>
    <row r="811" spans="1:22" x14ac:dyDescent="0.3">
      <c r="A811" s="1" t="s">
        <v>3659</v>
      </c>
      <c r="B811" s="8"/>
      <c r="C811">
        <f>VLOOKUP(TRIM(A811),Sheet1!$A$1:$B$4657,2,FALSE)</f>
        <v>33.94</v>
      </c>
      <c r="D811" t="s">
        <v>3660</v>
      </c>
      <c r="E811" t="s">
        <v>220</v>
      </c>
      <c r="F811" t="s">
        <v>209</v>
      </c>
      <c r="G811" t="s">
        <v>305</v>
      </c>
      <c r="H811">
        <v>0.28000000000000003</v>
      </c>
      <c r="I811" s="11">
        <v>35.94</v>
      </c>
      <c r="J811" s="14">
        <v>54.57</v>
      </c>
      <c r="K811">
        <v>19</v>
      </c>
      <c r="L811">
        <v>39.31</v>
      </c>
      <c r="M811">
        <v>43.96</v>
      </c>
      <c r="N811" t="s">
        <v>18</v>
      </c>
      <c r="O811">
        <v>43.79</v>
      </c>
      <c r="P811">
        <v>3.59</v>
      </c>
      <c r="Q811">
        <v>0</v>
      </c>
      <c r="R811">
        <v>30.38</v>
      </c>
      <c r="S811" s="4">
        <f>(O811+P811)-(Q811+R811)</f>
        <v>16.999999999999996</v>
      </c>
      <c r="T811">
        <f>ROUND(ABS(M811/L811),2)</f>
        <v>1.1200000000000001</v>
      </c>
      <c r="U811" s="6">
        <f>1-(C811/J811)</f>
        <v>0.3780465457210922</v>
      </c>
      <c r="V811" t="s">
        <v>5403</v>
      </c>
    </row>
    <row r="812" spans="1:22" x14ac:dyDescent="0.3">
      <c r="A812" s="1" t="s">
        <v>680</v>
      </c>
      <c r="B812" s="8"/>
      <c r="C812">
        <f>VLOOKUP(TRIM(A812),Sheet1!$A$1:$B$4657,2,FALSE)</f>
        <v>4.72</v>
      </c>
      <c r="D812" t="s">
        <v>681</v>
      </c>
      <c r="E812" t="s">
        <v>213</v>
      </c>
      <c r="F812" t="s">
        <v>209</v>
      </c>
      <c r="G812" t="s">
        <v>682</v>
      </c>
      <c r="H812">
        <v>-0.09</v>
      </c>
      <c r="I812" s="11">
        <v>5.14</v>
      </c>
      <c r="J812" s="14">
        <v>7.56</v>
      </c>
      <c r="K812">
        <v>34</v>
      </c>
      <c r="L812">
        <v>5.9</v>
      </c>
      <c r="M812">
        <v>6.85</v>
      </c>
      <c r="N812" t="s">
        <v>28</v>
      </c>
      <c r="O812">
        <v>1777.31</v>
      </c>
      <c r="P812">
        <v>329.33</v>
      </c>
      <c r="Q812">
        <v>120.74</v>
      </c>
      <c r="R812">
        <v>1494.25</v>
      </c>
      <c r="S812" s="4">
        <f>(O812+P812)-(Q812+R812)</f>
        <v>491.64999999999986</v>
      </c>
      <c r="T812">
        <f>ROUND(ABS(M812/L812),2)</f>
        <v>1.1599999999999999</v>
      </c>
      <c r="U812" s="6">
        <f>1-(C812/J812)</f>
        <v>0.3756613756613757</v>
      </c>
      <c r="V812" t="s">
        <v>5403</v>
      </c>
    </row>
    <row r="813" spans="1:22" x14ac:dyDescent="0.3">
      <c r="A813" s="1" t="s">
        <v>2591</v>
      </c>
      <c r="B813" s="8"/>
      <c r="C813">
        <f>VLOOKUP(TRIM(A813),Sheet1!$A$1:$B$4657,2,FALSE)</f>
        <v>184.03</v>
      </c>
      <c r="D813" t="s">
        <v>2592</v>
      </c>
      <c r="E813" t="s">
        <v>242</v>
      </c>
      <c r="F813" t="s">
        <v>209</v>
      </c>
      <c r="G813" t="s">
        <v>673</v>
      </c>
      <c r="H813">
        <v>-3.17</v>
      </c>
      <c r="I813" s="11">
        <v>197.65</v>
      </c>
      <c r="J813" s="14">
        <v>294.31</v>
      </c>
      <c r="K813">
        <v>7</v>
      </c>
      <c r="L813">
        <v>240.76</v>
      </c>
      <c r="M813">
        <v>260.41000000000003</v>
      </c>
      <c r="N813" t="s">
        <v>18</v>
      </c>
      <c r="O813">
        <v>27.32</v>
      </c>
      <c r="P813">
        <v>0.54</v>
      </c>
      <c r="Q813">
        <v>0</v>
      </c>
      <c r="R813">
        <v>14.14</v>
      </c>
      <c r="S813" s="4">
        <f>(O813+P813)-(Q813+R813)</f>
        <v>13.719999999999999</v>
      </c>
      <c r="T813">
        <f>ROUND(ABS(M813/L813),2)</f>
        <v>1.08</v>
      </c>
      <c r="U813" s="6">
        <f>1-(C813/J813)</f>
        <v>0.37470694166015428</v>
      </c>
      <c r="V813" t="s">
        <v>5403</v>
      </c>
    </row>
    <row r="814" spans="1:22" x14ac:dyDescent="0.3">
      <c r="A814" s="1" t="s">
        <v>3650</v>
      </c>
      <c r="B814" s="8"/>
      <c r="C814">
        <f>VLOOKUP(TRIM(A814),Sheet1!$A$1:$B$4657,2,FALSE)</f>
        <v>531.78</v>
      </c>
      <c r="D814" t="s">
        <v>3651</v>
      </c>
      <c r="E814" t="s">
        <v>267</v>
      </c>
      <c r="F814" t="s">
        <v>209</v>
      </c>
      <c r="G814" t="s">
        <v>2862</v>
      </c>
      <c r="H814">
        <v>-22.39</v>
      </c>
      <c r="I814" s="11">
        <v>571.74</v>
      </c>
      <c r="J814" s="14">
        <v>847.95</v>
      </c>
      <c r="K814">
        <v>7</v>
      </c>
      <c r="L814">
        <v>660.38</v>
      </c>
      <c r="M814">
        <v>755.02</v>
      </c>
      <c r="N814" t="s">
        <v>18</v>
      </c>
      <c r="O814">
        <v>25.34</v>
      </c>
      <c r="P814">
        <v>1.67</v>
      </c>
      <c r="Q814">
        <v>0.21</v>
      </c>
      <c r="R814">
        <v>5.7</v>
      </c>
      <c r="S814" s="4">
        <f>(O814+P814)-(Q814+R814)</f>
        <v>21.099999999999998</v>
      </c>
      <c r="T814">
        <f>ROUND(ABS(M814/L814),2)</f>
        <v>1.1399999999999999</v>
      </c>
      <c r="U814" s="6">
        <f>1-(C814/J814)</f>
        <v>0.37286396603573335</v>
      </c>
      <c r="V814" t="s">
        <v>5403</v>
      </c>
    </row>
    <row r="815" spans="1:22" x14ac:dyDescent="0.3">
      <c r="A815" s="1" t="s">
        <v>4004</v>
      </c>
      <c r="B815" s="8"/>
      <c r="C815">
        <f>VLOOKUP(TRIM(A815),Sheet1!$A$1:$B$4657,2,FALSE)</f>
        <v>97.29</v>
      </c>
      <c r="D815" t="s">
        <v>4005</v>
      </c>
      <c r="E815" t="s">
        <v>267</v>
      </c>
      <c r="F815" t="s">
        <v>209</v>
      </c>
      <c r="G815" t="s">
        <v>1468</v>
      </c>
      <c r="H815">
        <v>-2.0699999999999998</v>
      </c>
      <c r="I815" s="11">
        <v>101.7</v>
      </c>
      <c r="J815" s="14">
        <v>155.09</v>
      </c>
      <c r="K815">
        <v>25</v>
      </c>
      <c r="L815">
        <v>116.3</v>
      </c>
      <c r="M815">
        <v>132.02000000000001</v>
      </c>
      <c r="N815" t="s">
        <v>28</v>
      </c>
      <c r="O815">
        <v>104.23</v>
      </c>
      <c r="P815">
        <v>0.6</v>
      </c>
      <c r="Q815">
        <v>0</v>
      </c>
      <c r="R815">
        <v>66.239999999999995</v>
      </c>
      <c r="S815" s="4">
        <f>(O815+P815)-(Q815+R815)</f>
        <v>38.590000000000003</v>
      </c>
      <c r="T815">
        <f>ROUND(ABS(M815/L815),2)</f>
        <v>1.1399999999999999</v>
      </c>
      <c r="U815" s="6">
        <f>1-(C815/J815)</f>
        <v>0.37268682700367528</v>
      </c>
      <c r="V815" t="s">
        <v>5403</v>
      </c>
    </row>
    <row r="816" spans="1:22" x14ac:dyDescent="0.3">
      <c r="A816" s="1" t="s">
        <v>2172</v>
      </c>
      <c r="B816" s="8"/>
      <c r="C816">
        <f>VLOOKUP(TRIM(A816),Sheet1!$A$1:$B$2755,2,FALSE)</f>
        <v>19.82</v>
      </c>
      <c r="D816" t="s">
        <v>2173</v>
      </c>
      <c r="E816" t="s">
        <v>213</v>
      </c>
      <c r="F816" t="s">
        <v>209</v>
      </c>
      <c r="G816" t="s">
        <v>840</v>
      </c>
      <c r="H816">
        <v>-0.12</v>
      </c>
      <c r="I816" s="11">
        <v>20.98</v>
      </c>
      <c r="J816" s="14">
        <v>34.25</v>
      </c>
      <c r="K816">
        <v>0</v>
      </c>
      <c r="L816">
        <v>25.64</v>
      </c>
      <c r="M816">
        <v>30.25</v>
      </c>
      <c r="N816" t="s">
        <v>28</v>
      </c>
      <c r="O816">
        <v>4.92</v>
      </c>
      <c r="P816">
        <v>0.51</v>
      </c>
      <c r="Q816">
        <v>0</v>
      </c>
      <c r="R816">
        <v>3.88</v>
      </c>
      <c r="S816" s="4">
        <f>(O816+P816)-(Q816+R816)</f>
        <v>1.5499999999999998</v>
      </c>
      <c r="T816">
        <f>ROUND(ABS(M816/L816),2)</f>
        <v>1.18</v>
      </c>
      <c r="U816" s="6">
        <f>1-(C816/J816)</f>
        <v>0.42131386861313869</v>
      </c>
      <c r="V816" t="s">
        <v>3736</v>
      </c>
    </row>
    <row r="817" spans="1:22" x14ac:dyDescent="0.3">
      <c r="A817" s="1" t="s">
        <v>712</v>
      </c>
      <c r="B817" s="8"/>
      <c r="C817">
        <f>VLOOKUP(TRIM(A817),Sheet1!$A$1:$B$2755,2,FALSE)</f>
        <v>9.5</v>
      </c>
      <c r="D817" t="s">
        <v>713</v>
      </c>
      <c r="E817" t="s">
        <v>230</v>
      </c>
      <c r="F817" t="s">
        <v>209</v>
      </c>
      <c r="G817" t="s">
        <v>714</v>
      </c>
      <c r="H817">
        <v>1.83</v>
      </c>
      <c r="I817" s="11">
        <v>10</v>
      </c>
      <c r="J817" s="14">
        <v>17.5</v>
      </c>
      <c r="K817">
        <v>0</v>
      </c>
      <c r="L817">
        <v>9.43</v>
      </c>
      <c r="M817">
        <v>9.66</v>
      </c>
      <c r="N817" t="s">
        <v>18</v>
      </c>
      <c r="O817">
        <v>3.64</v>
      </c>
      <c r="P817">
        <v>1.1200000000000001</v>
      </c>
      <c r="Q817">
        <v>0</v>
      </c>
      <c r="R817">
        <v>2.0099999999999998</v>
      </c>
      <c r="S817" s="4">
        <f>(O817+P817)-(Q817+R817)</f>
        <v>2.75</v>
      </c>
      <c r="T817">
        <f>ROUND(ABS(M817/L817),2)</f>
        <v>1.02</v>
      </c>
      <c r="U817" s="6">
        <f>1-(C817/J817)</f>
        <v>0.45714285714285718</v>
      </c>
      <c r="V817" t="s">
        <v>3736</v>
      </c>
    </row>
    <row r="818" spans="1:22" x14ac:dyDescent="0.3">
      <c r="A818" s="1" t="s">
        <v>4000</v>
      </c>
      <c r="B818" s="8"/>
      <c r="C818">
        <f>VLOOKUP(TRIM(A818),Sheet1!$A$1:$B$4657,2,FALSE)</f>
        <v>8.6999999999999993</v>
      </c>
      <c r="D818" t="s">
        <v>4001</v>
      </c>
      <c r="E818" t="s">
        <v>213</v>
      </c>
      <c r="F818" t="s">
        <v>209</v>
      </c>
      <c r="G818" t="s">
        <v>507</v>
      </c>
      <c r="H818">
        <v>-0.04</v>
      </c>
      <c r="I818" s="11">
        <v>9.5500000000000007</v>
      </c>
      <c r="J818" s="14">
        <v>13.79</v>
      </c>
      <c r="K818">
        <v>4</v>
      </c>
      <c r="L818">
        <v>10.78</v>
      </c>
      <c r="M818">
        <v>11.81</v>
      </c>
      <c r="N818" t="s">
        <v>28</v>
      </c>
      <c r="O818">
        <v>53.64</v>
      </c>
      <c r="P818">
        <v>0.4</v>
      </c>
      <c r="Q818">
        <v>0</v>
      </c>
      <c r="R818">
        <v>46.3</v>
      </c>
      <c r="S818" s="4">
        <f>(O818+P818)-(Q818+R818)</f>
        <v>7.740000000000002</v>
      </c>
      <c r="T818">
        <f>ROUND(ABS(M818/L818),2)</f>
        <v>1.1000000000000001</v>
      </c>
      <c r="U818" s="6">
        <f>1-(C818/J818)</f>
        <v>0.36910804931109498</v>
      </c>
      <c r="V818" t="s">
        <v>5403</v>
      </c>
    </row>
    <row r="819" spans="1:22" x14ac:dyDescent="0.3">
      <c r="A819" s="1" t="s">
        <v>1055</v>
      </c>
      <c r="B819" s="8"/>
      <c r="C819">
        <f>VLOOKUP(TRIM(A819),Sheet1!$A$1:$B$4657,2,FALSE)</f>
        <v>55.32</v>
      </c>
      <c r="D819" t="s">
        <v>1056</v>
      </c>
      <c r="E819" t="s">
        <v>213</v>
      </c>
      <c r="F819" t="s">
        <v>209</v>
      </c>
      <c r="G819" t="s">
        <v>508</v>
      </c>
      <c r="H819">
        <v>0.35</v>
      </c>
      <c r="I819" s="11">
        <v>55.8</v>
      </c>
      <c r="J819" s="14">
        <v>87.62</v>
      </c>
      <c r="K819">
        <v>24</v>
      </c>
      <c r="L819">
        <v>68.78</v>
      </c>
      <c r="M819">
        <v>80.02</v>
      </c>
      <c r="N819" t="s">
        <v>28</v>
      </c>
      <c r="O819">
        <v>455.8</v>
      </c>
      <c r="P819">
        <v>51.65</v>
      </c>
      <c r="Q819">
        <v>66.87</v>
      </c>
      <c r="R819">
        <v>386.2</v>
      </c>
      <c r="S819" s="4">
        <f>(O819+P819)-(Q819+R819)</f>
        <v>54.379999999999995</v>
      </c>
      <c r="T819">
        <f>ROUND(ABS(M819/L819),2)</f>
        <v>1.1599999999999999</v>
      </c>
      <c r="U819" s="6">
        <f>1-(C819/J819)</f>
        <v>0.36863729742068019</v>
      </c>
      <c r="V819" t="s">
        <v>5403</v>
      </c>
    </row>
    <row r="820" spans="1:22" x14ac:dyDescent="0.3">
      <c r="A820" s="1" t="s">
        <v>1079</v>
      </c>
      <c r="B820" s="8"/>
      <c r="C820">
        <f>VLOOKUP(TRIM(A820),Sheet1!$A$1:$B$2755,2,FALSE)</f>
        <v>11.2</v>
      </c>
      <c r="D820" t="s">
        <v>1080</v>
      </c>
      <c r="E820" t="s">
        <v>213</v>
      </c>
      <c r="F820" t="s">
        <v>209</v>
      </c>
      <c r="G820" t="s">
        <v>1081</v>
      </c>
      <c r="H820">
        <v>0.47</v>
      </c>
      <c r="I820" s="11">
        <v>11.81</v>
      </c>
      <c r="J820" s="14">
        <v>14.57</v>
      </c>
      <c r="K820">
        <v>1</v>
      </c>
      <c r="L820">
        <v>12.29</v>
      </c>
      <c r="M820">
        <v>13.52</v>
      </c>
      <c r="N820" t="s">
        <v>18</v>
      </c>
      <c r="O820">
        <v>9.4499999999999993</v>
      </c>
      <c r="P820">
        <v>2.35</v>
      </c>
      <c r="Q820">
        <v>0.01</v>
      </c>
      <c r="R820">
        <v>5.6</v>
      </c>
      <c r="S820" s="4">
        <f>(O820+P820)-(Q820+R820)</f>
        <v>6.1899999999999995</v>
      </c>
      <c r="T820">
        <f>ROUND(ABS(M820/L820),2)</f>
        <v>1.1000000000000001</v>
      </c>
      <c r="U820" s="6">
        <f>1-(C820/J820)</f>
        <v>0.23129718599862736</v>
      </c>
      <c r="V820" t="s">
        <v>3736</v>
      </c>
    </row>
    <row r="821" spans="1:22" x14ac:dyDescent="0.3">
      <c r="A821" s="1" t="s">
        <v>3847</v>
      </c>
      <c r="B821" s="8"/>
      <c r="C821">
        <f>VLOOKUP(TRIM(A821),Sheet1!$A$1:$B$4657,2,FALSE)</f>
        <v>75.040000000000006</v>
      </c>
      <c r="D821" t="s">
        <v>3848</v>
      </c>
      <c r="E821" t="s">
        <v>267</v>
      </c>
      <c r="F821" t="s">
        <v>209</v>
      </c>
      <c r="G821" t="s">
        <v>1605</v>
      </c>
      <c r="H821">
        <v>-3.21</v>
      </c>
      <c r="I821" s="11">
        <v>82.65</v>
      </c>
      <c r="J821" s="14">
        <v>118.19</v>
      </c>
      <c r="K821">
        <v>12</v>
      </c>
      <c r="L821">
        <v>95.47</v>
      </c>
      <c r="M821">
        <v>105.66</v>
      </c>
      <c r="N821" t="s">
        <v>28</v>
      </c>
      <c r="O821">
        <v>25.41</v>
      </c>
      <c r="P821">
        <v>0.85</v>
      </c>
      <c r="Q821">
        <v>0</v>
      </c>
      <c r="R821">
        <v>10.8</v>
      </c>
      <c r="S821" s="4">
        <f>(O821+P821)-(Q821+R821)</f>
        <v>15.46</v>
      </c>
      <c r="T821">
        <f>ROUND(ABS(M821/L821),2)</f>
        <v>1.1100000000000001</v>
      </c>
      <c r="U821" s="6">
        <f>1-(C821/J821)</f>
        <v>0.36509010914628981</v>
      </c>
      <c r="V821" t="s">
        <v>5403</v>
      </c>
    </row>
    <row r="822" spans="1:22" x14ac:dyDescent="0.3">
      <c r="A822" s="1" t="s">
        <v>3262</v>
      </c>
      <c r="B822" s="8"/>
      <c r="C822">
        <f>VLOOKUP(TRIM(A822),Sheet1!$A$1:$B$4657,2,FALSE)</f>
        <v>106.58</v>
      </c>
      <c r="D822" t="s">
        <v>3263</v>
      </c>
      <c r="E822" t="s">
        <v>267</v>
      </c>
      <c r="F822" t="s">
        <v>209</v>
      </c>
      <c r="G822" t="s">
        <v>157</v>
      </c>
      <c r="H822">
        <v>-1.38</v>
      </c>
      <c r="I822" s="11">
        <v>113.97</v>
      </c>
      <c r="J822" s="14">
        <v>167.74</v>
      </c>
      <c r="K822">
        <v>50</v>
      </c>
      <c r="L822">
        <v>136.33000000000001</v>
      </c>
      <c r="M822">
        <v>149.51</v>
      </c>
      <c r="N822" t="s">
        <v>18</v>
      </c>
      <c r="O822">
        <v>176.94</v>
      </c>
      <c r="P822">
        <v>14.86</v>
      </c>
      <c r="Q822">
        <v>0</v>
      </c>
      <c r="R822">
        <v>77.36</v>
      </c>
      <c r="S822" s="4">
        <f>(O822+P822)-(Q822+R822)</f>
        <v>114.44000000000001</v>
      </c>
      <c r="T822">
        <f>ROUND(ABS(M822/L822),2)</f>
        <v>1.1000000000000001</v>
      </c>
      <c r="U822" s="6">
        <f>1-(C822/J822)</f>
        <v>0.3646118993680697</v>
      </c>
      <c r="V822" t="s">
        <v>5403</v>
      </c>
    </row>
    <row r="823" spans="1:22" x14ac:dyDescent="0.3">
      <c r="A823" s="1" t="s">
        <v>1088</v>
      </c>
      <c r="B823" s="8"/>
      <c r="C823">
        <f>VLOOKUP(TRIM(A823),Sheet1!$A$1:$B$2755,2,FALSE)</f>
        <v>5.1100000000000003</v>
      </c>
      <c r="D823" t="s">
        <v>1089</v>
      </c>
      <c r="E823" t="s">
        <v>242</v>
      </c>
      <c r="F823" t="s">
        <v>209</v>
      </c>
      <c r="G823" t="s">
        <v>1090</v>
      </c>
      <c r="H823">
        <v>0.24</v>
      </c>
      <c r="I823" s="11">
        <v>5.5</v>
      </c>
      <c r="J823" s="14">
        <v>8.3000000000000007</v>
      </c>
      <c r="K823">
        <v>0</v>
      </c>
      <c r="L823">
        <v>6.2</v>
      </c>
      <c r="M823">
        <v>7.22</v>
      </c>
      <c r="N823" t="s">
        <v>18</v>
      </c>
      <c r="O823">
        <v>2.2000000000000002</v>
      </c>
      <c r="P823">
        <v>0.37</v>
      </c>
      <c r="Q823">
        <v>0</v>
      </c>
      <c r="R823">
        <v>0.49</v>
      </c>
      <c r="S823" s="4">
        <f>(O823+P823)-(Q823+R823)</f>
        <v>2.08</v>
      </c>
      <c r="T823">
        <f>ROUND(ABS(M823/L823),2)</f>
        <v>1.1599999999999999</v>
      </c>
      <c r="U823" s="6">
        <f>1-(C823/J823)</f>
        <v>0.38433734939759034</v>
      </c>
      <c r="V823" t="s">
        <v>3736</v>
      </c>
    </row>
    <row r="824" spans="1:22" x14ac:dyDescent="0.3">
      <c r="A824" s="1" t="s">
        <v>3038</v>
      </c>
      <c r="B824" s="8"/>
      <c r="C824">
        <f>VLOOKUP(TRIM(A824),Sheet1!$A$1:$B$4657,2,FALSE)</f>
        <v>68.040000000000006</v>
      </c>
      <c r="D824" t="s">
        <v>3039</v>
      </c>
      <c r="E824" t="s">
        <v>273</v>
      </c>
      <c r="F824" t="s">
        <v>209</v>
      </c>
      <c r="G824" t="s">
        <v>510</v>
      </c>
      <c r="H824">
        <v>-0.28000000000000003</v>
      </c>
      <c r="I824" s="11">
        <v>72.37</v>
      </c>
      <c r="J824" s="14">
        <v>106.8</v>
      </c>
      <c r="K824">
        <v>3</v>
      </c>
      <c r="L824">
        <v>78.540000000000006</v>
      </c>
      <c r="M824">
        <v>83.64</v>
      </c>
      <c r="N824" t="s">
        <v>18</v>
      </c>
      <c r="O824">
        <v>2.44</v>
      </c>
      <c r="P824">
        <v>0.28000000000000003</v>
      </c>
      <c r="Q824">
        <v>0</v>
      </c>
      <c r="R824">
        <v>0.63</v>
      </c>
      <c r="S824" s="4">
        <f>(O824+P824)-(Q824+R824)</f>
        <v>2.09</v>
      </c>
      <c r="T824">
        <f>ROUND(ABS(M824/L824),2)</f>
        <v>1.06</v>
      </c>
      <c r="U824" s="6">
        <f>1-(C824/J824)</f>
        <v>0.36292134831460665</v>
      </c>
      <c r="V824" t="s">
        <v>5403</v>
      </c>
    </row>
    <row r="825" spans="1:22" x14ac:dyDescent="0.3">
      <c r="A825" s="1" t="s">
        <v>2576</v>
      </c>
      <c r="B825" s="8"/>
      <c r="C825">
        <f>VLOOKUP(TRIM(A825),Sheet1!$A$1:$B$4657,2,FALSE)</f>
        <v>21.75</v>
      </c>
      <c r="D825" t="s">
        <v>2577</v>
      </c>
      <c r="E825" t="s">
        <v>208</v>
      </c>
      <c r="F825" t="s">
        <v>209</v>
      </c>
      <c r="G825" t="s">
        <v>687</v>
      </c>
      <c r="H825">
        <v>0.46</v>
      </c>
      <c r="I825" s="11">
        <v>25.01</v>
      </c>
      <c r="J825" s="14">
        <v>34.14</v>
      </c>
      <c r="K825">
        <v>21</v>
      </c>
      <c r="L825">
        <v>27.36</v>
      </c>
      <c r="M825">
        <v>28.63</v>
      </c>
      <c r="N825" t="s">
        <v>28</v>
      </c>
      <c r="O825">
        <v>50.74</v>
      </c>
      <c r="P825">
        <v>22.91</v>
      </c>
      <c r="Q825">
        <v>0</v>
      </c>
      <c r="R825">
        <v>18.97</v>
      </c>
      <c r="S825" s="4">
        <f>(O825+P825)-(Q825+R825)</f>
        <v>54.680000000000007</v>
      </c>
      <c r="T825">
        <f>ROUND(ABS(M825/L825),2)</f>
        <v>1.05</v>
      </c>
      <c r="U825" s="6">
        <f>1-(C825/J825)</f>
        <v>0.36291739894551844</v>
      </c>
      <c r="V825" t="s">
        <v>5403</v>
      </c>
    </row>
    <row r="826" spans="1:22" x14ac:dyDescent="0.3">
      <c r="A826" s="1" t="s">
        <v>1355</v>
      </c>
      <c r="B826" s="8"/>
      <c r="C826">
        <v>104.87</v>
      </c>
      <c r="D826" t="s">
        <v>1356</v>
      </c>
      <c r="E826" t="s">
        <v>213</v>
      </c>
      <c r="F826" t="s">
        <v>209</v>
      </c>
      <c r="G826" t="s">
        <v>1066</v>
      </c>
      <c r="H826">
        <v>0.57999999999999996</v>
      </c>
      <c r="I826" s="11">
        <v>34.9</v>
      </c>
      <c r="J826" s="14">
        <v>63.96</v>
      </c>
      <c r="K826">
        <v>1</v>
      </c>
      <c r="L826">
        <v>45.97</v>
      </c>
      <c r="M826">
        <v>55.8</v>
      </c>
      <c r="N826" t="s">
        <v>28</v>
      </c>
      <c r="O826">
        <v>8.57</v>
      </c>
      <c r="P826">
        <v>0</v>
      </c>
      <c r="Q826">
        <v>0</v>
      </c>
      <c r="R826">
        <v>7.54</v>
      </c>
      <c r="S826" s="4">
        <f>(O826+P826)-(Q826+R826)</f>
        <v>1.0300000000000002</v>
      </c>
      <c r="T826">
        <f>ROUND(ABS(M826/L826),2)</f>
        <v>1.21</v>
      </c>
      <c r="U826" s="6">
        <f>1-(C826/J826)</f>
        <v>-0.63961851156973104</v>
      </c>
      <c r="V826" t="s">
        <v>3736</v>
      </c>
    </row>
    <row r="827" spans="1:22" x14ac:dyDescent="0.3">
      <c r="A827" s="1" t="s">
        <v>3499</v>
      </c>
      <c r="B827" s="8"/>
      <c r="C827">
        <f>VLOOKUP(TRIM(A827),Sheet1!$A$1:$B$4657,2,FALSE)</f>
        <v>18.3</v>
      </c>
      <c r="D827" t="s">
        <v>3500</v>
      </c>
      <c r="E827" t="s">
        <v>213</v>
      </c>
      <c r="F827" t="s">
        <v>209</v>
      </c>
      <c r="G827" t="s">
        <v>2150</v>
      </c>
      <c r="H827">
        <v>-0.19</v>
      </c>
      <c r="I827" s="11">
        <v>19.14</v>
      </c>
      <c r="J827" s="14">
        <v>28.45</v>
      </c>
      <c r="K827">
        <v>7</v>
      </c>
      <c r="L827">
        <v>22.82</v>
      </c>
      <c r="M827">
        <v>25.07</v>
      </c>
      <c r="N827" t="s">
        <v>18</v>
      </c>
      <c r="O827">
        <v>9</v>
      </c>
      <c r="P827">
        <v>0</v>
      </c>
      <c r="Q827">
        <v>0</v>
      </c>
      <c r="R827">
        <v>7.53</v>
      </c>
      <c r="S827" s="4">
        <f>(O827+P827)-(Q827+R827)</f>
        <v>1.4699999999999998</v>
      </c>
      <c r="T827">
        <f>ROUND(ABS(M827/L827),2)</f>
        <v>1.1000000000000001</v>
      </c>
      <c r="U827" s="6">
        <f>1-(C827/J827)</f>
        <v>0.35676625659050965</v>
      </c>
      <c r="V827" t="s">
        <v>3736</v>
      </c>
    </row>
    <row r="828" spans="1:22" x14ac:dyDescent="0.3">
      <c r="A828" s="1" t="s">
        <v>3995</v>
      </c>
      <c r="B828" s="8"/>
      <c r="C828">
        <f>VLOOKUP(TRIM(A828),Sheet1!$A$1:$B$4657,2,FALSE)</f>
        <v>32.950000000000003</v>
      </c>
      <c r="D828" t="s">
        <v>3996</v>
      </c>
      <c r="E828" t="s">
        <v>220</v>
      </c>
      <c r="F828" t="s">
        <v>209</v>
      </c>
      <c r="G828" t="s">
        <v>2434</v>
      </c>
      <c r="H828">
        <v>0.12</v>
      </c>
      <c r="I828" s="11">
        <v>34.79</v>
      </c>
      <c r="J828" s="14">
        <v>51.65</v>
      </c>
      <c r="K828">
        <v>44</v>
      </c>
      <c r="L828">
        <v>38.119999999999997</v>
      </c>
      <c r="M828">
        <v>43.06</v>
      </c>
      <c r="N828" t="s">
        <v>28</v>
      </c>
      <c r="O828">
        <v>294</v>
      </c>
      <c r="P828">
        <v>7.43</v>
      </c>
      <c r="Q828">
        <v>0</v>
      </c>
      <c r="R828">
        <v>264.62</v>
      </c>
      <c r="S828" s="4">
        <f>(O828+P828)-(Q828+R828)</f>
        <v>36.81</v>
      </c>
      <c r="T828">
        <f>ROUND(ABS(M828/L828),2)</f>
        <v>1.1299999999999999</v>
      </c>
      <c r="U828" s="6">
        <f>1-(C828/J828)</f>
        <v>0.36205227492739589</v>
      </c>
      <c r="V828" t="s">
        <v>5403</v>
      </c>
    </row>
    <row r="829" spans="1:22" x14ac:dyDescent="0.3">
      <c r="A829" s="1" t="s">
        <v>1370</v>
      </c>
      <c r="B829" s="8"/>
      <c r="C829">
        <f>VLOOKUP(TRIM(A829),Sheet1!$A$1:$B$2755,2,FALSE)</f>
        <v>9.1999999999999993</v>
      </c>
      <c r="D829" t="s">
        <v>1371</v>
      </c>
      <c r="E829" t="s">
        <v>220</v>
      </c>
      <c r="F829" t="s">
        <v>209</v>
      </c>
      <c r="G829" t="s">
        <v>882</v>
      </c>
      <c r="H829">
        <v>-0.02</v>
      </c>
      <c r="I829" s="11">
        <v>9.6199999999999992</v>
      </c>
      <c r="J829" s="14">
        <v>18.36</v>
      </c>
      <c r="K829">
        <v>0</v>
      </c>
      <c r="L829">
        <v>12.89</v>
      </c>
      <c r="M829">
        <v>14.79</v>
      </c>
      <c r="N829" t="s">
        <v>28</v>
      </c>
      <c r="O829">
        <v>3.35</v>
      </c>
      <c r="P829">
        <v>0.4</v>
      </c>
      <c r="Q829">
        <v>0</v>
      </c>
      <c r="R829">
        <v>2</v>
      </c>
      <c r="S829" s="4">
        <f>(O829+P829)-(Q829+R829)</f>
        <v>1.75</v>
      </c>
      <c r="T829">
        <f>ROUND(ABS(M829/L829),2)</f>
        <v>1.1499999999999999</v>
      </c>
      <c r="U829" s="6">
        <f>1-(C829/J829)</f>
        <v>0.49891067538126366</v>
      </c>
      <c r="V829" t="s">
        <v>3736</v>
      </c>
    </row>
    <row r="830" spans="1:22" x14ac:dyDescent="0.3">
      <c r="A830" s="1" t="s">
        <v>2170</v>
      </c>
      <c r="B830" s="8"/>
      <c r="C830">
        <f>VLOOKUP(TRIM(A830),Sheet1!$A$1:$B$2755,2,FALSE)</f>
        <v>17.66</v>
      </c>
      <c r="D830" t="s">
        <v>2171</v>
      </c>
      <c r="E830" t="s">
        <v>208</v>
      </c>
      <c r="F830" t="s">
        <v>209</v>
      </c>
      <c r="G830" t="s">
        <v>2011</v>
      </c>
      <c r="H830">
        <v>0.06</v>
      </c>
      <c r="I830" s="11">
        <v>18.93</v>
      </c>
      <c r="J830" s="14">
        <v>36.06</v>
      </c>
      <c r="K830">
        <v>1</v>
      </c>
      <c r="L830">
        <v>27.4</v>
      </c>
      <c r="M830">
        <v>29.41</v>
      </c>
      <c r="N830" t="s">
        <v>28</v>
      </c>
      <c r="O830">
        <v>1.55</v>
      </c>
      <c r="P830">
        <v>0</v>
      </c>
      <c r="Q830">
        <v>0</v>
      </c>
      <c r="R830">
        <v>0</v>
      </c>
      <c r="S830" s="4">
        <f>(O830+P830)-(Q830+R830)</f>
        <v>1.55</v>
      </c>
      <c r="T830">
        <f>ROUND(ABS(M830/L830),2)</f>
        <v>1.07</v>
      </c>
      <c r="U830" s="6">
        <f>1-(C830/J830)</f>
        <v>0.51026067665002772</v>
      </c>
      <c r="V830" t="s">
        <v>3736</v>
      </c>
    </row>
    <row r="831" spans="1:22" x14ac:dyDescent="0.3">
      <c r="A831" s="1" t="s">
        <v>2346</v>
      </c>
      <c r="B831" s="8"/>
      <c r="C831">
        <f>VLOOKUP(TRIM(A831),Sheet1!$A$1:$B$4657,2,FALSE)</f>
        <v>44.95</v>
      </c>
      <c r="D831" t="s">
        <v>2347</v>
      </c>
      <c r="E831" t="s">
        <v>208</v>
      </c>
      <c r="F831" t="s">
        <v>209</v>
      </c>
      <c r="G831" t="s">
        <v>878</v>
      </c>
      <c r="H831">
        <v>0.17</v>
      </c>
      <c r="I831" s="11">
        <v>47.08</v>
      </c>
      <c r="J831" s="14">
        <v>69.61</v>
      </c>
      <c r="K831">
        <v>6</v>
      </c>
      <c r="L831">
        <v>55.26</v>
      </c>
      <c r="M831">
        <v>60.86</v>
      </c>
      <c r="N831" t="s">
        <v>28</v>
      </c>
      <c r="O831">
        <v>2.15</v>
      </c>
      <c r="P831">
        <v>0.05</v>
      </c>
      <c r="Q831">
        <v>0</v>
      </c>
      <c r="R831">
        <v>0</v>
      </c>
      <c r="S831" s="4">
        <f>(O831+P831)-(Q831+R831)</f>
        <v>2.1999999999999997</v>
      </c>
      <c r="T831">
        <f>ROUND(ABS(M831/L831),2)</f>
        <v>1.1000000000000001</v>
      </c>
      <c r="U831" s="6">
        <f>1-(C831/J831)</f>
        <v>0.35425944548197097</v>
      </c>
      <c r="V831" t="s">
        <v>5403</v>
      </c>
    </row>
    <row r="832" spans="1:22" x14ac:dyDescent="0.3">
      <c r="A832" s="1" t="s">
        <v>3837</v>
      </c>
      <c r="B832" s="8"/>
      <c r="C832">
        <f>VLOOKUP(TRIM(A832),Sheet1!$A$1:$B$4657,2,FALSE)</f>
        <v>42.27</v>
      </c>
      <c r="D832" t="s">
        <v>3838</v>
      </c>
      <c r="E832" t="s">
        <v>208</v>
      </c>
      <c r="F832" t="s">
        <v>209</v>
      </c>
      <c r="G832" t="s">
        <v>76</v>
      </c>
      <c r="H832">
        <v>-1.37</v>
      </c>
      <c r="I832" s="11">
        <v>47.15</v>
      </c>
      <c r="J832" s="14">
        <v>64.97</v>
      </c>
      <c r="K832">
        <v>54</v>
      </c>
      <c r="L832">
        <v>52.01</v>
      </c>
      <c r="M832">
        <v>53.53</v>
      </c>
      <c r="N832" t="s">
        <v>28</v>
      </c>
      <c r="O832">
        <v>32.590000000000003</v>
      </c>
      <c r="P832">
        <v>22.62</v>
      </c>
      <c r="Q832">
        <v>0</v>
      </c>
      <c r="R832">
        <v>1.03</v>
      </c>
      <c r="S832" s="4">
        <f>(O832+P832)-(Q832+R832)</f>
        <v>54.180000000000007</v>
      </c>
      <c r="T832">
        <f>ROUND(ABS(M832/L832),2)</f>
        <v>1.03</v>
      </c>
      <c r="U832" s="6">
        <f>1-(C832/J832)</f>
        <v>0.34939202708942585</v>
      </c>
      <c r="V832" t="s">
        <v>5403</v>
      </c>
    </row>
    <row r="833" spans="1:22" x14ac:dyDescent="0.3">
      <c r="A833" s="1" t="s">
        <v>265</v>
      </c>
      <c r="B833" s="8"/>
      <c r="C833">
        <f>VLOOKUP(TRIM(A833),Sheet1!$A$1:$B$2755,2,FALSE)</f>
        <v>31.48</v>
      </c>
      <c r="D833" t="s">
        <v>266</v>
      </c>
      <c r="E833" t="s">
        <v>267</v>
      </c>
      <c r="F833" t="s">
        <v>209</v>
      </c>
      <c r="G833" t="s">
        <v>268</v>
      </c>
      <c r="H833">
        <v>1.99</v>
      </c>
      <c r="I833" s="11">
        <v>33.119999999999997</v>
      </c>
      <c r="J833" s="14">
        <v>53.68</v>
      </c>
      <c r="K833">
        <v>0</v>
      </c>
      <c r="L833">
        <v>37.4</v>
      </c>
      <c r="M833">
        <v>43.12</v>
      </c>
      <c r="N833" t="s">
        <v>18</v>
      </c>
      <c r="O833">
        <v>3.01</v>
      </c>
      <c r="P833">
        <v>0</v>
      </c>
      <c r="Q833">
        <v>0</v>
      </c>
      <c r="R833">
        <v>1.58</v>
      </c>
      <c r="S833" s="4">
        <f>(O833+P833)-(Q833+R833)</f>
        <v>1.4299999999999997</v>
      </c>
      <c r="T833">
        <f>ROUND(ABS(M833/L833),2)</f>
        <v>1.1499999999999999</v>
      </c>
      <c r="U833" s="6">
        <f>1-(C833/J833)</f>
        <v>0.41356184798807749</v>
      </c>
      <c r="V833" t="s">
        <v>3736</v>
      </c>
    </row>
    <row r="834" spans="1:22" x14ac:dyDescent="0.3">
      <c r="A834" s="1" t="s">
        <v>696</v>
      </c>
      <c r="B834" s="8"/>
      <c r="C834">
        <f>VLOOKUP(TRIM(A834),Sheet1!$A$1:$B$2755,2,FALSE)</f>
        <v>7.14</v>
      </c>
      <c r="D834" t="s">
        <v>697</v>
      </c>
      <c r="E834" t="s">
        <v>213</v>
      </c>
      <c r="F834" t="s">
        <v>209</v>
      </c>
      <c r="G834" t="s">
        <v>149</v>
      </c>
      <c r="H834">
        <v>0.18</v>
      </c>
      <c r="I834" s="11">
        <v>7.22</v>
      </c>
      <c r="J834" s="14">
        <v>13.08</v>
      </c>
      <c r="K834">
        <v>0</v>
      </c>
      <c r="L834">
        <v>9.16</v>
      </c>
      <c r="M834">
        <v>11.06</v>
      </c>
      <c r="N834" t="s">
        <v>28</v>
      </c>
      <c r="O834">
        <v>8.49</v>
      </c>
      <c r="P834">
        <v>0.53</v>
      </c>
      <c r="Q834">
        <v>0</v>
      </c>
      <c r="R834">
        <v>7.19</v>
      </c>
      <c r="S834" s="4">
        <f>(O834+P834)-(Q834+R834)</f>
        <v>1.8299999999999992</v>
      </c>
      <c r="T834">
        <f>ROUND(ABS(M834/L834),2)</f>
        <v>1.21</v>
      </c>
      <c r="U834" s="6">
        <f>1-(C834/J834)</f>
        <v>0.45412844036697253</v>
      </c>
      <c r="V834" t="s">
        <v>3736</v>
      </c>
    </row>
    <row r="835" spans="1:22" x14ac:dyDescent="0.3">
      <c r="A835" s="1" t="s">
        <v>4037</v>
      </c>
      <c r="B835" s="8"/>
      <c r="C835">
        <f>VLOOKUP(TRIM(A835),Sheet1!$A$1:$B$4657,2,FALSE)</f>
        <v>58.22</v>
      </c>
      <c r="D835" t="s">
        <v>4038</v>
      </c>
      <c r="E835" t="s">
        <v>273</v>
      </c>
      <c r="F835" t="s">
        <v>209</v>
      </c>
      <c r="G835" t="s">
        <v>4039</v>
      </c>
      <c r="H835">
        <v>-3.24</v>
      </c>
      <c r="I835" s="11">
        <v>60.42</v>
      </c>
      <c r="J835" s="14">
        <v>89.21</v>
      </c>
      <c r="K835">
        <v>15</v>
      </c>
      <c r="L835">
        <v>74.62</v>
      </c>
      <c r="M835">
        <v>79.7</v>
      </c>
      <c r="N835" t="s">
        <v>18</v>
      </c>
      <c r="O835">
        <v>110.68</v>
      </c>
      <c r="P835">
        <v>40.869999999999997</v>
      </c>
      <c r="Q835">
        <v>16.440000000000001</v>
      </c>
      <c r="R835">
        <v>5.99</v>
      </c>
      <c r="S835" s="4">
        <f>(O835+P835)-(Q835+R835)</f>
        <v>129.12</v>
      </c>
      <c r="T835">
        <f>ROUND(ABS(M835/L835),2)</f>
        <v>1.07</v>
      </c>
      <c r="U835" s="6">
        <f>1-(C835/J835)</f>
        <v>0.34738258042820314</v>
      </c>
      <c r="V835" t="s">
        <v>5403</v>
      </c>
    </row>
    <row r="836" spans="1:22" x14ac:dyDescent="0.3">
      <c r="A836" s="1" t="s">
        <v>2358</v>
      </c>
      <c r="B836" s="8"/>
      <c r="C836">
        <f>VLOOKUP(TRIM(A836),Sheet1!$A$1:$B$2755,2,FALSE)</f>
        <v>22.1</v>
      </c>
      <c r="D836" t="s">
        <v>2359</v>
      </c>
      <c r="E836" t="s">
        <v>213</v>
      </c>
      <c r="F836" t="s">
        <v>209</v>
      </c>
      <c r="G836" t="s">
        <v>1156</v>
      </c>
      <c r="H836">
        <v>-0.14000000000000001</v>
      </c>
      <c r="I836" s="11">
        <v>22.25</v>
      </c>
      <c r="J836" s="14">
        <v>41.34</v>
      </c>
      <c r="K836">
        <v>0</v>
      </c>
      <c r="L836">
        <v>29.34</v>
      </c>
      <c r="M836">
        <v>35.71</v>
      </c>
      <c r="N836" t="s">
        <v>28</v>
      </c>
      <c r="O836">
        <v>6.14</v>
      </c>
      <c r="P836">
        <v>0.5</v>
      </c>
      <c r="Q836">
        <v>0</v>
      </c>
      <c r="R836">
        <v>4.78</v>
      </c>
      <c r="S836" s="4">
        <f>(O836+P836)-(Q836+R836)</f>
        <v>1.8599999999999994</v>
      </c>
      <c r="T836">
        <f>ROUND(ABS(M836/L836),2)</f>
        <v>1.22</v>
      </c>
      <c r="U836" s="6">
        <f>1-(C836/J836)</f>
        <v>0.46540880503144655</v>
      </c>
      <c r="V836" t="s">
        <v>3736</v>
      </c>
    </row>
    <row r="837" spans="1:22" x14ac:dyDescent="0.3">
      <c r="A837" s="1" t="s">
        <v>4235</v>
      </c>
      <c r="B837" s="8"/>
      <c r="C837">
        <f>VLOOKUP(TRIM(A837),Sheet1!$A$1:$B$4657,2,FALSE)</f>
        <v>9.6300000000000008</v>
      </c>
      <c r="D837" t="s">
        <v>4236</v>
      </c>
      <c r="E837" t="s">
        <v>230</v>
      </c>
      <c r="F837" t="s">
        <v>209</v>
      </c>
      <c r="G837" t="s">
        <v>2779</v>
      </c>
      <c r="H837">
        <v>-0.02</v>
      </c>
      <c r="I837" s="11">
        <v>9.86</v>
      </c>
      <c r="J837" s="14">
        <v>14.7</v>
      </c>
      <c r="K837">
        <v>91</v>
      </c>
      <c r="L837">
        <v>10.99</v>
      </c>
      <c r="M837">
        <v>12.38</v>
      </c>
      <c r="N837" t="s">
        <v>18</v>
      </c>
      <c r="O837">
        <v>470.97</v>
      </c>
      <c r="P837">
        <v>30.72</v>
      </c>
      <c r="Q837">
        <v>29.76</v>
      </c>
      <c r="R837">
        <v>73.69</v>
      </c>
      <c r="S837" s="4">
        <f>(O837+P837)-(Q837+R837)</f>
        <v>398.24000000000007</v>
      </c>
      <c r="T837">
        <f>ROUND(ABS(M837/L837),2)</f>
        <v>1.1299999999999999</v>
      </c>
      <c r="U837" s="6">
        <f>1-(C837/J837)</f>
        <v>0.34489795918367339</v>
      </c>
      <c r="V837" t="s">
        <v>5403</v>
      </c>
    </row>
    <row r="838" spans="1:22" x14ac:dyDescent="0.3">
      <c r="A838" s="1" t="s">
        <v>3640</v>
      </c>
      <c r="B838" s="8"/>
      <c r="C838">
        <f>VLOOKUP(TRIM(A838),Sheet1!$A$1:$B$4657,2,FALSE)</f>
        <v>14.73</v>
      </c>
      <c r="D838" t="s">
        <v>3641</v>
      </c>
      <c r="E838" t="s">
        <v>213</v>
      </c>
      <c r="F838" t="s">
        <v>209</v>
      </c>
      <c r="G838" t="s">
        <v>2830</v>
      </c>
      <c r="H838">
        <v>-0.28999999999999998</v>
      </c>
      <c r="I838" s="11">
        <v>15.42</v>
      </c>
      <c r="J838" s="14">
        <v>22.47</v>
      </c>
      <c r="K838">
        <v>4</v>
      </c>
      <c r="L838">
        <v>19.39</v>
      </c>
      <c r="M838">
        <v>19.350000000000001</v>
      </c>
      <c r="N838" t="s">
        <v>28</v>
      </c>
      <c r="O838">
        <v>14.54</v>
      </c>
      <c r="P838">
        <v>7.15</v>
      </c>
      <c r="Q838">
        <v>0</v>
      </c>
      <c r="R838">
        <v>5.67</v>
      </c>
      <c r="S838" s="4">
        <f>(O838+P838)-(Q838+R838)</f>
        <v>16.019999999999996</v>
      </c>
      <c r="T838">
        <f>ROUND(ABS(M838/L838),2)</f>
        <v>1</v>
      </c>
      <c r="U838" s="6">
        <f>1-(C838/J838)</f>
        <v>0.3444592790387182</v>
      </c>
      <c r="V838" t="s">
        <v>5403</v>
      </c>
    </row>
    <row r="839" spans="1:22" x14ac:dyDescent="0.3">
      <c r="A839" s="1" t="s">
        <v>3254</v>
      </c>
      <c r="B839" s="8"/>
      <c r="C839">
        <f>VLOOKUP(TRIM(A839),Sheet1!$A$1:$B$4657,2,FALSE)</f>
        <v>72.52</v>
      </c>
      <c r="D839" t="s">
        <v>3255</v>
      </c>
      <c r="E839" t="s">
        <v>208</v>
      </c>
      <c r="F839" t="s">
        <v>209</v>
      </c>
      <c r="G839" t="s">
        <v>520</v>
      </c>
      <c r="H839">
        <v>0.31</v>
      </c>
      <c r="I839" s="11">
        <v>76.88</v>
      </c>
      <c r="J839" s="14">
        <v>110.48</v>
      </c>
      <c r="K839">
        <v>15</v>
      </c>
      <c r="L839">
        <v>82.88</v>
      </c>
      <c r="M839">
        <v>97.11</v>
      </c>
      <c r="N839" t="s">
        <v>28</v>
      </c>
      <c r="O839">
        <v>132.21</v>
      </c>
      <c r="P839">
        <v>0.66</v>
      </c>
      <c r="Q839">
        <v>0</v>
      </c>
      <c r="R839">
        <v>120.63</v>
      </c>
      <c r="S839" s="4">
        <f>(O839+P839)-(Q839+R839)</f>
        <v>12.240000000000009</v>
      </c>
      <c r="T839">
        <f>ROUND(ABS(M839/L839),2)</f>
        <v>1.17</v>
      </c>
      <c r="U839" s="6">
        <f>1-(C839/J839)</f>
        <v>0.34359160028964519</v>
      </c>
      <c r="V839" t="s">
        <v>5403</v>
      </c>
    </row>
    <row r="840" spans="1:22" x14ac:dyDescent="0.3">
      <c r="A840" s="1" t="s">
        <v>1357</v>
      </c>
      <c r="B840" s="8"/>
      <c r="C840">
        <v>230.99</v>
      </c>
      <c r="D840" t="s">
        <v>1358</v>
      </c>
      <c r="E840" t="s">
        <v>273</v>
      </c>
      <c r="F840" t="s">
        <v>209</v>
      </c>
      <c r="G840" t="s">
        <v>1359</v>
      </c>
      <c r="H840">
        <v>-2.17</v>
      </c>
      <c r="I840" s="11">
        <v>36.58</v>
      </c>
      <c r="J840" s="14">
        <v>182.95</v>
      </c>
      <c r="K840">
        <v>1</v>
      </c>
      <c r="L840">
        <v>69.09</v>
      </c>
      <c r="M840">
        <v>101.43</v>
      </c>
      <c r="N840" t="s">
        <v>28</v>
      </c>
      <c r="O840">
        <v>26.49</v>
      </c>
      <c r="P840">
        <v>0.31</v>
      </c>
      <c r="Q840">
        <v>0</v>
      </c>
      <c r="R840">
        <v>12.21</v>
      </c>
      <c r="S840" s="4">
        <f>(O840+P840)-(Q840+R840)</f>
        <v>14.589999999999996</v>
      </c>
      <c r="T840">
        <f>ROUND(ABS(M840/L840),2)</f>
        <v>1.47</v>
      </c>
      <c r="U840" s="6">
        <f>1-(C840/J840)</f>
        <v>-0.26258540584859258</v>
      </c>
      <c r="V840" t="s">
        <v>3736</v>
      </c>
    </row>
    <row r="841" spans="1:22" x14ac:dyDescent="0.3">
      <c r="A841" s="1" t="s">
        <v>1639</v>
      </c>
      <c r="B841" s="8"/>
      <c r="C841">
        <f>VLOOKUP(TRIM(A841),Sheet1!$A$1:$B$2755,2,FALSE)</f>
        <v>40.520000000000003</v>
      </c>
      <c r="D841" t="s">
        <v>1640</v>
      </c>
      <c r="E841" t="s">
        <v>213</v>
      </c>
      <c r="F841" t="s">
        <v>209</v>
      </c>
      <c r="G841" t="s">
        <v>1641</v>
      </c>
      <c r="H841">
        <v>0.51</v>
      </c>
      <c r="I841" s="11">
        <v>42.18</v>
      </c>
      <c r="J841" s="14">
        <v>88.7</v>
      </c>
      <c r="K841">
        <v>2</v>
      </c>
      <c r="L841">
        <v>61.66</v>
      </c>
      <c r="M841">
        <v>76.7</v>
      </c>
      <c r="N841" t="s">
        <v>28</v>
      </c>
      <c r="O841">
        <v>42.17</v>
      </c>
      <c r="P841">
        <v>8.9</v>
      </c>
      <c r="Q841">
        <v>0</v>
      </c>
      <c r="R841">
        <v>27.93</v>
      </c>
      <c r="S841" s="4">
        <f>(O841+P841)-(Q841+R841)</f>
        <v>23.14</v>
      </c>
      <c r="T841">
        <f>ROUND(ABS(M841/L841),2)</f>
        <v>1.24</v>
      </c>
      <c r="U841" s="6">
        <f>1-(C841/J841)</f>
        <v>0.54317925591882754</v>
      </c>
      <c r="V841" t="s">
        <v>3736</v>
      </c>
    </row>
    <row r="842" spans="1:22" x14ac:dyDescent="0.3">
      <c r="A842" s="1" t="s">
        <v>1362</v>
      </c>
      <c r="B842" s="8"/>
      <c r="C842">
        <f>VLOOKUP(TRIM(A842),Sheet1!$A$1:$B$2755,2,FALSE)</f>
        <v>16.28</v>
      </c>
      <c r="D842" t="s">
        <v>1363</v>
      </c>
      <c r="E842" t="s">
        <v>213</v>
      </c>
      <c r="F842" t="s">
        <v>209</v>
      </c>
      <c r="G842" t="s">
        <v>866</v>
      </c>
      <c r="H842">
        <v>0.26</v>
      </c>
      <c r="I842" s="11">
        <v>16.71</v>
      </c>
      <c r="J842" s="14">
        <v>28</v>
      </c>
      <c r="K842">
        <v>0</v>
      </c>
      <c r="L842">
        <v>20.57</v>
      </c>
      <c r="M842">
        <v>24.93</v>
      </c>
      <c r="N842" t="s">
        <v>28</v>
      </c>
      <c r="O842">
        <v>9.6999999999999993</v>
      </c>
      <c r="P842">
        <v>0.11</v>
      </c>
      <c r="Q842">
        <v>0</v>
      </c>
      <c r="R842">
        <v>8.36</v>
      </c>
      <c r="S842" s="4">
        <f>(O842+P842)-(Q842+R842)</f>
        <v>1.4499999999999993</v>
      </c>
      <c r="T842">
        <f>ROUND(ABS(M842/L842),2)</f>
        <v>1.21</v>
      </c>
      <c r="U842" s="6">
        <f>1-(C842/J842)</f>
        <v>0.41857142857142848</v>
      </c>
      <c r="V842" t="s">
        <v>3736</v>
      </c>
    </row>
    <row r="843" spans="1:22" x14ac:dyDescent="0.3">
      <c r="A843" s="1" t="s">
        <v>4217</v>
      </c>
      <c r="B843" s="8"/>
      <c r="C843">
        <f>VLOOKUP(TRIM(A843),Sheet1!$A$1:$B$4657,2,FALSE)</f>
        <v>8.9700000000000006</v>
      </c>
      <c r="D843" t="s">
        <v>4218</v>
      </c>
      <c r="E843" t="s">
        <v>213</v>
      </c>
      <c r="F843" t="s">
        <v>209</v>
      </c>
      <c r="G843" t="s">
        <v>2378</v>
      </c>
      <c r="H843">
        <v>-0.17</v>
      </c>
      <c r="I843" s="11">
        <v>9.4600000000000009</v>
      </c>
      <c r="J843" s="14">
        <v>13.55</v>
      </c>
      <c r="K843">
        <v>33</v>
      </c>
      <c r="L843">
        <v>10.65</v>
      </c>
      <c r="M843">
        <v>11.7</v>
      </c>
      <c r="N843" t="s">
        <v>28</v>
      </c>
      <c r="O843">
        <v>978.05</v>
      </c>
      <c r="P843">
        <v>254.86</v>
      </c>
      <c r="Q843">
        <v>200.92</v>
      </c>
      <c r="R843">
        <v>659.66</v>
      </c>
      <c r="S843" s="4">
        <f>(O843+P843)-(Q843+R843)</f>
        <v>372.32999999999993</v>
      </c>
      <c r="T843">
        <f>ROUND(ABS(M843/L843),2)</f>
        <v>1.1000000000000001</v>
      </c>
      <c r="U843" s="6">
        <f>1-(C843/J843)</f>
        <v>0.33800738007380071</v>
      </c>
      <c r="V843" t="s">
        <v>5403</v>
      </c>
    </row>
    <row r="844" spans="1:22" x14ac:dyDescent="0.3">
      <c r="A844" s="1" t="s">
        <v>1901</v>
      </c>
      <c r="B844" s="8"/>
      <c r="C844">
        <f>VLOOKUP(TRIM(A844),Sheet1!$A$1:$B$4657,2,FALSE)</f>
        <v>38.75</v>
      </c>
      <c r="D844" t="s">
        <v>1902</v>
      </c>
      <c r="E844" t="s">
        <v>213</v>
      </c>
      <c r="F844" t="s">
        <v>209</v>
      </c>
      <c r="G844" t="s">
        <v>474</v>
      </c>
      <c r="H844">
        <v>0.05</v>
      </c>
      <c r="I844" s="11">
        <v>38.78</v>
      </c>
      <c r="J844" s="14">
        <v>58.22</v>
      </c>
      <c r="K844">
        <v>47</v>
      </c>
      <c r="L844">
        <v>47.19</v>
      </c>
      <c r="M844">
        <v>54.1</v>
      </c>
      <c r="N844" t="s">
        <v>28</v>
      </c>
      <c r="O844">
        <v>762.21</v>
      </c>
      <c r="P844">
        <v>338.96</v>
      </c>
      <c r="Q844">
        <v>8.2799999999999994</v>
      </c>
      <c r="R844">
        <v>578.59</v>
      </c>
      <c r="S844" s="4">
        <f>(O844+P844)-(Q844+R844)</f>
        <v>514.30000000000007</v>
      </c>
      <c r="T844">
        <f>ROUND(ABS(M844/L844),2)</f>
        <v>1.1499999999999999</v>
      </c>
      <c r="U844" s="6">
        <f>1-(C844/J844)</f>
        <v>0.33442116111301956</v>
      </c>
      <c r="V844" t="s">
        <v>5403</v>
      </c>
    </row>
    <row r="845" spans="1:22" x14ac:dyDescent="0.3">
      <c r="A845" s="1" t="s">
        <v>720</v>
      </c>
      <c r="B845" s="8"/>
      <c r="C845">
        <v>396.37</v>
      </c>
      <c r="D845" t="s">
        <v>721</v>
      </c>
      <c r="E845" t="s">
        <v>273</v>
      </c>
      <c r="F845" t="s">
        <v>209</v>
      </c>
      <c r="G845" t="s">
        <v>722</v>
      </c>
      <c r="H845">
        <v>0.24</v>
      </c>
      <c r="I845" s="12">
        <v>8.6199999999999992</v>
      </c>
      <c r="J845" s="14">
        <v>10.44</v>
      </c>
      <c r="K845">
        <v>0</v>
      </c>
      <c r="L845">
        <v>9.3699999999999992</v>
      </c>
      <c r="M845">
        <v>9.14</v>
      </c>
      <c r="N845" t="s">
        <v>18</v>
      </c>
      <c r="O845">
        <v>0.09</v>
      </c>
      <c r="P845">
        <v>0</v>
      </c>
      <c r="Q845">
        <v>0</v>
      </c>
      <c r="R845">
        <v>0</v>
      </c>
      <c r="S845" s="4">
        <f>(O845+P845)-(Q845+R845)</f>
        <v>0.09</v>
      </c>
    </row>
    <row r="846" spans="1:22" x14ac:dyDescent="0.3">
      <c r="A846" s="1" t="s">
        <v>1651</v>
      </c>
      <c r="B846" s="8"/>
      <c r="C846">
        <v>543.21</v>
      </c>
      <c r="D846" t="s">
        <v>1652</v>
      </c>
      <c r="E846" t="s">
        <v>213</v>
      </c>
      <c r="F846" t="s">
        <v>209</v>
      </c>
      <c r="G846" t="s">
        <v>832</v>
      </c>
      <c r="H846">
        <v>-0.08</v>
      </c>
      <c r="I846" s="12">
        <v>7.88</v>
      </c>
      <c r="J846" s="14">
        <v>13.14</v>
      </c>
      <c r="K846">
        <v>0</v>
      </c>
      <c r="L846">
        <v>9.4600000000000009</v>
      </c>
      <c r="M846">
        <v>11.48</v>
      </c>
      <c r="N846" t="s">
        <v>28</v>
      </c>
      <c r="O846">
        <v>4.1100000000000003</v>
      </c>
      <c r="P846">
        <v>0.04</v>
      </c>
      <c r="Q846">
        <v>0</v>
      </c>
      <c r="R846">
        <v>3.49</v>
      </c>
      <c r="S846" s="4">
        <f>(O846+P846)-(Q846+R846)</f>
        <v>0.66000000000000014</v>
      </c>
    </row>
    <row r="847" spans="1:22" x14ac:dyDescent="0.3">
      <c r="A847" s="1" t="s">
        <v>2816</v>
      </c>
      <c r="B847" s="8"/>
      <c r="C847">
        <v>552.35</v>
      </c>
      <c r="D847" t="s">
        <v>2817</v>
      </c>
      <c r="E847" t="s">
        <v>208</v>
      </c>
      <c r="F847" t="s">
        <v>209</v>
      </c>
      <c r="G847" t="s">
        <v>1120</v>
      </c>
      <c r="H847">
        <v>0.15</v>
      </c>
      <c r="I847" s="12">
        <v>3.28</v>
      </c>
      <c r="J847" s="14">
        <v>9.99</v>
      </c>
      <c r="K847">
        <v>0</v>
      </c>
      <c r="L847">
        <v>6.25</v>
      </c>
      <c r="M847">
        <v>7.98</v>
      </c>
      <c r="N847" t="s">
        <v>18</v>
      </c>
      <c r="O847" t="s">
        <v>128</v>
      </c>
      <c r="P847" t="s">
        <v>350</v>
      </c>
      <c r="Q847" t="s">
        <v>17</v>
      </c>
      <c r="R847" t="s">
        <v>17</v>
      </c>
    </row>
    <row r="848" spans="1:22" x14ac:dyDescent="0.3">
      <c r="A848" s="1" t="s">
        <v>1353</v>
      </c>
      <c r="B848" s="8"/>
      <c r="C848">
        <f>VLOOKUP(TRIM(A848),Sheet1!$A$1:$B$2755,2,FALSE)</f>
        <v>12.84</v>
      </c>
      <c r="D848" t="s">
        <v>1354</v>
      </c>
      <c r="E848" t="s">
        <v>208</v>
      </c>
      <c r="F848" t="s">
        <v>209</v>
      </c>
      <c r="G848" t="s">
        <v>46</v>
      </c>
      <c r="H848">
        <v>0</v>
      </c>
      <c r="I848" s="11">
        <v>13.31</v>
      </c>
      <c r="J848" s="14">
        <v>13.64</v>
      </c>
      <c r="K848">
        <v>2</v>
      </c>
      <c r="L848">
        <v>12.8</v>
      </c>
      <c r="M848">
        <v>12.28</v>
      </c>
      <c r="N848" t="s">
        <v>28</v>
      </c>
      <c r="O848">
        <v>2.2599999999999998</v>
      </c>
      <c r="P848">
        <v>0</v>
      </c>
      <c r="Q848">
        <v>0</v>
      </c>
      <c r="R848">
        <v>0</v>
      </c>
      <c r="S848" s="4">
        <f>(O848+P848)-(Q848+R848)</f>
        <v>2.2599999999999998</v>
      </c>
      <c r="T848">
        <f>ROUND(ABS(M848/L848),2)</f>
        <v>0.96</v>
      </c>
      <c r="U848" s="6">
        <f>1-(C848/J848)</f>
        <v>5.8651026392961936E-2</v>
      </c>
      <c r="V848" t="s">
        <v>3736</v>
      </c>
    </row>
    <row r="849" spans="1:22" x14ac:dyDescent="0.3">
      <c r="A849" s="1" t="s">
        <v>1082</v>
      </c>
      <c r="B849" s="8"/>
      <c r="C849">
        <f>VLOOKUP(TRIM(A849),Sheet1!$A$1:$B$2755,2,FALSE)</f>
        <v>15.69</v>
      </c>
      <c r="D849" t="s">
        <v>1083</v>
      </c>
      <c r="E849" t="s">
        <v>267</v>
      </c>
      <c r="F849" t="s">
        <v>209</v>
      </c>
      <c r="G849" t="s">
        <v>1084</v>
      </c>
      <c r="H849">
        <v>1.1000000000000001</v>
      </c>
      <c r="I849" s="11">
        <v>16.14</v>
      </c>
      <c r="J849" s="14">
        <v>25.38</v>
      </c>
      <c r="K849">
        <v>1</v>
      </c>
      <c r="L849">
        <v>18.440000000000001</v>
      </c>
      <c r="M849">
        <v>21.24</v>
      </c>
      <c r="N849" t="s">
        <v>18</v>
      </c>
      <c r="O849">
        <v>9.44</v>
      </c>
      <c r="P849">
        <v>0.68</v>
      </c>
      <c r="Q849">
        <v>0</v>
      </c>
      <c r="R849">
        <v>6.14</v>
      </c>
      <c r="S849" s="4">
        <f>(O849+P849)-(Q849+R849)</f>
        <v>3.9799999999999995</v>
      </c>
      <c r="T849">
        <f>ROUND(ABS(M849/L849),2)</f>
        <v>1.1499999999999999</v>
      </c>
      <c r="U849" s="6">
        <f>1-(C849/J849)</f>
        <v>0.38179669030732855</v>
      </c>
      <c r="V849" t="s">
        <v>3736</v>
      </c>
    </row>
    <row r="850" spans="1:22" x14ac:dyDescent="0.3">
      <c r="A850" s="1" t="s">
        <v>3503</v>
      </c>
      <c r="B850" s="8"/>
      <c r="C850">
        <f>VLOOKUP(TRIM(A850),Sheet1!$A$1:$B$2657,2,FALSE)</f>
        <v>903</v>
      </c>
      <c r="D850" t="s">
        <v>3504</v>
      </c>
      <c r="E850" t="s">
        <v>267</v>
      </c>
      <c r="F850" t="s">
        <v>209</v>
      </c>
      <c r="G850" t="s">
        <v>351</v>
      </c>
      <c r="H850">
        <v>-3.03</v>
      </c>
      <c r="I850" s="11">
        <v>908.1</v>
      </c>
      <c r="J850" s="14">
        <v>1168.21</v>
      </c>
      <c r="K850">
        <v>2</v>
      </c>
      <c r="L850">
        <v>977.16</v>
      </c>
      <c r="M850">
        <v>1065.8399999999999</v>
      </c>
      <c r="N850" t="s">
        <v>18</v>
      </c>
      <c r="O850">
        <v>3.98</v>
      </c>
      <c r="P850">
        <v>0.28999999999999998</v>
      </c>
      <c r="Q850">
        <v>0</v>
      </c>
      <c r="R850">
        <v>0.2</v>
      </c>
      <c r="S850" s="4">
        <f>(O850+P850)-(Q850+R850)</f>
        <v>4.0699999999999994</v>
      </c>
      <c r="T850">
        <f>ROUND(ABS(M850/L850),2)</f>
        <v>1.0900000000000001</v>
      </c>
      <c r="U850" s="6">
        <f>1-(C850/J850)</f>
        <v>0.22702253875587441</v>
      </c>
    </row>
    <row r="851" spans="1:22" x14ac:dyDescent="0.3">
      <c r="A851" s="1" t="s">
        <v>2802</v>
      </c>
      <c r="B851" s="8"/>
      <c r="C851">
        <f>VLOOKUP(TRIM(A851),Sheet1!$A$1:$B$4657,2,FALSE)</f>
        <v>908.52</v>
      </c>
      <c r="D851" t="s">
        <v>2803</v>
      </c>
      <c r="E851" t="s">
        <v>267</v>
      </c>
      <c r="F851" t="s">
        <v>209</v>
      </c>
      <c r="G851" t="s">
        <v>2230</v>
      </c>
      <c r="H851">
        <v>-15.54</v>
      </c>
      <c r="I851" s="11">
        <v>934.55</v>
      </c>
      <c r="J851" s="14">
        <v>1347.64</v>
      </c>
      <c r="K851">
        <v>12</v>
      </c>
      <c r="L851">
        <v>1117.81</v>
      </c>
      <c r="M851">
        <v>1146.51</v>
      </c>
      <c r="N851" t="s">
        <v>18</v>
      </c>
      <c r="O851">
        <v>33.31</v>
      </c>
      <c r="P851">
        <v>0</v>
      </c>
      <c r="Q851">
        <v>0</v>
      </c>
      <c r="R851">
        <v>19.75</v>
      </c>
      <c r="S851" s="4">
        <f>(O851+P851)-(Q851+R851)</f>
        <v>13.560000000000002</v>
      </c>
      <c r="T851">
        <f>ROUND(ABS(M851/L851),2)</f>
        <v>1.03</v>
      </c>
      <c r="U851" s="6">
        <f>1-(C851/J851)</f>
        <v>0.32584369712979733</v>
      </c>
      <c r="V851" t="s">
        <v>5403</v>
      </c>
    </row>
    <row r="852" spans="1:22" x14ac:dyDescent="0.3">
      <c r="A852" s="1" t="s">
        <v>4219</v>
      </c>
      <c r="B852" s="8"/>
      <c r="C852">
        <f>VLOOKUP(TRIM(A852),Sheet1!$A$1:$B$4657,2,FALSE)</f>
        <v>234.7</v>
      </c>
      <c r="D852" t="s">
        <v>4220</v>
      </c>
      <c r="E852" t="s">
        <v>273</v>
      </c>
      <c r="F852" t="s">
        <v>209</v>
      </c>
      <c r="G852" t="s">
        <v>2013</v>
      </c>
      <c r="H852">
        <v>-3.4</v>
      </c>
      <c r="I852" s="11">
        <v>252.98</v>
      </c>
      <c r="J852" s="14">
        <v>347.25</v>
      </c>
      <c r="K852">
        <v>251</v>
      </c>
      <c r="L852">
        <v>284.20999999999998</v>
      </c>
      <c r="M852">
        <v>288.44</v>
      </c>
      <c r="N852" t="s">
        <v>28</v>
      </c>
      <c r="O852">
        <v>24.86</v>
      </c>
      <c r="P852">
        <v>6.33</v>
      </c>
      <c r="Q852">
        <v>0</v>
      </c>
      <c r="R852">
        <v>0.09</v>
      </c>
      <c r="S852" s="4">
        <f>(O852+P852)-(Q852+R852)</f>
        <v>31.099999999999998</v>
      </c>
      <c r="T852">
        <f>ROUND(ABS(M852/L852),2)</f>
        <v>1.01</v>
      </c>
      <c r="U852" s="6">
        <f>1-(C852/J852)</f>
        <v>0.32411807055435571</v>
      </c>
      <c r="V852" t="s">
        <v>5403</v>
      </c>
    </row>
    <row r="853" spans="1:22" x14ac:dyDescent="0.3">
      <c r="A853" s="1" t="s">
        <v>3243</v>
      </c>
      <c r="B853" s="8"/>
      <c r="C853">
        <f>VLOOKUP(TRIM(A853),Sheet1!$A$1:$B$4657,2,FALSE)</f>
        <v>40.549999999999997</v>
      </c>
      <c r="D853" t="s">
        <v>3244</v>
      </c>
      <c r="E853" t="s">
        <v>213</v>
      </c>
      <c r="F853" t="s">
        <v>209</v>
      </c>
      <c r="G853" t="s">
        <v>995</v>
      </c>
      <c r="H853">
        <v>0.95</v>
      </c>
      <c r="I853" s="11">
        <v>42.29</v>
      </c>
      <c r="J853" s="14">
        <v>59.55</v>
      </c>
      <c r="K853">
        <v>77</v>
      </c>
      <c r="L853">
        <v>47.86</v>
      </c>
      <c r="M853">
        <v>54.43</v>
      </c>
      <c r="N853" t="s">
        <v>28</v>
      </c>
      <c r="O853">
        <v>1019.01</v>
      </c>
      <c r="P853">
        <v>77.959999999999994</v>
      </c>
      <c r="Q853">
        <v>147.46</v>
      </c>
      <c r="R853">
        <v>795.91</v>
      </c>
      <c r="S853" s="4">
        <f>(O853+P853)-(Q853+R853)</f>
        <v>153.60000000000002</v>
      </c>
      <c r="T853">
        <f>ROUND(ABS(M853/L853),2)</f>
        <v>1.1399999999999999</v>
      </c>
      <c r="U853" s="6">
        <f>1-(C853/J853)</f>
        <v>0.31905961376994119</v>
      </c>
      <c r="V853" t="s">
        <v>5403</v>
      </c>
    </row>
    <row r="854" spans="1:22" x14ac:dyDescent="0.3">
      <c r="A854" s="1" t="s">
        <v>3843</v>
      </c>
      <c r="B854" s="8"/>
      <c r="C854">
        <f>VLOOKUP(TRIM(A854),Sheet1!$A$1:$B$4657,2,FALSE)</f>
        <v>95.77</v>
      </c>
      <c r="D854" t="s">
        <v>3844</v>
      </c>
      <c r="E854" t="s">
        <v>208</v>
      </c>
      <c r="F854" t="s">
        <v>209</v>
      </c>
      <c r="G854" t="s">
        <v>890</v>
      </c>
      <c r="H854">
        <v>-0.72</v>
      </c>
      <c r="I854" s="11">
        <v>98.94</v>
      </c>
      <c r="J854" s="14">
        <v>139.82</v>
      </c>
      <c r="K854">
        <v>22</v>
      </c>
      <c r="L854">
        <v>116.4</v>
      </c>
      <c r="M854">
        <v>119.96</v>
      </c>
      <c r="N854" t="s">
        <v>28</v>
      </c>
      <c r="O854">
        <v>7.69</v>
      </c>
      <c r="P854">
        <v>0</v>
      </c>
      <c r="Q854">
        <v>0</v>
      </c>
      <c r="R854">
        <v>1.19</v>
      </c>
      <c r="S854" s="4">
        <f>(O854+P854)-(Q854+R854)</f>
        <v>6.5</v>
      </c>
      <c r="T854">
        <f>ROUND(ABS(M854/L854),2)</f>
        <v>1.03</v>
      </c>
      <c r="U854" s="6">
        <f>1-(C854/J854)</f>
        <v>0.31504791875268201</v>
      </c>
      <c r="V854" t="s">
        <v>5403</v>
      </c>
    </row>
    <row r="855" spans="1:22" x14ac:dyDescent="0.3">
      <c r="A855" s="1" t="s">
        <v>3839</v>
      </c>
      <c r="B855" s="8"/>
      <c r="C855">
        <f>VLOOKUP(TRIM(A855),Sheet1!$A$1:$B$4657,2,FALSE)</f>
        <v>49.5</v>
      </c>
      <c r="D855" t="s">
        <v>3840</v>
      </c>
      <c r="E855" t="s">
        <v>213</v>
      </c>
      <c r="F855" t="s">
        <v>209</v>
      </c>
      <c r="G855" t="s">
        <v>2403</v>
      </c>
      <c r="H855">
        <v>0.55000000000000004</v>
      </c>
      <c r="I855" s="11">
        <v>51.05</v>
      </c>
      <c r="J855" s="14">
        <v>71.92</v>
      </c>
      <c r="K855">
        <v>5</v>
      </c>
      <c r="L855">
        <v>60.33</v>
      </c>
      <c r="M855">
        <v>63.86</v>
      </c>
      <c r="N855" t="s">
        <v>28</v>
      </c>
      <c r="O855">
        <v>25.46</v>
      </c>
      <c r="P855">
        <v>1.97</v>
      </c>
      <c r="Q855">
        <v>0</v>
      </c>
      <c r="R855">
        <v>20.56</v>
      </c>
      <c r="S855" s="4">
        <f>(O855+P855)-(Q855+R855)</f>
        <v>6.870000000000001</v>
      </c>
      <c r="T855">
        <f>ROUND(ABS(M855/L855),2)</f>
        <v>1.06</v>
      </c>
      <c r="U855" s="6">
        <f>1-(C855/J855)</f>
        <v>0.31173526140155727</v>
      </c>
      <c r="V855" t="s">
        <v>5403</v>
      </c>
    </row>
    <row r="856" spans="1:22" x14ac:dyDescent="0.3">
      <c r="A856" s="1" t="s">
        <v>3268</v>
      </c>
      <c r="B856" s="8"/>
      <c r="C856">
        <f>VLOOKUP(TRIM(A856),Sheet1!$A$1:$B$4657,2,FALSE)</f>
        <v>88.56</v>
      </c>
      <c r="D856" t="s">
        <v>3269</v>
      </c>
      <c r="E856" t="s">
        <v>220</v>
      </c>
      <c r="F856" t="s">
        <v>209</v>
      </c>
      <c r="G856" t="s">
        <v>934</v>
      </c>
      <c r="H856">
        <v>-1.69</v>
      </c>
      <c r="I856" s="11">
        <v>94</v>
      </c>
      <c r="J856" s="14">
        <v>127.93</v>
      </c>
      <c r="K856">
        <v>10</v>
      </c>
      <c r="L856">
        <v>106.75</v>
      </c>
      <c r="M856">
        <v>114.9</v>
      </c>
      <c r="N856" t="s">
        <v>18</v>
      </c>
      <c r="O856">
        <v>5.32</v>
      </c>
      <c r="P856">
        <v>1.22</v>
      </c>
      <c r="Q856">
        <v>0</v>
      </c>
      <c r="R856">
        <v>0.12</v>
      </c>
      <c r="S856" s="4">
        <f>(O856+P856)-(Q856+R856)</f>
        <v>6.42</v>
      </c>
      <c r="T856">
        <f>ROUND(ABS(M856/L856),2)</f>
        <v>1.08</v>
      </c>
      <c r="U856" s="6">
        <f>1-(C856/J856)</f>
        <v>0.30774642382552964</v>
      </c>
      <c r="V856" t="s">
        <v>5403</v>
      </c>
    </row>
    <row r="857" spans="1:22" x14ac:dyDescent="0.3">
      <c r="A857" s="1" t="s">
        <v>3044</v>
      </c>
      <c r="B857" s="8"/>
      <c r="C857">
        <f>VLOOKUP(TRIM(A857),Sheet1!$A$1:$B$2657,2,FALSE)</f>
        <v>168.14</v>
      </c>
      <c r="D857" t="s">
        <v>3045</v>
      </c>
      <c r="E857" t="s">
        <v>213</v>
      </c>
      <c r="F857" t="s">
        <v>209</v>
      </c>
      <c r="G857" t="s">
        <v>1641</v>
      </c>
      <c r="H857">
        <v>2.34</v>
      </c>
      <c r="I857" s="11">
        <v>196.88</v>
      </c>
      <c r="J857" s="14">
        <v>434.94</v>
      </c>
      <c r="K857">
        <v>2</v>
      </c>
      <c r="L857">
        <v>265.75</v>
      </c>
      <c r="M857">
        <v>309.25</v>
      </c>
      <c r="N857" t="s">
        <v>18</v>
      </c>
      <c r="O857">
        <v>0.95</v>
      </c>
      <c r="P857">
        <v>0.34</v>
      </c>
      <c r="Q857">
        <v>0</v>
      </c>
      <c r="R857">
        <v>0.02</v>
      </c>
      <c r="S857" s="4">
        <f>(O857+P857)-(Q857+R857)</f>
        <v>1.27</v>
      </c>
      <c r="T857">
        <f>ROUND(ABS(M857/L857),2)</f>
        <v>1.1599999999999999</v>
      </c>
      <c r="U857" s="6">
        <f>1-(C857/J857)</f>
        <v>0.61341794270474093</v>
      </c>
    </row>
    <row r="858" spans="1:22" x14ac:dyDescent="0.3">
      <c r="A858" s="1" t="s">
        <v>2814</v>
      </c>
      <c r="B858" s="8"/>
      <c r="C858">
        <f>VLOOKUP(TRIM(A858),Sheet1!$A$1:$B$2657,2,FALSE)</f>
        <v>163.01</v>
      </c>
      <c r="D858" t="s">
        <v>2815</v>
      </c>
      <c r="E858" t="s">
        <v>230</v>
      </c>
      <c r="F858" t="s">
        <v>209</v>
      </c>
      <c r="G858" t="s">
        <v>2016</v>
      </c>
      <c r="H858">
        <v>-3.65</v>
      </c>
      <c r="I858" s="11">
        <v>175.41</v>
      </c>
      <c r="J858" s="14">
        <v>298</v>
      </c>
      <c r="K858">
        <v>0</v>
      </c>
      <c r="L858">
        <v>221.99</v>
      </c>
      <c r="M858">
        <v>258.99</v>
      </c>
      <c r="N858" t="s">
        <v>18</v>
      </c>
      <c r="O858">
        <v>12.55</v>
      </c>
      <c r="P858">
        <v>0</v>
      </c>
      <c r="Q858">
        <v>0</v>
      </c>
      <c r="R858">
        <v>10.38</v>
      </c>
      <c r="S858" s="4">
        <f>(O858+P858)-(Q858+R858)</f>
        <v>2.17</v>
      </c>
      <c r="T858">
        <f>ROUND(ABS(M858/L858),2)</f>
        <v>1.17</v>
      </c>
      <c r="U858" s="6">
        <f>1-(C858/J858)</f>
        <v>0.45298657718120805</v>
      </c>
    </row>
    <row r="859" spans="1:22" x14ac:dyDescent="0.3">
      <c r="A859" s="1" t="s">
        <v>3501</v>
      </c>
      <c r="B859" s="8"/>
      <c r="C859">
        <f>VLOOKUP(TRIM(A859),Sheet1!$A$1:$B$4657,2,FALSE)</f>
        <v>25.57</v>
      </c>
      <c r="D859" t="s">
        <v>3502</v>
      </c>
      <c r="E859" t="s">
        <v>213</v>
      </c>
      <c r="F859" t="s">
        <v>209</v>
      </c>
      <c r="G859" t="s">
        <v>85</v>
      </c>
      <c r="H859">
        <v>0.26</v>
      </c>
      <c r="I859" s="11">
        <v>27.95</v>
      </c>
      <c r="J859" s="14">
        <v>36.450000000000003</v>
      </c>
      <c r="K859">
        <v>3</v>
      </c>
      <c r="L859">
        <v>29.13</v>
      </c>
      <c r="M859">
        <v>32.979999999999997</v>
      </c>
      <c r="N859" t="s">
        <v>18</v>
      </c>
      <c r="O859">
        <v>7.73</v>
      </c>
      <c r="P859">
        <v>0.47</v>
      </c>
      <c r="Q859">
        <v>0</v>
      </c>
      <c r="R859">
        <v>6.21</v>
      </c>
      <c r="S859" s="4">
        <f>(O859+P859)-(Q859+R859)</f>
        <v>1.9900000000000011</v>
      </c>
      <c r="T859">
        <f>ROUND(ABS(M859/L859),2)</f>
        <v>1.1299999999999999</v>
      </c>
      <c r="U859" s="6">
        <f>1-(C859/J859)</f>
        <v>0.29849108367626886</v>
      </c>
      <c r="V859" t="s">
        <v>3736</v>
      </c>
    </row>
    <row r="860" spans="1:22" x14ac:dyDescent="0.3">
      <c r="A860" s="1" t="s">
        <v>1636</v>
      </c>
      <c r="B860" s="8"/>
      <c r="C860">
        <f>VLOOKUP(TRIM(A860),Sheet1!$A$1:$B$4657,2,FALSE)</f>
        <v>2.25</v>
      </c>
      <c r="D860" t="s">
        <v>1637</v>
      </c>
      <c r="E860" t="s">
        <v>213</v>
      </c>
      <c r="F860" t="s">
        <v>209</v>
      </c>
      <c r="G860" t="s">
        <v>1638</v>
      </c>
      <c r="H860">
        <v>-0.02</v>
      </c>
      <c r="I860" s="12">
        <v>2.48</v>
      </c>
      <c r="J860" s="14">
        <v>3.2</v>
      </c>
      <c r="K860">
        <v>30</v>
      </c>
      <c r="L860">
        <v>2.5299999999999998</v>
      </c>
      <c r="M860">
        <v>2.95</v>
      </c>
      <c r="N860" t="s">
        <v>28</v>
      </c>
      <c r="O860">
        <v>1851.45</v>
      </c>
      <c r="P860">
        <v>328.88</v>
      </c>
      <c r="Q860">
        <v>68.62</v>
      </c>
      <c r="R860">
        <v>1547.47</v>
      </c>
      <c r="S860" s="4">
        <f>(O860+P860)-(Q860+R860)</f>
        <v>564.23999999999978</v>
      </c>
      <c r="T860">
        <f>ROUND(ABS(M860/L860),2)</f>
        <v>1.17</v>
      </c>
      <c r="U860" s="6">
        <f>1-(C860/J860)</f>
        <v>0.296875</v>
      </c>
      <c r="V860" t="s">
        <v>3736</v>
      </c>
    </row>
    <row r="861" spans="1:22" x14ac:dyDescent="0.3">
      <c r="A861" s="1" t="s">
        <v>1905</v>
      </c>
      <c r="B861" s="8"/>
      <c r="C861">
        <f>VLOOKUP(TRIM(A861),Sheet1!$A$1:$B$4657,2,FALSE)</f>
        <v>88.05</v>
      </c>
      <c r="D861" t="s">
        <v>1906</v>
      </c>
      <c r="E861" t="s">
        <v>267</v>
      </c>
      <c r="F861" t="s">
        <v>209</v>
      </c>
      <c r="G861" t="s">
        <v>1504</v>
      </c>
      <c r="H861">
        <v>-0.79</v>
      </c>
      <c r="I861" s="11">
        <v>94.19</v>
      </c>
      <c r="J861" s="14">
        <v>125.92</v>
      </c>
      <c r="K861">
        <v>29</v>
      </c>
      <c r="L861">
        <v>103.08</v>
      </c>
      <c r="M861">
        <v>108.96</v>
      </c>
      <c r="N861" t="s">
        <v>28</v>
      </c>
      <c r="O861">
        <v>112.25</v>
      </c>
      <c r="P861">
        <v>6.45</v>
      </c>
      <c r="Q861">
        <v>0</v>
      </c>
      <c r="R861">
        <v>69.430000000000007</v>
      </c>
      <c r="S861" s="4">
        <f>(O861+P861)-(Q861+R861)</f>
        <v>49.269999999999996</v>
      </c>
      <c r="T861">
        <f>ROUND(ABS(M861/L861),2)</f>
        <v>1.06</v>
      </c>
      <c r="U861" s="6">
        <f>1-(C861/J861)</f>
        <v>0.30074650571791617</v>
      </c>
      <c r="V861" t="s">
        <v>5403</v>
      </c>
    </row>
    <row r="862" spans="1:22" x14ac:dyDescent="0.3">
      <c r="A862" s="1" t="s">
        <v>4824</v>
      </c>
      <c r="B862" s="8"/>
      <c r="C862">
        <f>VLOOKUP(TRIM(A862),Sheet1!$A$1:$B$4657,2,FALSE)</f>
        <v>84.28</v>
      </c>
      <c r="D862" t="s">
        <v>4825</v>
      </c>
      <c r="E862" t="s">
        <v>220</v>
      </c>
      <c r="F862" t="s">
        <v>209</v>
      </c>
      <c r="G862" t="s">
        <v>483</v>
      </c>
      <c r="H862">
        <v>-2.17</v>
      </c>
      <c r="I862" s="11">
        <v>89.57</v>
      </c>
      <c r="J862" s="14">
        <v>119.88</v>
      </c>
      <c r="K862">
        <v>44</v>
      </c>
      <c r="L862">
        <v>102.12</v>
      </c>
      <c r="M862">
        <v>105.23</v>
      </c>
      <c r="N862" t="s">
        <v>28</v>
      </c>
      <c r="O862">
        <v>21.58</v>
      </c>
      <c r="P862">
        <v>5.82</v>
      </c>
      <c r="Q862">
        <v>0</v>
      </c>
      <c r="R862">
        <v>1.78</v>
      </c>
      <c r="S862" s="4">
        <f>(O862+P862)-(Q862+R862)</f>
        <v>25.619999999999997</v>
      </c>
      <c r="T862">
        <f>ROUND(ABS(M862/L862),2)</f>
        <v>1.03</v>
      </c>
      <c r="U862" s="6">
        <f>1-(C862/J862)</f>
        <v>0.2969636302969636</v>
      </c>
      <c r="V862" t="s">
        <v>5403</v>
      </c>
    </row>
    <row r="863" spans="1:22" x14ac:dyDescent="0.3">
      <c r="A863" s="1" t="s">
        <v>2572</v>
      </c>
      <c r="B863" s="8"/>
      <c r="C863">
        <f>VLOOKUP(TRIM(A863),Sheet1!$A$1:$B$4657,2,FALSE)</f>
        <v>32.71</v>
      </c>
      <c r="D863" t="s">
        <v>2573</v>
      </c>
      <c r="E863" t="s">
        <v>213</v>
      </c>
      <c r="F863" t="s">
        <v>209</v>
      </c>
      <c r="G863" t="s">
        <v>706</v>
      </c>
      <c r="H863">
        <v>-0.38</v>
      </c>
      <c r="I863" s="11">
        <v>33.56</v>
      </c>
      <c r="J863" s="14">
        <v>46.51</v>
      </c>
      <c r="K863">
        <v>3</v>
      </c>
      <c r="L863">
        <v>36.75</v>
      </c>
      <c r="M863">
        <v>41.53</v>
      </c>
      <c r="N863" t="s">
        <v>28</v>
      </c>
      <c r="O863">
        <v>13.68</v>
      </c>
      <c r="P863">
        <v>0.18</v>
      </c>
      <c r="Q863">
        <v>0</v>
      </c>
      <c r="R863">
        <v>11.48</v>
      </c>
      <c r="S863" s="4">
        <f>(O863+P863)-(Q863+R863)</f>
        <v>2.379999999999999</v>
      </c>
      <c r="T863">
        <f>ROUND(ABS(M863/L863),2)</f>
        <v>1.1299999999999999</v>
      </c>
      <c r="U863" s="6">
        <f>1-(C863/J863)</f>
        <v>0.29671038486347012</v>
      </c>
      <c r="V863" t="s">
        <v>5403</v>
      </c>
    </row>
    <row r="864" spans="1:22" x14ac:dyDescent="0.3">
      <c r="A864" s="1" t="s">
        <v>1899</v>
      </c>
      <c r="B864" s="8"/>
      <c r="C864">
        <f>VLOOKUP(TRIM(A864),Sheet1!$A$1:$B$4657,2,FALSE)</f>
        <v>29.79</v>
      </c>
      <c r="D864" t="s">
        <v>1900</v>
      </c>
      <c r="E864" t="s">
        <v>208</v>
      </c>
      <c r="F864" t="s">
        <v>209</v>
      </c>
      <c r="G864" t="s">
        <v>934</v>
      </c>
      <c r="H864">
        <v>-0.56999999999999995</v>
      </c>
      <c r="I864" s="11">
        <v>31.41</v>
      </c>
      <c r="J864" s="14">
        <v>41.88</v>
      </c>
      <c r="K864">
        <v>7</v>
      </c>
      <c r="L864">
        <v>33.75</v>
      </c>
      <c r="M864">
        <v>32.69</v>
      </c>
      <c r="N864" t="s">
        <v>28</v>
      </c>
      <c r="O864">
        <v>12.01</v>
      </c>
      <c r="P864">
        <v>0.39</v>
      </c>
      <c r="Q864">
        <v>0</v>
      </c>
      <c r="R864">
        <v>10.77</v>
      </c>
      <c r="S864" s="4">
        <f>(O864+P864)-(Q864+R864)</f>
        <v>1.6300000000000008</v>
      </c>
      <c r="T864">
        <f>ROUND(ABS(M864/L864),2)</f>
        <v>0.97</v>
      </c>
      <c r="U864" s="6">
        <f>1-(C864/J864)</f>
        <v>0.2886819484240688</v>
      </c>
      <c r="V864" t="s">
        <v>3736</v>
      </c>
    </row>
    <row r="865" spans="1:22" x14ac:dyDescent="0.3">
      <c r="A865" s="1" t="s">
        <v>1631</v>
      </c>
      <c r="B865" s="8"/>
      <c r="C865">
        <f>VLOOKUP(TRIM(A865),Sheet1!$A$1:$B$4657,2,FALSE)</f>
        <v>409.01</v>
      </c>
      <c r="D865" t="s">
        <v>1632</v>
      </c>
      <c r="E865" t="s">
        <v>208</v>
      </c>
      <c r="F865" t="s">
        <v>209</v>
      </c>
      <c r="G865" t="s">
        <v>1560</v>
      </c>
      <c r="H865">
        <v>21.01</v>
      </c>
      <c r="I865" s="11">
        <v>456.25</v>
      </c>
      <c r="J865" s="14">
        <v>576.80999999999995</v>
      </c>
      <c r="K865">
        <v>70</v>
      </c>
      <c r="L865">
        <v>468.27</v>
      </c>
      <c r="M865">
        <v>480.24</v>
      </c>
      <c r="N865" t="s">
        <v>28</v>
      </c>
      <c r="O865">
        <v>168.62</v>
      </c>
      <c r="P865">
        <v>4.96</v>
      </c>
      <c r="Q865">
        <v>0</v>
      </c>
      <c r="R865">
        <v>124.56</v>
      </c>
      <c r="S865" s="4">
        <f>(O865+P865)-(Q865+R865)</f>
        <v>49.02000000000001</v>
      </c>
      <c r="T865">
        <f>ROUND(ABS(M865/L865),2)</f>
        <v>1.03</v>
      </c>
      <c r="U865" s="6">
        <f>1-(C865/J865)</f>
        <v>0.29091035176227864</v>
      </c>
      <c r="V865" t="s">
        <v>5403</v>
      </c>
    </row>
    <row r="866" spans="1:22" x14ac:dyDescent="0.3">
      <c r="A866" s="1" t="s">
        <v>5209</v>
      </c>
      <c r="B866" s="8"/>
      <c r="C866">
        <f>VLOOKUP(TRIM(A866),Sheet1!$A$1:$B$4657,2,FALSE)</f>
        <v>59.06</v>
      </c>
      <c r="D866" t="s">
        <v>5210</v>
      </c>
      <c r="E866" t="s">
        <v>213</v>
      </c>
      <c r="F866" t="s">
        <v>209</v>
      </c>
      <c r="G866" t="s">
        <v>511</v>
      </c>
      <c r="H866">
        <v>0.28999999999999998</v>
      </c>
      <c r="I866" s="11">
        <v>62.12</v>
      </c>
      <c r="J866" s="14">
        <v>82.74</v>
      </c>
      <c r="K866">
        <v>86</v>
      </c>
      <c r="L866">
        <v>70.05</v>
      </c>
      <c r="M866">
        <v>77.819999999999993</v>
      </c>
      <c r="N866" t="s">
        <v>28</v>
      </c>
      <c r="O866">
        <v>1018.88</v>
      </c>
      <c r="P866">
        <v>6.97</v>
      </c>
      <c r="Q866">
        <v>179.88</v>
      </c>
      <c r="R866">
        <v>700.15</v>
      </c>
      <c r="S866" s="4">
        <f>(O866+P866)-(Q866+R866)</f>
        <v>145.81999999999994</v>
      </c>
      <c r="T866">
        <f>ROUND(ABS(M866/L866),2)</f>
        <v>1.1100000000000001</v>
      </c>
      <c r="U866" s="6">
        <f>1-(C866/J866)</f>
        <v>0.28619772782209318</v>
      </c>
      <c r="V866" t="s">
        <v>5403</v>
      </c>
    </row>
    <row r="867" spans="1:22" x14ac:dyDescent="0.3">
      <c r="A867" s="1" t="s">
        <v>4445</v>
      </c>
      <c r="B867" s="8"/>
      <c r="C867">
        <f>VLOOKUP(TRIM(A867),Sheet1!$A$1:$B$4657,2,FALSE)</f>
        <v>153.35</v>
      </c>
      <c r="D867" t="s">
        <v>2181</v>
      </c>
      <c r="E867" t="s">
        <v>277</v>
      </c>
      <c r="F867" t="s">
        <v>209</v>
      </c>
      <c r="G867" t="s">
        <v>1193</v>
      </c>
      <c r="H867">
        <v>-1.53</v>
      </c>
      <c r="I867" s="11">
        <v>157.25</v>
      </c>
      <c r="J867" s="14">
        <v>213.99</v>
      </c>
      <c r="K867">
        <v>3</v>
      </c>
      <c r="L867">
        <v>169.7</v>
      </c>
      <c r="M867">
        <v>192</v>
      </c>
      <c r="N867" t="s">
        <v>18</v>
      </c>
      <c r="O867">
        <v>19.36</v>
      </c>
      <c r="P867">
        <v>1.2</v>
      </c>
      <c r="Q867">
        <v>0</v>
      </c>
      <c r="R867">
        <v>12.18</v>
      </c>
      <c r="S867" s="4">
        <f>(O867+P867)-(Q867+R867)</f>
        <v>8.379999999999999</v>
      </c>
      <c r="T867">
        <f>ROUND(ABS(M867/L867),2)</f>
        <v>1.1299999999999999</v>
      </c>
      <c r="U867" s="6">
        <f>1-(C867/J867)</f>
        <v>0.28337772793121174</v>
      </c>
      <c r="V867" t="s">
        <v>5403</v>
      </c>
    </row>
    <row r="868" spans="1:22" x14ac:dyDescent="0.3">
      <c r="A868" s="1" t="s">
        <v>3252</v>
      </c>
      <c r="B868" s="8"/>
      <c r="C868">
        <f>VLOOKUP(TRIM(A868),Sheet1!$A$1:$B$4657,2,FALSE)</f>
        <v>78.540000000000006</v>
      </c>
      <c r="D868" t="s">
        <v>3253</v>
      </c>
      <c r="E868" t="s">
        <v>220</v>
      </c>
      <c r="F868" t="s">
        <v>209</v>
      </c>
      <c r="G868" t="s">
        <v>95</v>
      </c>
      <c r="H868">
        <v>-0.28000000000000003</v>
      </c>
      <c r="I868" s="11">
        <v>83.48</v>
      </c>
      <c r="J868" s="14">
        <v>109.46</v>
      </c>
      <c r="K868">
        <v>15</v>
      </c>
      <c r="L868">
        <v>94.37</v>
      </c>
      <c r="M868">
        <v>93.31</v>
      </c>
      <c r="N868" t="s">
        <v>28</v>
      </c>
      <c r="O868">
        <v>19.63</v>
      </c>
      <c r="P868">
        <v>4.4400000000000004</v>
      </c>
      <c r="Q868">
        <v>0</v>
      </c>
      <c r="R868">
        <v>-0.09</v>
      </c>
      <c r="S868" s="4">
        <f>(O868+P868)-(Q868+R868)</f>
        <v>24.16</v>
      </c>
      <c r="T868">
        <f>ROUND(ABS(M868/L868),2)</f>
        <v>0.99</v>
      </c>
      <c r="U868" s="6">
        <f>1-(C868/J868)</f>
        <v>0.28247761739448185</v>
      </c>
      <c r="V868" t="s">
        <v>5403</v>
      </c>
    </row>
    <row r="869" spans="1:22" x14ac:dyDescent="0.3">
      <c r="A869" s="1" t="s">
        <v>4847</v>
      </c>
      <c r="B869" s="8"/>
      <c r="C869">
        <f>VLOOKUP(TRIM(A869),Sheet1!$A$1:$B$4657,2,FALSE)</f>
        <v>102.7</v>
      </c>
      <c r="D869" t="s">
        <v>4848</v>
      </c>
      <c r="E869" t="s">
        <v>277</v>
      </c>
      <c r="F869" t="s">
        <v>209</v>
      </c>
      <c r="G869" t="s">
        <v>2562</v>
      </c>
      <c r="H869">
        <v>-2.46</v>
      </c>
      <c r="I869" s="11">
        <v>106.44</v>
      </c>
      <c r="J869" s="14">
        <v>142.61000000000001</v>
      </c>
      <c r="K869">
        <v>6</v>
      </c>
      <c r="L869">
        <v>117.2</v>
      </c>
      <c r="M869">
        <v>126.22</v>
      </c>
      <c r="N869" t="s">
        <v>18</v>
      </c>
      <c r="O869">
        <v>41.09</v>
      </c>
      <c r="P869">
        <v>2.02</v>
      </c>
      <c r="Q869">
        <v>0</v>
      </c>
      <c r="R869">
        <v>15.97</v>
      </c>
      <c r="S869" s="4">
        <f>(O869+P869)-(Q869+R869)</f>
        <v>27.140000000000008</v>
      </c>
      <c r="T869">
        <f>ROUND(ABS(M869/L869),2)</f>
        <v>1.08</v>
      </c>
      <c r="U869" s="6">
        <f>1-(C869/J869)</f>
        <v>0.27985414767547867</v>
      </c>
      <c r="V869" t="s">
        <v>5403</v>
      </c>
    </row>
    <row r="870" spans="1:22" x14ac:dyDescent="0.3">
      <c r="A870" s="1" t="s">
        <v>259</v>
      </c>
      <c r="B870" s="8"/>
      <c r="C870">
        <f>VLOOKUP(TRIM(A870),Sheet1!$A$1:$B$4657,2,FALSE)</f>
        <v>35.08</v>
      </c>
      <c r="D870" t="s">
        <v>260</v>
      </c>
      <c r="E870" t="s">
        <v>220</v>
      </c>
      <c r="F870" t="s">
        <v>209</v>
      </c>
      <c r="G870" t="s">
        <v>261</v>
      </c>
      <c r="H870">
        <v>1.37</v>
      </c>
      <c r="I870" s="11">
        <v>37.380000000000003</v>
      </c>
      <c r="J870" s="14">
        <v>48.69</v>
      </c>
      <c r="K870">
        <v>10</v>
      </c>
      <c r="L870">
        <v>42.36</v>
      </c>
      <c r="M870">
        <v>39.58</v>
      </c>
      <c r="N870" t="s">
        <v>18</v>
      </c>
      <c r="O870">
        <v>7.62</v>
      </c>
      <c r="P870">
        <v>1.56</v>
      </c>
      <c r="Q870">
        <v>0</v>
      </c>
      <c r="R870">
        <v>0.15</v>
      </c>
      <c r="S870" s="4">
        <f>(O870+P870)-(Q870+R870)</f>
        <v>9.0299999999999994</v>
      </c>
      <c r="T870">
        <f>ROUND(ABS(M870/L870),2)</f>
        <v>0.93</v>
      </c>
      <c r="U870" s="6">
        <f>1-(C870/J870)</f>
        <v>0.27952351612240711</v>
      </c>
      <c r="V870" t="s">
        <v>5403</v>
      </c>
    </row>
    <row r="871" spans="1:22" x14ac:dyDescent="0.3">
      <c r="A871" s="1" t="s">
        <v>3835</v>
      </c>
      <c r="B871" s="8"/>
      <c r="C871">
        <f>VLOOKUP(TRIM(A871),Sheet1!$A$1:$B$4657,2,FALSE)</f>
        <v>148</v>
      </c>
      <c r="D871" t="s">
        <v>3836</v>
      </c>
      <c r="E871" t="s">
        <v>242</v>
      </c>
      <c r="F871" t="s">
        <v>209</v>
      </c>
      <c r="G871" t="s">
        <v>1307</v>
      </c>
      <c r="H871">
        <v>-2.21</v>
      </c>
      <c r="I871" s="11">
        <v>152.12</v>
      </c>
      <c r="J871" s="14">
        <v>202.68</v>
      </c>
      <c r="K871">
        <v>6</v>
      </c>
      <c r="L871">
        <v>168.43</v>
      </c>
      <c r="M871">
        <v>184.63</v>
      </c>
      <c r="N871" t="s">
        <v>28</v>
      </c>
      <c r="O871">
        <v>26.33</v>
      </c>
      <c r="P871">
        <v>1.38</v>
      </c>
      <c r="Q871">
        <v>0</v>
      </c>
      <c r="R871">
        <v>13.57</v>
      </c>
      <c r="S871" s="4">
        <f>(O871+P871)-(Q871+R871)</f>
        <v>14.139999999999997</v>
      </c>
      <c r="T871">
        <f>ROUND(ABS(M871/L871),2)</f>
        <v>1.1000000000000001</v>
      </c>
      <c r="U871" s="6">
        <f>1-(C871/J871)</f>
        <v>0.26978488257351496</v>
      </c>
      <c r="V871" t="s">
        <v>5403</v>
      </c>
    </row>
    <row r="872" spans="1:22" x14ac:dyDescent="0.3">
      <c r="A872" s="1" t="s">
        <v>5234</v>
      </c>
      <c r="B872" s="8"/>
      <c r="C872">
        <f>VLOOKUP(TRIM(A872),Sheet1!$A$1:$B$4657,2,FALSE)</f>
        <v>164.6</v>
      </c>
      <c r="D872" t="s">
        <v>5235</v>
      </c>
      <c r="E872" t="s">
        <v>220</v>
      </c>
      <c r="F872" t="s">
        <v>209</v>
      </c>
      <c r="G872" t="s">
        <v>95</v>
      </c>
      <c r="H872">
        <v>-0.59</v>
      </c>
      <c r="I872" s="11">
        <v>174.68</v>
      </c>
      <c r="J872" s="14">
        <v>225.36</v>
      </c>
      <c r="K872">
        <v>62</v>
      </c>
      <c r="L872">
        <v>192.21</v>
      </c>
      <c r="M872">
        <v>203.24</v>
      </c>
      <c r="N872" t="s">
        <v>18</v>
      </c>
      <c r="O872">
        <v>75.22</v>
      </c>
      <c r="P872">
        <v>3.74</v>
      </c>
      <c r="Q872">
        <v>0</v>
      </c>
      <c r="R872">
        <v>0.03</v>
      </c>
      <c r="S872" s="4">
        <f>(O872+P872)-(Q872+R872)</f>
        <v>78.929999999999993</v>
      </c>
      <c r="T872">
        <f>ROUND(ABS(M872/L872),2)</f>
        <v>1.06</v>
      </c>
      <c r="U872" s="6">
        <f>1-(C872/J872)</f>
        <v>0.26961306354277603</v>
      </c>
      <c r="V872" t="s">
        <v>5403</v>
      </c>
    </row>
    <row r="873" spans="1:22" x14ac:dyDescent="0.3">
      <c r="A873" s="1" t="s">
        <v>1919</v>
      </c>
      <c r="B873" s="8"/>
      <c r="C873">
        <f>VLOOKUP(TRIM(A873),Sheet1!$A$1:$B$4657,2,FALSE)</f>
        <v>156.83000000000001</v>
      </c>
      <c r="D873" t="s">
        <v>1920</v>
      </c>
      <c r="E873" t="s">
        <v>273</v>
      </c>
      <c r="F873" t="s">
        <v>209</v>
      </c>
      <c r="G873" t="s">
        <v>1921</v>
      </c>
      <c r="H873">
        <v>-1.34</v>
      </c>
      <c r="I873" s="11">
        <v>166.43</v>
      </c>
      <c r="J873" s="14">
        <v>214.17</v>
      </c>
      <c r="K873">
        <v>363</v>
      </c>
      <c r="L873">
        <v>180.79</v>
      </c>
      <c r="M873">
        <v>183.58</v>
      </c>
      <c r="N873" t="s">
        <v>18</v>
      </c>
      <c r="O873">
        <v>72.569999999999993</v>
      </c>
      <c r="P873">
        <v>16.73</v>
      </c>
      <c r="Q873">
        <v>0</v>
      </c>
      <c r="R873">
        <v>0</v>
      </c>
      <c r="S873" s="4">
        <f>(O873+P873)-(Q873+R873)</f>
        <v>89.3</v>
      </c>
      <c r="T873">
        <f>ROUND(ABS(M873/L873),2)</f>
        <v>1.02</v>
      </c>
      <c r="U873" s="6">
        <f>1-(C873/J873)</f>
        <v>0.2677312415370966</v>
      </c>
      <c r="V873" t="s">
        <v>5403</v>
      </c>
    </row>
    <row r="874" spans="1:22" x14ac:dyDescent="0.3">
      <c r="A874" s="1" t="s">
        <v>1058</v>
      </c>
      <c r="B874" s="8"/>
      <c r="C874">
        <f>VLOOKUP(TRIM(A874),Sheet1!$A$1:$B$4657,2,FALSE)</f>
        <v>4.0199999999999996</v>
      </c>
      <c r="D874" t="s">
        <v>1059</v>
      </c>
      <c r="E874" t="s">
        <v>220</v>
      </c>
      <c r="F874" t="s">
        <v>209</v>
      </c>
      <c r="G874" t="s">
        <v>1060</v>
      </c>
      <c r="H874">
        <v>0.14000000000000001</v>
      </c>
      <c r="I874" s="12">
        <v>4.5599999999999996</v>
      </c>
      <c r="J874" s="14">
        <v>5.41</v>
      </c>
      <c r="K874">
        <v>13</v>
      </c>
      <c r="L874">
        <v>4.46</v>
      </c>
      <c r="M874">
        <v>4.76</v>
      </c>
      <c r="N874" t="s">
        <v>28</v>
      </c>
      <c r="O874">
        <v>372.45</v>
      </c>
      <c r="P874">
        <v>220.11</v>
      </c>
      <c r="Q874">
        <v>179.78</v>
      </c>
      <c r="R874">
        <v>228.5</v>
      </c>
      <c r="S874" s="4">
        <f>(O874+P874)-(Q874+R874)</f>
        <v>184.27999999999997</v>
      </c>
      <c r="T874">
        <f>ROUND(ABS(M874/L874),2)</f>
        <v>1.07</v>
      </c>
      <c r="U874" s="6">
        <f>1-(C874/J874)</f>
        <v>0.25693160813308702</v>
      </c>
      <c r="V874" t="s">
        <v>5403</v>
      </c>
    </row>
    <row r="875" spans="1:22" x14ac:dyDescent="0.3">
      <c r="A875" s="1" t="s">
        <v>2787</v>
      </c>
      <c r="B875" s="8"/>
      <c r="C875">
        <f>VLOOKUP(TRIM(A875),Sheet1!$A$1:$B$2657,2,FALSE)</f>
        <v>81.93</v>
      </c>
      <c r="D875" t="s">
        <v>2788</v>
      </c>
      <c r="E875" t="s">
        <v>267</v>
      </c>
      <c r="F875" t="s">
        <v>209</v>
      </c>
      <c r="G875" t="s">
        <v>70</v>
      </c>
      <c r="H875">
        <v>-1.37</v>
      </c>
      <c r="I875" s="11">
        <v>81.900000000000006</v>
      </c>
      <c r="J875" s="14">
        <v>103.96</v>
      </c>
      <c r="K875">
        <v>1</v>
      </c>
      <c r="L875">
        <v>82.43</v>
      </c>
      <c r="M875">
        <v>93.28</v>
      </c>
      <c r="N875" t="s">
        <v>28</v>
      </c>
      <c r="O875">
        <v>2.02</v>
      </c>
      <c r="P875">
        <v>0</v>
      </c>
      <c r="Q875">
        <v>0</v>
      </c>
      <c r="R875">
        <v>0.69</v>
      </c>
      <c r="S875" s="4">
        <f>(O875+P875)-(Q875+R875)</f>
        <v>1.33</v>
      </c>
      <c r="T875">
        <f>ROUND(ABS(M875/L875),2)</f>
        <v>1.1299999999999999</v>
      </c>
      <c r="U875" s="6">
        <f>1-(C875/J875)</f>
        <v>0.21190842631781448</v>
      </c>
    </row>
    <row r="876" spans="1:22" x14ac:dyDescent="0.3">
      <c r="A876" s="1" t="s">
        <v>4035</v>
      </c>
      <c r="B876" s="8"/>
      <c r="C876">
        <f>VLOOKUP(TRIM(A876),Sheet1!$A$1:$B$2657,2,FALSE)</f>
        <v>78.650000000000006</v>
      </c>
      <c r="D876" t="s">
        <v>4036</v>
      </c>
      <c r="E876" t="s">
        <v>267</v>
      </c>
      <c r="F876" t="s">
        <v>209</v>
      </c>
      <c r="G876" t="s">
        <v>1156</v>
      </c>
      <c r="H876">
        <v>-0.52</v>
      </c>
      <c r="I876" s="11">
        <v>83</v>
      </c>
      <c r="J876" s="14">
        <v>126.97</v>
      </c>
      <c r="K876">
        <v>2</v>
      </c>
      <c r="L876">
        <v>92.41</v>
      </c>
      <c r="M876">
        <v>111.17</v>
      </c>
      <c r="N876" t="s">
        <v>18</v>
      </c>
      <c r="O876">
        <v>28.6</v>
      </c>
      <c r="P876">
        <v>0.16</v>
      </c>
      <c r="Q876">
        <v>0</v>
      </c>
      <c r="R876">
        <v>21.12</v>
      </c>
      <c r="S876" s="4">
        <f>(O876+P876)-(Q876+R876)</f>
        <v>7.6400000000000006</v>
      </c>
      <c r="T876">
        <f>ROUND(ABS(M876/L876),2)</f>
        <v>1.2</v>
      </c>
      <c r="U876" s="6">
        <f>1-(C876/J876)</f>
        <v>0.38056233756005353</v>
      </c>
    </row>
    <row r="877" spans="1:22" x14ac:dyDescent="0.3">
      <c r="A877" s="1" t="s">
        <v>3027</v>
      </c>
      <c r="B877" s="8"/>
      <c r="C877">
        <f>VLOOKUP(TRIM(A877),Sheet1!$A$1:$B$2657,2,FALSE)</f>
        <v>73.819999999999993</v>
      </c>
      <c r="D877" t="s">
        <v>3028</v>
      </c>
      <c r="E877" t="s">
        <v>213</v>
      </c>
      <c r="F877" t="s">
        <v>209</v>
      </c>
      <c r="G877" t="s">
        <v>1583</v>
      </c>
      <c r="H877">
        <v>-0.86</v>
      </c>
      <c r="I877" s="11">
        <v>77.400000000000006</v>
      </c>
      <c r="J877" s="14">
        <v>105.52</v>
      </c>
      <c r="K877">
        <v>1</v>
      </c>
      <c r="L877">
        <v>88.53</v>
      </c>
      <c r="M877">
        <v>96.77</v>
      </c>
      <c r="N877" t="s">
        <v>28</v>
      </c>
      <c r="O877">
        <v>8.56</v>
      </c>
      <c r="P877">
        <v>0.42</v>
      </c>
      <c r="Q877">
        <v>0</v>
      </c>
      <c r="R877">
        <v>7.16</v>
      </c>
      <c r="S877" s="4">
        <f>(O877+P877)-(Q877+R877)</f>
        <v>1.8200000000000003</v>
      </c>
      <c r="T877">
        <f>ROUND(ABS(M877/L877),2)</f>
        <v>1.0900000000000001</v>
      </c>
      <c r="U877" s="6">
        <f>1-(C877/J877)</f>
        <v>0.30041698256254745</v>
      </c>
    </row>
    <row r="878" spans="1:22" x14ac:dyDescent="0.3">
      <c r="A878" s="1" t="s">
        <v>4040</v>
      </c>
      <c r="B878" s="8"/>
      <c r="C878">
        <f>VLOOKUP(TRIM(A878),Sheet1!$A$1:$B$4657,2,FALSE)</f>
        <v>94.64</v>
      </c>
      <c r="D878" t="s">
        <v>4041</v>
      </c>
      <c r="E878" t="s">
        <v>273</v>
      </c>
      <c r="F878" t="s">
        <v>209</v>
      </c>
      <c r="G878" t="s">
        <v>299</v>
      </c>
      <c r="H878">
        <v>2.38</v>
      </c>
      <c r="I878" s="11">
        <v>99.42</v>
      </c>
      <c r="J878" s="14">
        <v>124.45</v>
      </c>
      <c r="K878">
        <v>116</v>
      </c>
      <c r="L878">
        <v>107.29</v>
      </c>
      <c r="M878">
        <v>107.15</v>
      </c>
      <c r="N878" t="s">
        <v>18</v>
      </c>
      <c r="O878">
        <v>51.33</v>
      </c>
      <c r="P878">
        <v>4.96</v>
      </c>
      <c r="Q878">
        <v>0</v>
      </c>
      <c r="R878">
        <v>2.2599999999999998</v>
      </c>
      <c r="S878" s="4">
        <f>(O878+P878)-(Q878+R878)</f>
        <v>54.03</v>
      </c>
      <c r="T878">
        <f>ROUND(ABS(M878/L878),2)</f>
        <v>1</v>
      </c>
      <c r="U878" s="6">
        <f>1-(C878/J878)</f>
        <v>0.23953394937725991</v>
      </c>
      <c r="V878" t="s">
        <v>5403</v>
      </c>
    </row>
    <row r="879" spans="1:22" x14ac:dyDescent="0.3">
      <c r="A879" s="1" t="s">
        <v>4839</v>
      </c>
      <c r="B879" s="8"/>
      <c r="C879">
        <f>VLOOKUP(TRIM(A879),Sheet1!$A$1:$B$2657,2,FALSE)</f>
        <v>72.900000000000006</v>
      </c>
      <c r="D879" t="s">
        <v>4840</v>
      </c>
      <c r="E879" t="s">
        <v>208</v>
      </c>
      <c r="F879" t="s">
        <v>209</v>
      </c>
      <c r="G879" t="s">
        <v>3363</v>
      </c>
      <c r="H879">
        <v>0.01</v>
      </c>
      <c r="I879" s="11">
        <v>76.25</v>
      </c>
      <c r="J879" s="14">
        <v>141.79</v>
      </c>
      <c r="K879">
        <v>0</v>
      </c>
      <c r="L879">
        <v>103.02</v>
      </c>
      <c r="M879">
        <v>112.71</v>
      </c>
      <c r="N879" t="s">
        <v>28</v>
      </c>
      <c r="O879">
        <v>3.2</v>
      </c>
      <c r="P879">
        <v>0.56000000000000005</v>
      </c>
      <c r="Q879">
        <v>0</v>
      </c>
      <c r="R879">
        <v>1.92</v>
      </c>
      <c r="S879" s="4">
        <f>(O879+P879)-(Q879+R879)</f>
        <v>1.8400000000000003</v>
      </c>
      <c r="T879">
        <f>ROUND(ABS(M879/L879),2)</f>
        <v>1.0900000000000001</v>
      </c>
      <c r="U879" s="6">
        <f>1-(C879/J879)</f>
        <v>0.4858593694900909</v>
      </c>
    </row>
    <row r="880" spans="1:22" x14ac:dyDescent="0.3">
      <c r="A880" s="1" t="s">
        <v>2799</v>
      </c>
      <c r="B880" s="8"/>
      <c r="C880">
        <f>VLOOKUP(TRIM(A880),Sheet1!$A$1:$B$4657,2,FALSE)</f>
        <v>92.99</v>
      </c>
      <c r="D880" t="s">
        <v>2800</v>
      </c>
      <c r="E880" t="s">
        <v>220</v>
      </c>
      <c r="F880" t="s">
        <v>209</v>
      </c>
      <c r="G880" t="s">
        <v>2801</v>
      </c>
      <c r="H880">
        <v>-1.3</v>
      </c>
      <c r="I880" s="11">
        <v>100.4</v>
      </c>
      <c r="J880" s="14">
        <v>120.23</v>
      </c>
      <c r="K880">
        <v>16</v>
      </c>
      <c r="L880">
        <v>103.17</v>
      </c>
      <c r="M880">
        <v>103.99</v>
      </c>
      <c r="N880" t="s">
        <v>18</v>
      </c>
      <c r="O880">
        <v>13.92</v>
      </c>
      <c r="P880">
        <v>3.39</v>
      </c>
      <c r="Q880">
        <v>0</v>
      </c>
      <c r="R880">
        <v>0.33</v>
      </c>
      <c r="S880" s="4">
        <f>(O880+P880)-(Q880+R880)</f>
        <v>16.98</v>
      </c>
      <c r="T880">
        <f>ROUND(ABS(M880/L880),2)</f>
        <v>1.01</v>
      </c>
      <c r="U880" s="6">
        <f>1-(C880/J880)</f>
        <v>0.22656574898111959</v>
      </c>
      <c r="V880" t="s">
        <v>5403</v>
      </c>
    </row>
    <row r="881" spans="1:22" x14ac:dyDescent="0.3">
      <c r="A881" s="1" t="s">
        <v>685</v>
      </c>
      <c r="B881" s="8"/>
      <c r="C881">
        <f>VLOOKUP(TRIM(A881),Sheet1!$A$1:$B$4657,2,FALSE)</f>
        <v>43.04</v>
      </c>
      <c r="D881" t="s">
        <v>686</v>
      </c>
      <c r="E881" t="s">
        <v>220</v>
      </c>
      <c r="F881" t="s">
        <v>209</v>
      </c>
      <c r="G881" t="s">
        <v>687</v>
      </c>
      <c r="H881">
        <v>0.78</v>
      </c>
      <c r="I881" s="11">
        <v>42.95</v>
      </c>
      <c r="J881" s="14">
        <v>59.32</v>
      </c>
      <c r="K881">
        <v>18</v>
      </c>
      <c r="L881">
        <v>47.98</v>
      </c>
      <c r="M881">
        <v>48.06</v>
      </c>
      <c r="N881" t="s">
        <v>28</v>
      </c>
      <c r="O881">
        <v>71.680000000000007</v>
      </c>
      <c r="P881">
        <v>0.02</v>
      </c>
      <c r="Q881">
        <v>0</v>
      </c>
      <c r="R881">
        <v>70.2</v>
      </c>
      <c r="S881" s="4">
        <f>(O881+P881)-(Q881+R881)</f>
        <v>1.5</v>
      </c>
      <c r="T881">
        <f>ROUND(ABS(M881/L881),2)</f>
        <v>1</v>
      </c>
      <c r="U881" s="6">
        <f>1-(C881/J881)</f>
        <v>0.2744436952124073</v>
      </c>
    </row>
    <row r="882" spans="1:22" x14ac:dyDescent="0.3">
      <c r="A882" s="1" t="s">
        <v>4237</v>
      </c>
      <c r="B882" s="8"/>
      <c r="C882">
        <f>VLOOKUP(TRIM(A882),Sheet1!$A$1:$B$4657,2,FALSE)</f>
        <v>72.260000000000005</v>
      </c>
      <c r="D882" t="s">
        <v>4238</v>
      </c>
      <c r="E882" t="s">
        <v>277</v>
      </c>
      <c r="F882" t="s">
        <v>209</v>
      </c>
      <c r="G882" t="s">
        <v>85</v>
      </c>
      <c r="H882">
        <v>0.68</v>
      </c>
      <c r="I882" s="11">
        <v>74</v>
      </c>
      <c r="J882" s="14">
        <v>91.98</v>
      </c>
      <c r="K882">
        <v>4</v>
      </c>
      <c r="L882">
        <v>72.900000000000006</v>
      </c>
      <c r="M882">
        <v>74.98</v>
      </c>
      <c r="N882" t="s">
        <v>18</v>
      </c>
      <c r="O882">
        <v>11.54</v>
      </c>
      <c r="P882">
        <v>0.94</v>
      </c>
      <c r="Q882">
        <v>0</v>
      </c>
      <c r="R882">
        <v>6.1</v>
      </c>
      <c r="S882" s="4">
        <f>(O882+P882)-(Q882+R882)</f>
        <v>6.379999999999999</v>
      </c>
      <c r="T882">
        <f>ROUND(ABS(M882/L882),2)</f>
        <v>1.03</v>
      </c>
      <c r="U882" s="6">
        <f>1-(C882/J882)</f>
        <v>0.21439443357251575</v>
      </c>
      <c r="V882" t="s">
        <v>5403</v>
      </c>
    </row>
    <row r="883" spans="1:22" x14ac:dyDescent="0.3">
      <c r="A883" s="1" t="s">
        <v>4615</v>
      </c>
      <c r="B883" s="8"/>
      <c r="C883">
        <f>VLOOKUP(TRIM(A883),Sheet1!$A$1:$B$4657,2,FALSE)</f>
        <v>57.46</v>
      </c>
      <c r="D883" t="s">
        <v>4616</v>
      </c>
      <c r="E883" t="s">
        <v>213</v>
      </c>
      <c r="F883" t="s">
        <v>209</v>
      </c>
      <c r="G883" t="s">
        <v>1340</v>
      </c>
      <c r="H883">
        <v>-0.27</v>
      </c>
      <c r="I883" s="11">
        <v>59.3</v>
      </c>
      <c r="J883" s="14">
        <v>72.63</v>
      </c>
      <c r="K883">
        <v>3</v>
      </c>
      <c r="L883">
        <v>61.57</v>
      </c>
      <c r="M883">
        <v>65.77</v>
      </c>
      <c r="N883" t="s">
        <v>28</v>
      </c>
      <c r="O883">
        <v>11.41</v>
      </c>
      <c r="P883">
        <v>0.42</v>
      </c>
      <c r="Q883">
        <v>0</v>
      </c>
      <c r="R883">
        <v>9.06</v>
      </c>
      <c r="S883" s="4">
        <f>(O883+P883)-(Q883+R883)</f>
        <v>2.7699999999999996</v>
      </c>
      <c r="T883">
        <f>ROUND(ABS(M883/L883),2)</f>
        <v>1.07</v>
      </c>
      <c r="U883" s="6">
        <f>1-(C883/J883)</f>
        <v>0.20886685942448013</v>
      </c>
      <c r="V883" t="s">
        <v>5403</v>
      </c>
    </row>
    <row r="884" spans="1:22" x14ac:dyDescent="0.3">
      <c r="A884" s="1" t="s">
        <v>5216</v>
      </c>
      <c r="B884" s="8"/>
      <c r="C884">
        <f>VLOOKUP(TRIM(A884),Sheet1!$A$1:$B$4657,2,FALSE)</f>
        <v>63.23</v>
      </c>
      <c r="D884" t="s">
        <v>5217</v>
      </c>
      <c r="E884" t="s">
        <v>213</v>
      </c>
      <c r="F884" t="s">
        <v>209</v>
      </c>
      <c r="G884" t="s">
        <v>1223</v>
      </c>
      <c r="H884">
        <v>-1.02</v>
      </c>
      <c r="I884" s="11">
        <v>64.930000000000007</v>
      </c>
      <c r="J884" s="14">
        <v>87.64</v>
      </c>
      <c r="K884">
        <v>2</v>
      </c>
      <c r="L884">
        <v>66.69</v>
      </c>
      <c r="M884">
        <v>76.569999999999993</v>
      </c>
      <c r="N884" t="s">
        <v>28</v>
      </c>
      <c r="O884">
        <v>8.85</v>
      </c>
      <c r="P884">
        <v>0.18</v>
      </c>
      <c r="Q884">
        <v>0</v>
      </c>
      <c r="R884">
        <v>7.56</v>
      </c>
      <c r="S884" s="4">
        <f>(O884+P884)-(Q884+R884)</f>
        <v>1.4699999999999998</v>
      </c>
      <c r="T884">
        <f>ROUND(ABS(M884/L884),2)</f>
        <v>1.1499999999999999</v>
      </c>
      <c r="U884" s="6">
        <f>1-(C884/J884)</f>
        <v>0.27852578731172983</v>
      </c>
    </row>
    <row r="885" spans="1:22" x14ac:dyDescent="0.3">
      <c r="A885" s="1" t="s">
        <v>4835</v>
      </c>
      <c r="B885" s="8"/>
      <c r="C885">
        <f>VLOOKUP(TRIM(A885),Sheet1!$A$1:$B$2657,2,FALSE)</f>
        <v>60.46</v>
      </c>
      <c r="D885" t="s">
        <v>4836</v>
      </c>
      <c r="E885" t="s">
        <v>213</v>
      </c>
      <c r="F885" t="s">
        <v>209</v>
      </c>
      <c r="G885" t="s">
        <v>1193</v>
      </c>
      <c r="H885">
        <v>-0.61</v>
      </c>
      <c r="I885" s="11">
        <v>61.7</v>
      </c>
      <c r="J885" s="14">
        <v>95.7</v>
      </c>
      <c r="K885">
        <v>0</v>
      </c>
      <c r="L885">
        <v>71.5</v>
      </c>
      <c r="M885">
        <v>83.76</v>
      </c>
      <c r="N885" t="s">
        <v>28</v>
      </c>
      <c r="O885">
        <v>5.49</v>
      </c>
      <c r="P885">
        <v>0.41</v>
      </c>
      <c r="Q885">
        <v>0</v>
      </c>
      <c r="R885">
        <v>4.74</v>
      </c>
      <c r="S885" s="4">
        <f>(O885+P885)-(Q885+R885)</f>
        <v>1.1600000000000001</v>
      </c>
      <c r="T885">
        <f>ROUND(ABS(M885/L885),2)</f>
        <v>1.17</v>
      </c>
      <c r="U885" s="6">
        <f>1-(C885/J885)</f>
        <v>0.36823406478578891</v>
      </c>
    </row>
    <row r="886" spans="1:22" x14ac:dyDescent="0.3">
      <c r="A886" s="1" t="s">
        <v>3997</v>
      </c>
      <c r="B886" s="8"/>
      <c r="C886">
        <f>VLOOKUP(TRIM(A886),Sheet1!$A$1:$B$4657,2,FALSE)</f>
        <v>21.36</v>
      </c>
      <c r="D886" t="s">
        <v>3998</v>
      </c>
      <c r="E886" t="s">
        <v>220</v>
      </c>
      <c r="F886" t="s">
        <v>209</v>
      </c>
      <c r="G886" t="s">
        <v>3999</v>
      </c>
      <c r="H886">
        <v>-0.72</v>
      </c>
      <c r="I886" s="11">
        <v>21.76</v>
      </c>
      <c r="J886" s="14">
        <v>26.57</v>
      </c>
      <c r="K886">
        <v>4</v>
      </c>
      <c r="L886">
        <v>20.239999999999998</v>
      </c>
      <c r="M886">
        <v>17.55</v>
      </c>
      <c r="N886" t="s">
        <v>28</v>
      </c>
      <c r="O886">
        <v>9.61</v>
      </c>
      <c r="P886">
        <v>1.99</v>
      </c>
      <c r="Q886">
        <v>0</v>
      </c>
      <c r="R886">
        <v>6.59</v>
      </c>
      <c r="S886" s="4">
        <f>(O886+P886)-(Q886+R886)</f>
        <v>5.01</v>
      </c>
      <c r="T886">
        <f>ROUND(ABS(M886/L886),2)</f>
        <v>0.87</v>
      </c>
      <c r="U886" s="6">
        <f>1-(C886/J886)</f>
        <v>0.19608581106511103</v>
      </c>
      <c r="V886" t="s">
        <v>5403</v>
      </c>
    </row>
    <row r="887" spans="1:22" x14ac:dyDescent="0.3">
      <c r="A887" s="1" t="s">
        <v>3021</v>
      </c>
      <c r="B887" s="8"/>
      <c r="C887">
        <f>VLOOKUP(TRIM(A887),Sheet1!$A$1:$B$2657,2,FALSE)</f>
        <v>55.88</v>
      </c>
      <c r="D887" t="s">
        <v>3022</v>
      </c>
      <c r="E887" t="s">
        <v>213</v>
      </c>
      <c r="F887" t="s">
        <v>209</v>
      </c>
      <c r="G887" t="s">
        <v>1834</v>
      </c>
      <c r="H887">
        <v>-0.1</v>
      </c>
      <c r="I887" s="11">
        <v>60.09</v>
      </c>
      <c r="J887" s="14">
        <v>88.1</v>
      </c>
      <c r="K887">
        <v>2</v>
      </c>
      <c r="L887">
        <v>67.39</v>
      </c>
      <c r="M887">
        <v>77.599999999999994</v>
      </c>
      <c r="N887" t="s">
        <v>28</v>
      </c>
      <c r="O887">
        <v>14.68</v>
      </c>
      <c r="P887">
        <v>0.27</v>
      </c>
      <c r="Q887">
        <v>0</v>
      </c>
      <c r="R887">
        <v>12.01</v>
      </c>
      <c r="S887" s="4">
        <f>(O887+P887)-(Q887+R887)</f>
        <v>2.9399999999999995</v>
      </c>
      <c r="T887">
        <f>ROUND(ABS(M887/L887),2)</f>
        <v>1.1499999999999999</v>
      </c>
      <c r="U887" s="6">
        <f>1-(C887/J887)</f>
        <v>0.36572077185017016</v>
      </c>
    </row>
    <row r="888" spans="1:22" x14ac:dyDescent="0.3">
      <c r="A888" s="1" t="s">
        <v>3872</v>
      </c>
      <c r="B888" s="8"/>
      <c r="C888">
        <f>VLOOKUP(TRIM(A888),Sheet1!$A$1:$B$2657,2,FALSE)</f>
        <v>53.55</v>
      </c>
      <c r="D888" t="s">
        <v>3280</v>
      </c>
      <c r="E888" t="s">
        <v>273</v>
      </c>
      <c r="F888" t="s">
        <v>209</v>
      </c>
      <c r="G888" t="s">
        <v>461</v>
      </c>
      <c r="H888">
        <v>0.15</v>
      </c>
      <c r="I888" s="11">
        <v>55.25</v>
      </c>
      <c r="J888" s="14">
        <v>88.46</v>
      </c>
      <c r="K888">
        <v>0</v>
      </c>
      <c r="L888">
        <v>64.930000000000007</v>
      </c>
      <c r="M888">
        <v>77.95</v>
      </c>
      <c r="N888" t="s">
        <v>18</v>
      </c>
      <c r="O888">
        <v>18.690000000000001</v>
      </c>
      <c r="P888">
        <v>16.239999999999998</v>
      </c>
      <c r="Q888">
        <v>0</v>
      </c>
      <c r="R888">
        <v>1.69</v>
      </c>
      <c r="S888" s="4">
        <f>(O888+P888)-(Q888+R888)</f>
        <v>33.24</v>
      </c>
      <c r="T888">
        <f>ROUND(ABS(M888/L888),2)</f>
        <v>1.2</v>
      </c>
      <c r="U888" s="6">
        <f>1-(C888/J888)</f>
        <v>0.39464164594166851</v>
      </c>
    </row>
    <row r="889" spans="1:22" x14ac:dyDescent="0.3">
      <c r="A889" s="1" t="s">
        <v>2580</v>
      </c>
      <c r="B889" s="8"/>
      <c r="C889">
        <f>VLOOKUP(TRIM(A889),Sheet1!$A$1:$B$2657,2,FALSE)</f>
        <v>52.02</v>
      </c>
      <c r="D889" t="s">
        <v>2581</v>
      </c>
      <c r="E889" t="s">
        <v>213</v>
      </c>
      <c r="F889" t="s">
        <v>209</v>
      </c>
      <c r="G889" t="s">
        <v>523</v>
      </c>
      <c r="H889">
        <v>-0.37</v>
      </c>
      <c r="I889" s="11">
        <v>54.3</v>
      </c>
      <c r="J889" s="14">
        <v>95.68</v>
      </c>
      <c r="K889">
        <v>2</v>
      </c>
      <c r="L889">
        <v>71.94</v>
      </c>
      <c r="M889">
        <v>85.03</v>
      </c>
      <c r="N889" t="s">
        <v>28</v>
      </c>
      <c r="O889">
        <v>18.100000000000001</v>
      </c>
      <c r="P889">
        <v>0.09</v>
      </c>
      <c r="Q889">
        <v>0</v>
      </c>
      <c r="R889">
        <v>16.72</v>
      </c>
      <c r="S889" s="4">
        <f>(O889+P889)-(Q889+R889)</f>
        <v>1.4700000000000024</v>
      </c>
      <c r="T889">
        <f>ROUND(ABS(M889/L889),2)</f>
        <v>1.18</v>
      </c>
      <c r="U889" s="6">
        <f>1-(C889/J889)</f>
        <v>0.45631270903010035</v>
      </c>
    </row>
    <row r="890" spans="1:22" x14ac:dyDescent="0.3">
      <c r="A890" s="1" t="s">
        <v>4633</v>
      </c>
      <c r="B890" s="8"/>
      <c r="C890">
        <f>VLOOKUP(TRIM(A890),Sheet1!$A$1:$B$2657,2,FALSE)</f>
        <v>49.61</v>
      </c>
      <c r="D890" t="s">
        <v>4634</v>
      </c>
      <c r="E890" t="s">
        <v>273</v>
      </c>
      <c r="F890" t="s">
        <v>209</v>
      </c>
      <c r="G890" t="s">
        <v>1317</v>
      </c>
      <c r="H890">
        <v>-2.5</v>
      </c>
      <c r="I890" s="11">
        <v>57.23</v>
      </c>
      <c r="J890" s="14">
        <v>175.78</v>
      </c>
      <c r="K890">
        <v>0</v>
      </c>
      <c r="L890">
        <v>70.89</v>
      </c>
      <c r="M890">
        <v>94.47</v>
      </c>
      <c r="N890" t="s">
        <v>28</v>
      </c>
      <c r="O890">
        <v>0.85</v>
      </c>
      <c r="P890">
        <v>0.5</v>
      </c>
      <c r="Q890">
        <v>0</v>
      </c>
      <c r="R890">
        <v>0</v>
      </c>
      <c r="S890" s="4">
        <f>(O890+P890)-(Q890+R890)</f>
        <v>1.35</v>
      </c>
      <c r="T890">
        <f>ROUND(ABS(M890/L890),2)</f>
        <v>1.33</v>
      </c>
      <c r="U890" s="6">
        <f>1-(C890/J890)</f>
        <v>0.71777221526908641</v>
      </c>
    </row>
    <row r="891" spans="1:22" x14ac:dyDescent="0.3">
      <c r="A891" s="1" t="s">
        <v>2599</v>
      </c>
      <c r="B891" s="8"/>
      <c r="C891">
        <f>VLOOKUP(TRIM(A891),Sheet1!$A$1:$B$4657,2,FALSE)</f>
        <v>82.9</v>
      </c>
      <c r="D891" t="s">
        <v>2600</v>
      </c>
      <c r="E891" t="s">
        <v>267</v>
      </c>
      <c r="F891" t="s">
        <v>209</v>
      </c>
      <c r="G891" t="s">
        <v>70</v>
      </c>
      <c r="H891">
        <v>-1.48</v>
      </c>
      <c r="I891" s="11">
        <v>88.52</v>
      </c>
      <c r="J891" s="14">
        <v>99.93</v>
      </c>
      <c r="K891">
        <v>3</v>
      </c>
      <c r="L891">
        <v>84.32</v>
      </c>
      <c r="M891">
        <v>91.14</v>
      </c>
      <c r="N891" t="s">
        <v>18</v>
      </c>
      <c r="O891">
        <v>3.55</v>
      </c>
      <c r="P891">
        <v>0.15</v>
      </c>
      <c r="Q891">
        <v>0</v>
      </c>
      <c r="R891">
        <v>1.78</v>
      </c>
      <c r="S891" s="4">
        <f>(O891+P891)-(Q891+R891)</f>
        <v>1.9199999999999997</v>
      </c>
      <c r="T891">
        <f>ROUND(ABS(M891/L891),2)</f>
        <v>1.08</v>
      </c>
      <c r="U891" s="6">
        <f>1-(C891/J891)</f>
        <v>0.17041929350545382</v>
      </c>
      <c r="V891" t="s">
        <v>3736</v>
      </c>
    </row>
    <row r="892" spans="1:22" x14ac:dyDescent="0.3">
      <c r="A892" s="1" t="s">
        <v>4635</v>
      </c>
      <c r="B892" s="8"/>
      <c r="C892">
        <f>VLOOKUP(TRIM(A892),Sheet1!$A$1:$B$4657,2,FALSE)</f>
        <v>275.58</v>
      </c>
      <c r="D892" t="s">
        <v>4636</v>
      </c>
      <c r="E892" t="s">
        <v>220</v>
      </c>
      <c r="F892" t="s">
        <v>209</v>
      </c>
      <c r="G892" t="s">
        <v>430</v>
      </c>
      <c r="H892">
        <v>2.88</v>
      </c>
      <c r="I892" s="11">
        <v>301.89999999999998</v>
      </c>
      <c r="J892" s="14">
        <v>335.43</v>
      </c>
      <c r="K892">
        <v>25</v>
      </c>
      <c r="L892">
        <v>287</v>
      </c>
      <c r="M892">
        <v>259.88</v>
      </c>
      <c r="N892" t="s">
        <v>18</v>
      </c>
      <c r="O892">
        <v>3.39</v>
      </c>
      <c r="P892">
        <v>2.58</v>
      </c>
      <c r="Q892">
        <v>0</v>
      </c>
      <c r="R892">
        <v>0</v>
      </c>
      <c r="S892" s="4">
        <f>(O892+P892)-(Q892+R892)</f>
        <v>5.9700000000000006</v>
      </c>
      <c r="T892">
        <f>ROUND(ABS(M892/L892),2)</f>
        <v>0.91</v>
      </c>
      <c r="U892" s="6">
        <f>1-(C892/J892)</f>
        <v>0.17842768983096335</v>
      </c>
      <c r="V892" t="s">
        <v>5403</v>
      </c>
    </row>
    <row r="893" spans="1:22" x14ac:dyDescent="0.3">
      <c r="A893" s="1" t="s">
        <v>5363</v>
      </c>
      <c r="B893" s="8"/>
      <c r="C893">
        <f>VLOOKUP(TRIM(A893),Sheet1!$A$1:$B$2657,2,FALSE)</f>
        <v>258.82</v>
      </c>
      <c r="D893" t="s">
        <v>5364</v>
      </c>
      <c r="E893" t="s">
        <v>220</v>
      </c>
      <c r="F893" t="s">
        <v>209</v>
      </c>
      <c r="G893" t="s">
        <v>2516</v>
      </c>
      <c r="H893">
        <v>-7.12</v>
      </c>
      <c r="I893" s="11">
        <v>269.11</v>
      </c>
      <c r="J893" s="14">
        <v>310.25</v>
      </c>
      <c r="K893">
        <v>9</v>
      </c>
      <c r="L893">
        <v>268.39</v>
      </c>
      <c r="M893">
        <v>264.75</v>
      </c>
      <c r="N893" t="s">
        <v>18</v>
      </c>
      <c r="O893">
        <v>1.56</v>
      </c>
      <c r="P893">
        <v>0.57999999999999996</v>
      </c>
      <c r="Q893">
        <v>0</v>
      </c>
      <c r="R893">
        <v>0.03</v>
      </c>
      <c r="S893" s="4">
        <f>(O893+P893)-(Q893+R893)</f>
        <v>2.1100000000000003</v>
      </c>
      <c r="T893">
        <f>ROUND(ABS(M893/L893),2)</f>
        <v>0.99</v>
      </c>
      <c r="U893" s="6">
        <f>1-(C893/J893)</f>
        <v>0.16576954069298955</v>
      </c>
      <c r="V893" t="s">
        <v>5403</v>
      </c>
    </row>
    <row r="894" spans="1:22" x14ac:dyDescent="0.3">
      <c r="A894" s="1" t="s">
        <v>218</v>
      </c>
      <c r="B894" s="8"/>
      <c r="C894">
        <v>5.09</v>
      </c>
      <c r="D894" t="s">
        <v>219</v>
      </c>
      <c r="E894" t="s">
        <v>220</v>
      </c>
      <c r="F894" t="s">
        <v>209</v>
      </c>
      <c r="G894" t="s">
        <v>221</v>
      </c>
      <c r="H894">
        <v>1.65</v>
      </c>
      <c r="I894" s="12">
        <v>48.22</v>
      </c>
      <c r="J894" s="14">
        <v>59.36</v>
      </c>
      <c r="K894">
        <v>3</v>
      </c>
      <c r="L894">
        <v>51.73</v>
      </c>
      <c r="M894">
        <v>49.11</v>
      </c>
      <c r="N894" t="s">
        <v>28</v>
      </c>
      <c r="O894">
        <v>1.42</v>
      </c>
      <c r="P894">
        <v>0.01</v>
      </c>
      <c r="Q894">
        <v>0</v>
      </c>
      <c r="R894">
        <v>0.43</v>
      </c>
      <c r="S894" s="4">
        <f>(O894+P894)-(Q894+R894)</f>
        <v>1</v>
      </c>
    </row>
    <row r="895" spans="1:22" x14ac:dyDescent="0.3">
      <c r="A895" s="1" t="s">
        <v>3278</v>
      </c>
      <c r="B895" s="8"/>
      <c r="C895">
        <v>5.27</v>
      </c>
      <c r="D895" t="s">
        <v>3279</v>
      </c>
      <c r="E895" t="s">
        <v>208</v>
      </c>
      <c r="F895" t="s">
        <v>209</v>
      </c>
      <c r="G895" t="s">
        <v>1340</v>
      </c>
      <c r="H895">
        <v>-0.05</v>
      </c>
      <c r="I895" s="12">
        <v>9.9700000000000006</v>
      </c>
      <c r="J895" s="14">
        <v>13.22</v>
      </c>
      <c r="K895">
        <v>3</v>
      </c>
      <c r="L895">
        <v>11.42</v>
      </c>
      <c r="M895">
        <v>12.43</v>
      </c>
      <c r="N895" t="s">
        <v>75</v>
      </c>
      <c r="O895">
        <v>0</v>
      </c>
      <c r="P895">
        <v>0</v>
      </c>
      <c r="Q895">
        <v>0</v>
      </c>
      <c r="R895">
        <v>0</v>
      </c>
    </row>
    <row r="896" spans="1:22" x14ac:dyDescent="0.3">
      <c r="A896" s="1" t="s">
        <v>4047</v>
      </c>
      <c r="B896" s="8"/>
      <c r="C896">
        <f>VLOOKUP(TRIM(A896),Sheet1!$A$1:$B$2657,2,FALSE)</f>
        <v>41.1</v>
      </c>
      <c r="D896" t="s">
        <v>4048</v>
      </c>
      <c r="E896" t="s">
        <v>230</v>
      </c>
      <c r="F896" t="s">
        <v>209</v>
      </c>
      <c r="G896" t="s">
        <v>92</v>
      </c>
      <c r="H896">
        <v>-0.51</v>
      </c>
      <c r="I896" s="11">
        <v>41.67</v>
      </c>
      <c r="J896" s="14">
        <v>66.819999999999993</v>
      </c>
      <c r="K896">
        <v>0</v>
      </c>
      <c r="L896">
        <v>45.66</v>
      </c>
      <c r="M896">
        <v>54.71</v>
      </c>
      <c r="N896" t="s">
        <v>18</v>
      </c>
      <c r="O896">
        <v>10.48</v>
      </c>
      <c r="P896">
        <v>0.1</v>
      </c>
      <c r="Q896">
        <v>0</v>
      </c>
      <c r="R896">
        <v>8.74</v>
      </c>
      <c r="S896" s="4">
        <f>(O896+P896)-(Q896+R896)</f>
        <v>1.8399999999999999</v>
      </c>
      <c r="T896">
        <f>ROUND(ABS(M896/L896),2)</f>
        <v>1.2</v>
      </c>
      <c r="U896" s="6">
        <f>1-(C896/J896)</f>
        <v>0.38491469619874286</v>
      </c>
    </row>
    <row r="897" spans="1:22" x14ac:dyDescent="0.3">
      <c r="A897" s="1" t="s">
        <v>3250</v>
      </c>
      <c r="B897" s="8"/>
      <c r="C897">
        <f>VLOOKUP(TRIM(A897),Sheet1!$A$1:$B$4657,2,FALSE)</f>
        <v>44.26</v>
      </c>
      <c r="D897" t="s">
        <v>3251</v>
      </c>
      <c r="E897" t="s">
        <v>213</v>
      </c>
      <c r="F897" t="s">
        <v>209</v>
      </c>
      <c r="G897" t="s">
        <v>879</v>
      </c>
      <c r="H897">
        <v>0.02</v>
      </c>
      <c r="I897" s="11">
        <v>46.96</v>
      </c>
      <c r="J897" s="14">
        <v>71.97</v>
      </c>
      <c r="K897">
        <v>2</v>
      </c>
      <c r="L897">
        <v>56.38</v>
      </c>
      <c r="M897">
        <v>63.94</v>
      </c>
      <c r="N897" t="s">
        <v>28</v>
      </c>
      <c r="O897">
        <v>26.56</v>
      </c>
      <c r="P897">
        <v>0.1</v>
      </c>
      <c r="Q897">
        <v>0</v>
      </c>
      <c r="R897">
        <v>23.82</v>
      </c>
      <c r="S897" s="4">
        <f>(O897+P897)-(Q897+R897)</f>
        <v>2.84</v>
      </c>
      <c r="T897">
        <f>ROUND(ABS(M897/L897),2)</f>
        <v>1.1299999999999999</v>
      </c>
      <c r="U897" s="6">
        <f>1-(C897/J897)</f>
        <v>0.38502153675142425</v>
      </c>
    </row>
    <row r="898" spans="1:22" x14ac:dyDescent="0.3">
      <c r="A898" s="1" t="s">
        <v>3029</v>
      </c>
      <c r="B898" s="8"/>
      <c r="C898">
        <f>VLOOKUP(TRIM(A898),Sheet1!$A$1:$B$2657,2,FALSE)</f>
        <v>44.68</v>
      </c>
      <c r="D898" t="s">
        <v>3030</v>
      </c>
      <c r="E898" t="s">
        <v>220</v>
      </c>
      <c r="F898" t="s">
        <v>209</v>
      </c>
      <c r="G898" t="s">
        <v>2431</v>
      </c>
      <c r="H898">
        <v>-0.5</v>
      </c>
      <c r="I898" s="11">
        <v>46.7</v>
      </c>
      <c r="J898" s="14">
        <v>98.9</v>
      </c>
      <c r="K898">
        <v>1</v>
      </c>
      <c r="L898">
        <v>60.62</v>
      </c>
      <c r="M898">
        <v>72.819999999999993</v>
      </c>
      <c r="N898" t="s">
        <v>28</v>
      </c>
      <c r="O898">
        <v>2.6</v>
      </c>
      <c r="P898">
        <v>0.25</v>
      </c>
      <c r="Q898">
        <v>0</v>
      </c>
      <c r="R898">
        <v>0.65</v>
      </c>
      <c r="S898" s="4">
        <f>(O898+P898)-(Q898+R898)</f>
        <v>2.2000000000000002</v>
      </c>
      <c r="T898">
        <f>ROUND(ABS(M898/L898),2)</f>
        <v>1.2</v>
      </c>
      <c r="U898" s="6">
        <f>1-(C898/J898)</f>
        <v>0.54823053589484338</v>
      </c>
    </row>
    <row r="899" spans="1:22" x14ac:dyDescent="0.3">
      <c r="A899" s="1" t="s">
        <v>4027</v>
      </c>
      <c r="B899" s="8"/>
      <c r="C899">
        <f>VLOOKUP(TRIM(A899),Sheet1!$A$1:$B$4657,2,FALSE)</f>
        <v>72.540000000000006</v>
      </c>
      <c r="D899" t="s">
        <v>4028</v>
      </c>
      <c r="E899" t="s">
        <v>267</v>
      </c>
      <c r="F899" t="s">
        <v>209</v>
      </c>
      <c r="G899" t="s">
        <v>3133</v>
      </c>
      <c r="H899">
        <v>-0.77</v>
      </c>
      <c r="I899" s="11">
        <v>75.58</v>
      </c>
      <c r="J899" s="14">
        <v>84.96</v>
      </c>
      <c r="K899">
        <v>44</v>
      </c>
      <c r="L899">
        <v>77.099999999999994</v>
      </c>
      <c r="M899">
        <v>74.650000000000006</v>
      </c>
      <c r="N899" t="s">
        <v>18</v>
      </c>
      <c r="O899">
        <v>54.9</v>
      </c>
      <c r="P899">
        <v>0.35</v>
      </c>
      <c r="Q899">
        <v>0</v>
      </c>
      <c r="R899">
        <v>22.2</v>
      </c>
      <c r="S899" s="4">
        <f>(O899+P899)-(Q899+R899)</f>
        <v>33.049999999999997</v>
      </c>
      <c r="T899">
        <f>ROUND(ABS(M899/L899),2)</f>
        <v>0.97</v>
      </c>
      <c r="U899" s="6">
        <f>1-(C899/J899)</f>
        <v>0.14618644067796593</v>
      </c>
      <c r="V899" t="s">
        <v>5403</v>
      </c>
    </row>
    <row r="900" spans="1:22" x14ac:dyDescent="0.3">
      <c r="A900" s="1" t="s">
        <v>4433</v>
      </c>
      <c r="B900" s="8"/>
      <c r="C900">
        <f>VLOOKUP(TRIM(A900),Sheet1!$A$1:$B$2657,2,FALSE)</f>
        <v>43.66</v>
      </c>
      <c r="D900" t="s">
        <v>4434</v>
      </c>
      <c r="E900" t="s">
        <v>273</v>
      </c>
      <c r="F900" t="s">
        <v>209</v>
      </c>
      <c r="G900" t="s">
        <v>241</v>
      </c>
      <c r="H900">
        <v>0.38</v>
      </c>
      <c r="I900" s="11">
        <v>45.55</v>
      </c>
      <c r="J900" s="14">
        <v>69.97</v>
      </c>
      <c r="K900">
        <v>1</v>
      </c>
      <c r="L900">
        <v>50.37</v>
      </c>
      <c r="M900">
        <v>58.49</v>
      </c>
      <c r="N900" t="s">
        <v>28</v>
      </c>
      <c r="O900">
        <v>23.71</v>
      </c>
      <c r="P900">
        <v>0.53</v>
      </c>
      <c r="Q900">
        <v>0</v>
      </c>
      <c r="R900">
        <v>20.74</v>
      </c>
      <c r="S900" s="4">
        <f>(O900+P900)-(Q900+R900)</f>
        <v>3.5000000000000036</v>
      </c>
      <c r="T900">
        <f>ROUND(ABS(M900/L900),2)</f>
        <v>1.1599999999999999</v>
      </c>
      <c r="U900" s="6">
        <f>1-(C900/J900)</f>
        <v>0.37601829355438043</v>
      </c>
    </row>
    <row r="901" spans="1:22" x14ac:dyDescent="0.3">
      <c r="A901" s="1" t="s">
        <v>2178</v>
      </c>
      <c r="B901" s="8"/>
      <c r="C901">
        <v>7.75</v>
      </c>
      <c r="D901" t="s">
        <v>2179</v>
      </c>
      <c r="E901" t="s">
        <v>213</v>
      </c>
      <c r="F901" t="s">
        <v>209</v>
      </c>
      <c r="G901" t="s">
        <v>1199</v>
      </c>
      <c r="H901">
        <v>0.05</v>
      </c>
      <c r="I901" s="12">
        <v>3.63</v>
      </c>
      <c r="J901" s="14">
        <v>9.48</v>
      </c>
      <c r="K901">
        <v>32</v>
      </c>
      <c r="L901">
        <v>5.36</v>
      </c>
      <c r="M901">
        <v>7.15</v>
      </c>
      <c r="N901" t="s">
        <v>75</v>
      </c>
      <c r="O901" t="s">
        <v>2180</v>
      </c>
      <c r="P901" t="s">
        <v>17</v>
      </c>
      <c r="Q901" t="s">
        <v>17</v>
      </c>
      <c r="R901" t="s">
        <v>17</v>
      </c>
    </row>
    <row r="902" spans="1:22" x14ac:dyDescent="0.3">
      <c r="A902" s="1" t="s">
        <v>279</v>
      </c>
      <c r="B902" s="8"/>
      <c r="C902">
        <v>9.6199999999999992</v>
      </c>
      <c r="D902" t="s">
        <v>280</v>
      </c>
      <c r="E902" t="s">
        <v>281</v>
      </c>
      <c r="F902" t="s">
        <v>209</v>
      </c>
      <c r="G902" t="s">
        <v>282</v>
      </c>
      <c r="H902">
        <v>-0.34</v>
      </c>
      <c r="I902" s="12">
        <v>14.87</v>
      </c>
      <c r="J902" s="14">
        <v>24.03</v>
      </c>
      <c r="K902">
        <v>3</v>
      </c>
      <c r="L902">
        <v>18.66</v>
      </c>
      <c r="M902">
        <v>19.8</v>
      </c>
      <c r="N902" t="s">
        <v>75</v>
      </c>
      <c r="O902">
        <v>49.46</v>
      </c>
      <c r="P902">
        <v>8.89</v>
      </c>
      <c r="Q902">
        <v>0</v>
      </c>
      <c r="R902">
        <v>30.5</v>
      </c>
    </row>
    <row r="903" spans="1:22" x14ac:dyDescent="0.3">
      <c r="A903" s="1" t="s">
        <v>283</v>
      </c>
      <c r="B903" s="8"/>
      <c r="C903">
        <v>9.84</v>
      </c>
      <c r="D903" t="s">
        <v>284</v>
      </c>
      <c r="E903" t="s">
        <v>213</v>
      </c>
      <c r="F903" t="s">
        <v>209</v>
      </c>
      <c r="G903" t="s">
        <v>85</v>
      </c>
      <c r="H903">
        <v>0.05</v>
      </c>
      <c r="I903" s="12">
        <v>5.48</v>
      </c>
      <c r="J903" s="14">
        <v>12.85</v>
      </c>
      <c r="K903">
        <v>20</v>
      </c>
      <c r="L903">
        <v>7.47</v>
      </c>
      <c r="M903">
        <v>10.11</v>
      </c>
      <c r="N903" t="s">
        <v>75</v>
      </c>
      <c r="O903">
        <v>186.52</v>
      </c>
      <c r="P903">
        <v>0</v>
      </c>
      <c r="Q903">
        <v>0</v>
      </c>
      <c r="R903">
        <v>0</v>
      </c>
    </row>
    <row r="904" spans="1:22" x14ac:dyDescent="0.3">
      <c r="A904" s="1" t="s">
        <v>4830</v>
      </c>
      <c r="B904" s="8"/>
      <c r="C904">
        <f>VLOOKUP(TRIM(A904),Sheet1!$A$1:$B$2657,2,FALSE)</f>
        <v>38.880000000000003</v>
      </c>
      <c r="D904" t="s">
        <v>4831</v>
      </c>
      <c r="E904" t="s">
        <v>220</v>
      </c>
      <c r="F904" t="s">
        <v>209</v>
      </c>
      <c r="G904" t="s">
        <v>2435</v>
      </c>
      <c r="H904">
        <v>-0.6</v>
      </c>
      <c r="I904" s="11">
        <v>42.7</v>
      </c>
      <c r="J904" s="14">
        <v>69.099999999999994</v>
      </c>
      <c r="K904">
        <v>2</v>
      </c>
      <c r="L904">
        <v>51.23</v>
      </c>
      <c r="M904">
        <v>57.73</v>
      </c>
      <c r="N904" t="s">
        <v>28</v>
      </c>
      <c r="O904">
        <v>24.52</v>
      </c>
      <c r="P904">
        <v>1.2</v>
      </c>
      <c r="Q904">
        <v>0</v>
      </c>
      <c r="R904">
        <v>19.68</v>
      </c>
      <c r="S904" s="4">
        <f>(O904+P904)-(Q904+R904)</f>
        <v>6.0399999999999991</v>
      </c>
      <c r="T904">
        <f>ROUND(ABS(M904/L904),2)</f>
        <v>1.1299999999999999</v>
      </c>
      <c r="U904" s="6">
        <f>1-(C904/J904)</f>
        <v>0.43733719247467429</v>
      </c>
    </row>
    <row r="905" spans="1:22" x14ac:dyDescent="0.3">
      <c r="A905" s="1" t="s">
        <v>5372</v>
      </c>
      <c r="B905" s="8"/>
      <c r="C905">
        <f>VLOOKUP(TRIM(A905),Sheet1!$A$1:$B$2657,2,FALSE)</f>
        <v>38.32</v>
      </c>
      <c r="D905" t="s">
        <v>5373</v>
      </c>
      <c r="E905" t="s">
        <v>267</v>
      </c>
      <c r="F905" t="s">
        <v>209</v>
      </c>
      <c r="G905" t="s">
        <v>1981</v>
      </c>
      <c r="H905">
        <v>-0.05</v>
      </c>
      <c r="I905" s="11">
        <v>40.549999999999997</v>
      </c>
      <c r="J905" s="14">
        <v>65.22</v>
      </c>
      <c r="K905">
        <v>2</v>
      </c>
      <c r="L905">
        <v>43.62</v>
      </c>
      <c r="M905">
        <v>48.69</v>
      </c>
      <c r="N905" t="s">
        <v>18</v>
      </c>
      <c r="O905">
        <v>5.43</v>
      </c>
      <c r="P905">
        <v>0.37</v>
      </c>
      <c r="Q905">
        <v>0</v>
      </c>
      <c r="R905">
        <v>2.08</v>
      </c>
      <c r="S905" s="4">
        <f>(O905+P905)-(Q905+R905)</f>
        <v>3.7199999999999998</v>
      </c>
      <c r="T905">
        <f>ROUND(ABS(M905/L905),2)</f>
        <v>1.1200000000000001</v>
      </c>
      <c r="U905" s="6">
        <f>1-(C905/J905)</f>
        <v>0.41245016865992024</v>
      </c>
    </row>
    <row r="906" spans="1:22" x14ac:dyDescent="0.3">
      <c r="A906" s="1" t="s">
        <v>4439</v>
      </c>
      <c r="B906" s="8"/>
      <c r="C906">
        <f>VLOOKUP(TRIM(A906),Sheet1!$A$1:$B$2657,2,FALSE)</f>
        <v>38.28</v>
      </c>
      <c r="D906" t="s">
        <v>4440</v>
      </c>
      <c r="E906" t="s">
        <v>213</v>
      </c>
      <c r="F906" t="s">
        <v>209</v>
      </c>
      <c r="G906" t="s">
        <v>479</v>
      </c>
      <c r="H906">
        <v>7.0000000000000007E-2</v>
      </c>
      <c r="I906" s="11">
        <v>39.97</v>
      </c>
      <c r="J906" s="14">
        <v>64.48</v>
      </c>
      <c r="K906">
        <v>0</v>
      </c>
      <c r="L906">
        <v>47.39</v>
      </c>
      <c r="M906">
        <v>56.95</v>
      </c>
      <c r="N906" t="s">
        <v>28</v>
      </c>
      <c r="O906">
        <v>5.0199999999999996</v>
      </c>
      <c r="P906">
        <v>0.6</v>
      </c>
      <c r="Q906">
        <v>0</v>
      </c>
      <c r="R906">
        <v>3.83</v>
      </c>
      <c r="S906" s="4">
        <f>(O906+P906)-(Q906+R906)</f>
        <v>1.7899999999999991</v>
      </c>
      <c r="T906">
        <f>ROUND(ABS(M906/L906),2)</f>
        <v>1.2</v>
      </c>
      <c r="U906" s="6">
        <f>1-(C906/J906)</f>
        <v>0.40632754342431765</v>
      </c>
    </row>
    <row r="907" spans="1:22" x14ac:dyDescent="0.3">
      <c r="A907" s="1" t="s">
        <v>4012</v>
      </c>
      <c r="B907" s="8"/>
      <c r="C907">
        <f>VLOOKUP(TRIM(A907),Sheet1!$A$1:$B$2657,2,FALSE)</f>
        <v>36.08</v>
      </c>
      <c r="D907" t="s">
        <v>4013</v>
      </c>
      <c r="E907" t="s">
        <v>213</v>
      </c>
      <c r="F907" t="s">
        <v>209</v>
      </c>
      <c r="G907" t="s">
        <v>1627</v>
      </c>
      <c r="H907">
        <v>-1.49</v>
      </c>
      <c r="I907" s="11">
        <v>41.43</v>
      </c>
      <c r="J907" s="14">
        <v>79.739999999999995</v>
      </c>
      <c r="K907">
        <v>1</v>
      </c>
      <c r="L907">
        <v>60.35</v>
      </c>
      <c r="M907">
        <v>62.75</v>
      </c>
      <c r="N907" t="s">
        <v>28</v>
      </c>
      <c r="O907">
        <v>2.68</v>
      </c>
      <c r="P907">
        <v>1.2</v>
      </c>
      <c r="Q907">
        <v>0</v>
      </c>
      <c r="R907">
        <v>0.28999999999999998</v>
      </c>
      <c r="S907" s="4">
        <f>(O907+P907)-(Q907+R907)</f>
        <v>3.59</v>
      </c>
      <c r="T907">
        <f>ROUND(ABS(M907/L907),2)</f>
        <v>1.04</v>
      </c>
      <c r="U907" s="6">
        <f>1-(C907/J907)</f>
        <v>0.54752947078003511</v>
      </c>
    </row>
    <row r="908" spans="1:22" x14ac:dyDescent="0.3">
      <c r="A908" s="1" t="s">
        <v>2376</v>
      </c>
      <c r="B908" s="8"/>
      <c r="C908">
        <v>10.56</v>
      </c>
      <c r="D908" t="s">
        <v>2377</v>
      </c>
      <c r="E908" t="s">
        <v>213</v>
      </c>
      <c r="F908" t="s">
        <v>209</v>
      </c>
      <c r="G908" t="s">
        <v>2378</v>
      </c>
      <c r="H908">
        <v>-1.54</v>
      </c>
      <c r="I908" s="12">
        <v>86.55</v>
      </c>
      <c r="J908" s="14">
        <v>122.34</v>
      </c>
      <c r="K908">
        <v>14</v>
      </c>
      <c r="L908">
        <v>99.31</v>
      </c>
      <c r="M908">
        <v>106.16</v>
      </c>
      <c r="N908" t="s">
        <v>75</v>
      </c>
      <c r="O908">
        <v>99.2</v>
      </c>
      <c r="P908">
        <v>0</v>
      </c>
      <c r="Q908">
        <v>0</v>
      </c>
      <c r="R908">
        <v>0</v>
      </c>
    </row>
    <row r="909" spans="1:22" x14ac:dyDescent="0.3">
      <c r="A909" s="1" t="s">
        <v>3276</v>
      </c>
      <c r="B909" s="8"/>
      <c r="C909">
        <v>10.71</v>
      </c>
      <c r="D909" t="s">
        <v>3277</v>
      </c>
      <c r="E909" t="s">
        <v>273</v>
      </c>
      <c r="F909" t="s">
        <v>209</v>
      </c>
      <c r="G909" t="s">
        <v>1320</v>
      </c>
      <c r="H909">
        <v>0.32</v>
      </c>
      <c r="I909" s="12">
        <v>12.07</v>
      </c>
      <c r="J909" s="14">
        <v>19.190000000000001</v>
      </c>
      <c r="K909">
        <v>4</v>
      </c>
      <c r="L909">
        <v>13.48</v>
      </c>
      <c r="M909">
        <v>16.16</v>
      </c>
      <c r="N909" t="s">
        <v>75</v>
      </c>
      <c r="O909">
        <v>5.95</v>
      </c>
      <c r="P909">
        <v>2.57</v>
      </c>
      <c r="Q909">
        <v>0</v>
      </c>
      <c r="R909">
        <v>0</v>
      </c>
    </row>
    <row r="910" spans="1:22" x14ac:dyDescent="0.3">
      <c r="A910" s="1" t="s">
        <v>3851</v>
      </c>
      <c r="B910" s="8"/>
      <c r="C910">
        <f>VLOOKUP(TRIM(A910),Sheet1!$A$1:$B$2657,2,FALSE)</f>
        <v>39.979999999999997</v>
      </c>
      <c r="D910" t="s">
        <v>3852</v>
      </c>
      <c r="E910" t="s">
        <v>213</v>
      </c>
      <c r="F910" t="s">
        <v>209</v>
      </c>
      <c r="G910" t="s">
        <v>442</v>
      </c>
      <c r="H910">
        <v>0.93</v>
      </c>
      <c r="I910" s="11">
        <v>39.979999999999997</v>
      </c>
      <c r="J910" s="14">
        <v>47.18</v>
      </c>
      <c r="K910">
        <v>1</v>
      </c>
      <c r="L910">
        <v>38.78</v>
      </c>
      <c r="M910">
        <v>38.340000000000003</v>
      </c>
      <c r="N910" t="s">
        <v>28</v>
      </c>
      <c r="O910">
        <v>9.0500000000000007</v>
      </c>
      <c r="P910">
        <v>1.01</v>
      </c>
      <c r="Q910">
        <v>0.03</v>
      </c>
      <c r="R910">
        <v>6.98</v>
      </c>
      <c r="S910" s="4">
        <f>(O910+P910)-(Q910+R910)</f>
        <v>3.05</v>
      </c>
      <c r="T910">
        <f>ROUND(ABS(M910/L910),2)</f>
        <v>0.99</v>
      </c>
      <c r="U910" s="6">
        <f>1-(C910/J910)</f>
        <v>0.15260703688003396</v>
      </c>
    </row>
    <row r="911" spans="1:22" x14ac:dyDescent="0.3">
      <c r="A911" s="1" t="s">
        <v>1933</v>
      </c>
      <c r="B911" s="8"/>
      <c r="C911">
        <v>12.39</v>
      </c>
      <c r="D911" t="s">
        <v>1934</v>
      </c>
      <c r="E911" t="s">
        <v>213</v>
      </c>
      <c r="F911" t="s">
        <v>209</v>
      </c>
      <c r="G911" t="s">
        <v>892</v>
      </c>
      <c r="H911">
        <v>-0.14000000000000001</v>
      </c>
      <c r="I911" s="12">
        <v>3.12</v>
      </c>
      <c r="J911" s="14">
        <v>6.44</v>
      </c>
      <c r="K911">
        <v>20</v>
      </c>
      <c r="L911">
        <v>4.37</v>
      </c>
      <c r="M911">
        <v>5.07</v>
      </c>
      <c r="N911" t="s">
        <v>75</v>
      </c>
      <c r="O911" t="s">
        <v>1935</v>
      </c>
      <c r="P911" t="s">
        <v>17</v>
      </c>
      <c r="Q911" t="s">
        <v>17</v>
      </c>
      <c r="R911" t="s">
        <v>17</v>
      </c>
    </row>
    <row r="912" spans="1:22" x14ac:dyDescent="0.3">
      <c r="A912" s="1" t="s">
        <v>2168</v>
      </c>
      <c r="B912" s="8"/>
      <c r="C912">
        <v>13.17</v>
      </c>
      <c r="D912" t="s">
        <v>2169</v>
      </c>
      <c r="E912" t="s">
        <v>220</v>
      </c>
      <c r="F912" t="s">
        <v>209</v>
      </c>
      <c r="G912" t="s">
        <v>1403</v>
      </c>
      <c r="H912">
        <v>-7.64</v>
      </c>
      <c r="I912" s="12">
        <v>347.14</v>
      </c>
      <c r="J912" s="14">
        <v>421.45</v>
      </c>
      <c r="K912">
        <v>13</v>
      </c>
      <c r="L912">
        <v>337.76</v>
      </c>
      <c r="M912">
        <v>355.92</v>
      </c>
      <c r="N912" t="s">
        <v>28</v>
      </c>
      <c r="O912">
        <v>0.7</v>
      </c>
      <c r="P912">
        <v>0</v>
      </c>
      <c r="Q912">
        <v>0</v>
      </c>
      <c r="R912">
        <v>0.03</v>
      </c>
      <c r="S912" s="4">
        <f>(O912+P912)-(Q912+R912)</f>
        <v>0.66999999999999993</v>
      </c>
    </row>
    <row r="913" spans="1:21" x14ac:dyDescent="0.3">
      <c r="A913" s="1" t="s">
        <v>4851</v>
      </c>
      <c r="B913" s="8"/>
      <c r="C913">
        <f>VLOOKUP(TRIM(A913),Sheet1!$A$1:$B$2657,2,FALSE)</f>
        <v>34.78</v>
      </c>
      <c r="D913" t="s">
        <v>4852</v>
      </c>
      <c r="E913" t="s">
        <v>277</v>
      </c>
      <c r="F913" t="s">
        <v>209</v>
      </c>
      <c r="G913" t="s">
        <v>511</v>
      </c>
      <c r="H913">
        <v>0.17</v>
      </c>
      <c r="I913" s="11">
        <v>35.950000000000003</v>
      </c>
      <c r="J913" s="14">
        <v>48.15</v>
      </c>
      <c r="K913">
        <v>1</v>
      </c>
      <c r="L913">
        <v>39.46</v>
      </c>
      <c r="M913">
        <v>43.13</v>
      </c>
      <c r="N913" t="s">
        <v>18</v>
      </c>
      <c r="O913">
        <v>12.48</v>
      </c>
      <c r="P913">
        <v>0.43</v>
      </c>
      <c r="Q913">
        <v>0</v>
      </c>
      <c r="R913">
        <v>10.039999999999999</v>
      </c>
      <c r="S913" s="4">
        <f>(O913+P913)-(Q913+R913)</f>
        <v>2.870000000000001</v>
      </c>
      <c r="T913">
        <f>ROUND(ABS(M913/L913),2)</f>
        <v>1.0900000000000001</v>
      </c>
      <c r="U913" s="6">
        <f>1-(C913/J913)</f>
        <v>0.2776739356178608</v>
      </c>
    </row>
    <row r="914" spans="1:21" x14ac:dyDescent="0.3">
      <c r="A914" s="1" t="s">
        <v>4227</v>
      </c>
      <c r="B914" s="8"/>
      <c r="C914">
        <f>VLOOKUP(TRIM(A914),Sheet1!$A$1:$B$2657,2,FALSE)</f>
        <v>35.03</v>
      </c>
      <c r="D914" t="s">
        <v>4228</v>
      </c>
      <c r="E914" t="s">
        <v>213</v>
      </c>
      <c r="F914" t="s">
        <v>209</v>
      </c>
      <c r="G914" t="s">
        <v>438</v>
      </c>
      <c r="H914">
        <v>0.9</v>
      </c>
      <c r="I914" s="11">
        <v>37.6</v>
      </c>
      <c r="J914" s="14">
        <v>54.96</v>
      </c>
      <c r="K914">
        <v>0</v>
      </c>
      <c r="L914">
        <v>41.34</v>
      </c>
      <c r="M914">
        <v>48.57</v>
      </c>
      <c r="N914" t="s">
        <v>28</v>
      </c>
      <c r="O914">
        <v>5.29</v>
      </c>
      <c r="P914">
        <v>1.1599999999999999</v>
      </c>
      <c r="Q914">
        <v>0</v>
      </c>
      <c r="R914">
        <v>3.61</v>
      </c>
      <c r="S914" s="4">
        <f>(O914+P914)-(Q914+R914)</f>
        <v>2.8400000000000003</v>
      </c>
      <c r="T914">
        <f>ROUND(ABS(M914/L914),2)</f>
        <v>1.17</v>
      </c>
      <c r="U914" s="6">
        <f>1-(C914/J914)</f>
        <v>0.36262736535662299</v>
      </c>
    </row>
    <row r="915" spans="1:21" x14ac:dyDescent="0.3">
      <c r="A915" s="1" t="s">
        <v>3258</v>
      </c>
      <c r="B915" s="8"/>
      <c r="C915">
        <f>VLOOKUP(TRIM(A915),Sheet1!$A$1:$B$2657,2,FALSE)</f>
        <v>34.42</v>
      </c>
      <c r="D915" t="s">
        <v>3259</v>
      </c>
      <c r="E915" t="s">
        <v>220</v>
      </c>
      <c r="F915" t="s">
        <v>209</v>
      </c>
      <c r="G915" t="s">
        <v>706</v>
      </c>
      <c r="H915">
        <v>-0.4</v>
      </c>
      <c r="I915" s="11">
        <v>35.74</v>
      </c>
      <c r="J915" s="14">
        <v>52.23</v>
      </c>
      <c r="K915">
        <v>0</v>
      </c>
      <c r="L915">
        <v>41.77</v>
      </c>
      <c r="M915">
        <v>43.4</v>
      </c>
      <c r="N915" t="s">
        <v>28</v>
      </c>
      <c r="O915">
        <v>9.94</v>
      </c>
      <c r="P915">
        <v>0.17</v>
      </c>
      <c r="Q915">
        <v>0</v>
      </c>
      <c r="R915">
        <v>8.98</v>
      </c>
      <c r="S915" s="4">
        <f>(O915+P915)-(Q915+R915)</f>
        <v>1.129999999999999</v>
      </c>
      <c r="T915">
        <f>ROUND(ABS(M915/L915),2)</f>
        <v>1.04</v>
      </c>
      <c r="U915" s="6">
        <f>1-(C915/J915)</f>
        <v>0.34099176718361091</v>
      </c>
    </row>
    <row r="916" spans="1:21" x14ac:dyDescent="0.3">
      <c r="A916" s="1" t="s">
        <v>5024</v>
      </c>
      <c r="B916" s="8"/>
      <c r="C916">
        <f>VLOOKUP(TRIM(A916),Sheet1!$A$1:$B$2657,2,FALSE)</f>
        <v>34.64</v>
      </c>
      <c r="D916" t="s">
        <v>5025</v>
      </c>
      <c r="E916" t="s">
        <v>267</v>
      </c>
      <c r="F916" t="s">
        <v>209</v>
      </c>
      <c r="G916" t="s">
        <v>459</v>
      </c>
      <c r="H916">
        <v>0.71</v>
      </c>
      <c r="I916" s="11">
        <v>36.08</v>
      </c>
      <c r="J916" s="14">
        <v>52.18</v>
      </c>
      <c r="K916">
        <v>1</v>
      </c>
      <c r="L916">
        <v>38.99</v>
      </c>
      <c r="M916">
        <v>40.74</v>
      </c>
      <c r="N916" t="s">
        <v>18</v>
      </c>
      <c r="O916">
        <v>5.0199999999999996</v>
      </c>
      <c r="P916">
        <v>0.14000000000000001</v>
      </c>
      <c r="Q916">
        <v>0</v>
      </c>
      <c r="R916">
        <v>3.47</v>
      </c>
      <c r="S916" s="4">
        <f>(O916+P916)-(Q916+R916)</f>
        <v>1.6899999999999991</v>
      </c>
      <c r="T916">
        <f>ROUND(ABS(M916/L916),2)</f>
        <v>1.04</v>
      </c>
      <c r="U916" s="6">
        <f>1-(C916/J916)</f>
        <v>0.3361441165197393</v>
      </c>
    </row>
    <row r="917" spans="1:21" x14ac:dyDescent="0.3">
      <c r="A917" s="1" t="s">
        <v>4834</v>
      </c>
      <c r="B917" s="8"/>
      <c r="C917">
        <f>VLOOKUP(TRIM(A917),Sheet1!$A$1:$B$2657,2,FALSE)</f>
        <v>33.729999999999997</v>
      </c>
      <c r="D917" t="s">
        <v>2607</v>
      </c>
      <c r="E917" t="s">
        <v>213</v>
      </c>
      <c r="F917" t="s">
        <v>209</v>
      </c>
      <c r="G917" t="s">
        <v>1706</v>
      </c>
      <c r="H917">
        <v>-0.99</v>
      </c>
      <c r="I917" s="11">
        <v>38.14</v>
      </c>
      <c r="J917" s="14">
        <v>81.86</v>
      </c>
      <c r="K917">
        <v>1</v>
      </c>
      <c r="L917">
        <v>53.91</v>
      </c>
      <c r="M917">
        <v>69.3</v>
      </c>
      <c r="N917" t="s">
        <v>28</v>
      </c>
      <c r="O917">
        <v>31.71</v>
      </c>
      <c r="P917">
        <v>1.55</v>
      </c>
      <c r="Q917">
        <v>0</v>
      </c>
      <c r="R917">
        <v>25.73</v>
      </c>
      <c r="S917" s="4">
        <f>(O917+P917)-(Q917+R917)</f>
        <v>7.5299999999999976</v>
      </c>
      <c r="T917">
        <f>ROUND(ABS(M917/L917),2)</f>
        <v>1.29</v>
      </c>
      <c r="U917" s="6">
        <f>1-(C917/J917)</f>
        <v>0.58795504519912045</v>
      </c>
    </row>
    <row r="918" spans="1:21" x14ac:dyDescent="0.3">
      <c r="A918" s="1" t="s">
        <v>2605</v>
      </c>
      <c r="B918" s="8"/>
      <c r="C918">
        <v>16.03</v>
      </c>
      <c r="D918" t="s">
        <v>2606</v>
      </c>
      <c r="E918" t="s">
        <v>288</v>
      </c>
      <c r="F918" t="s">
        <v>209</v>
      </c>
      <c r="G918" t="s">
        <v>586</v>
      </c>
      <c r="H918">
        <v>-0.08</v>
      </c>
      <c r="I918" s="12">
        <v>15.53</v>
      </c>
      <c r="J918" s="14">
        <v>27.3</v>
      </c>
      <c r="K918">
        <v>7</v>
      </c>
      <c r="L918">
        <v>19.54</v>
      </c>
      <c r="M918">
        <v>22.55</v>
      </c>
      <c r="N918" t="s">
        <v>75</v>
      </c>
      <c r="O918">
        <v>249.87</v>
      </c>
      <c r="P918">
        <v>6.9</v>
      </c>
      <c r="Q918">
        <v>0</v>
      </c>
      <c r="R918">
        <v>226.98</v>
      </c>
    </row>
    <row r="919" spans="1:21" x14ac:dyDescent="0.3">
      <c r="A919" s="1" t="s">
        <v>2827</v>
      </c>
      <c r="B919" s="8"/>
      <c r="C919">
        <v>17.260000000000002</v>
      </c>
      <c r="D919" t="s">
        <v>2828</v>
      </c>
      <c r="E919" t="s">
        <v>213</v>
      </c>
      <c r="F919" t="s">
        <v>209</v>
      </c>
      <c r="G919" t="s">
        <v>2185</v>
      </c>
      <c r="H919">
        <v>-0.35</v>
      </c>
      <c r="I919" s="12">
        <v>22.6</v>
      </c>
      <c r="J919" s="14">
        <v>29.84</v>
      </c>
      <c r="K919">
        <v>3</v>
      </c>
      <c r="L919">
        <v>25.13</v>
      </c>
      <c r="M919">
        <v>27.43</v>
      </c>
      <c r="N919" t="s">
        <v>75</v>
      </c>
      <c r="O919">
        <v>30.83</v>
      </c>
      <c r="P919">
        <v>1.17</v>
      </c>
      <c r="Q919">
        <v>0</v>
      </c>
      <c r="R919">
        <v>0</v>
      </c>
    </row>
    <row r="920" spans="1:21" x14ac:dyDescent="0.3">
      <c r="A920" s="1" t="s">
        <v>3669</v>
      </c>
      <c r="B920" s="8"/>
      <c r="C920" t="e">
        <f>VLOOKUP(TRIM(A920),Sheet1!$A$1:$B$1578,2,FALSE)</f>
        <v>#N/A</v>
      </c>
      <c r="D920" t="s">
        <v>3670</v>
      </c>
      <c r="E920" t="s">
        <v>267</v>
      </c>
      <c r="F920" t="s">
        <v>209</v>
      </c>
      <c r="G920" t="s">
        <v>359</v>
      </c>
      <c r="H920">
        <v>-0.2</v>
      </c>
      <c r="I920" s="12">
        <v>22.6</v>
      </c>
      <c r="J920" s="14">
        <v>26.9</v>
      </c>
      <c r="K920">
        <v>12</v>
      </c>
      <c r="L920">
        <v>24.16</v>
      </c>
      <c r="M920">
        <v>25.52</v>
      </c>
      <c r="N920" t="s">
        <v>75</v>
      </c>
      <c r="O920">
        <v>32.22</v>
      </c>
      <c r="P920">
        <v>2.19</v>
      </c>
      <c r="Q920">
        <v>0</v>
      </c>
      <c r="R920">
        <v>0</v>
      </c>
    </row>
    <row r="921" spans="1:21" x14ac:dyDescent="0.3">
      <c r="A921" s="1" t="s">
        <v>3865</v>
      </c>
      <c r="B921" s="8"/>
      <c r="C921">
        <f>VLOOKUP(TRIM(A921),Sheet1!$A$1:$B$2657,2,FALSE)</f>
        <v>32.79</v>
      </c>
      <c r="D921" t="s">
        <v>3866</v>
      </c>
      <c r="E921" t="s">
        <v>208</v>
      </c>
      <c r="F921" t="s">
        <v>209</v>
      </c>
      <c r="G921" t="s">
        <v>390</v>
      </c>
      <c r="H921">
        <v>-0.08</v>
      </c>
      <c r="I921" s="11">
        <v>33.020000000000003</v>
      </c>
      <c r="J921" s="14">
        <v>44.87</v>
      </c>
      <c r="K921">
        <v>2</v>
      </c>
      <c r="L921">
        <v>35.51</v>
      </c>
      <c r="M921">
        <v>34.32</v>
      </c>
      <c r="N921" t="s">
        <v>18</v>
      </c>
      <c r="O921">
        <v>2.09</v>
      </c>
      <c r="P921">
        <v>0.13</v>
      </c>
      <c r="Q921">
        <v>0</v>
      </c>
      <c r="R921">
        <v>0.28000000000000003</v>
      </c>
      <c r="S921" s="4">
        <f>(O921+P921)-(Q921+R921)</f>
        <v>1.9399999999999997</v>
      </c>
      <c r="T921">
        <f>ROUND(ABS(M921/L921),2)</f>
        <v>0.97</v>
      </c>
      <c r="U921" s="6">
        <f>1-(C921/J921)</f>
        <v>0.26922219745932696</v>
      </c>
    </row>
    <row r="922" spans="1:21" x14ac:dyDescent="0.3">
      <c r="A922" s="1" t="s">
        <v>4053</v>
      </c>
      <c r="B922" s="8"/>
      <c r="C922" t="e">
        <f>VLOOKUP(TRIM(A922),Sheet1!$A$1:$B$1578,2,FALSE)</f>
        <v>#N/A</v>
      </c>
      <c r="D922" t="s">
        <v>4054</v>
      </c>
      <c r="E922" t="s">
        <v>267</v>
      </c>
      <c r="F922" t="s">
        <v>209</v>
      </c>
      <c r="G922" t="s">
        <v>3362</v>
      </c>
      <c r="H922">
        <v>-0.28999999999999998</v>
      </c>
      <c r="I922" s="12">
        <v>22.88</v>
      </c>
      <c r="J922" s="14">
        <v>26.13</v>
      </c>
      <c r="K922">
        <v>13</v>
      </c>
      <c r="L922">
        <v>23.67</v>
      </c>
      <c r="M922">
        <v>24.99</v>
      </c>
      <c r="N922" t="s">
        <v>75</v>
      </c>
      <c r="O922">
        <v>32.22</v>
      </c>
      <c r="P922">
        <v>2.19</v>
      </c>
      <c r="Q922">
        <v>0</v>
      </c>
      <c r="R922">
        <v>0</v>
      </c>
    </row>
    <row r="923" spans="1:21" x14ac:dyDescent="0.3">
      <c r="A923" s="1" t="s">
        <v>3272</v>
      </c>
      <c r="B923" s="8"/>
      <c r="C923">
        <f>VLOOKUP(TRIM(A923),Sheet1!$A$1:$B$4657,2,FALSE)</f>
        <v>31.88</v>
      </c>
      <c r="D923" t="s">
        <v>3273</v>
      </c>
      <c r="E923" t="s">
        <v>213</v>
      </c>
      <c r="F923" t="s">
        <v>209</v>
      </c>
      <c r="G923" t="s">
        <v>1662</v>
      </c>
      <c r="H923">
        <v>0.02</v>
      </c>
      <c r="I923" s="11">
        <v>33.39</v>
      </c>
      <c r="J923" s="14">
        <v>60.21</v>
      </c>
      <c r="K923">
        <v>1</v>
      </c>
      <c r="L923">
        <v>42.8</v>
      </c>
      <c r="M923">
        <v>52.04</v>
      </c>
      <c r="N923" t="s">
        <v>18</v>
      </c>
      <c r="O923">
        <v>12.6</v>
      </c>
      <c r="P923">
        <v>0.12</v>
      </c>
      <c r="Q923">
        <v>0</v>
      </c>
      <c r="R923">
        <v>10.66</v>
      </c>
      <c r="S923" s="4">
        <f>(O923+P923)-(Q923+R923)</f>
        <v>2.0599999999999987</v>
      </c>
      <c r="T923">
        <f>ROUND(ABS(M923/L923),2)</f>
        <v>1.22</v>
      </c>
      <c r="U923" s="6">
        <f>1-(C923/J923)</f>
        <v>0.47051984720146156</v>
      </c>
    </row>
    <row r="924" spans="1:21" x14ac:dyDescent="0.3">
      <c r="A924" s="1" t="s">
        <v>3491</v>
      </c>
      <c r="B924" s="8"/>
      <c r="C924">
        <f>VLOOKUP(TRIM(A924),Sheet1!$A$1:$B$2657,2,FALSE)</f>
        <v>31.53</v>
      </c>
      <c r="D924" t="s">
        <v>3492</v>
      </c>
      <c r="E924" t="s">
        <v>213</v>
      </c>
      <c r="F924" t="s">
        <v>209</v>
      </c>
      <c r="G924" t="s">
        <v>506</v>
      </c>
      <c r="H924">
        <v>1.07</v>
      </c>
      <c r="I924" s="11">
        <v>33.86</v>
      </c>
      <c r="J924" s="14">
        <v>78.25</v>
      </c>
      <c r="K924">
        <v>1</v>
      </c>
      <c r="L924">
        <v>47.65</v>
      </c>
      <c r="M924">
        <v>61.74</v>
      </c>
      <c r="N924" t="s">
        <v>28</v>
      </c>
      <c r="O924">
        <v>31.24</v>
      </c>
      <c r="P924">
        <v>0.28000000000000003</v>
      </c>
      <c r="Q924">
        <v>0</v>
      </c>
      <c r="R924">
        <v>26.95</v>
      </c>
      <c r="S924" s="4">
        <f>(O924+P924)-(Q924+R924)</f>
        <v>4.57</v>
      </c>
      <c r="T924">
        <f>ROUND(ABS(M924/L924),2)</f>
        <v>1.3</v>
      </c>
      <c r="U924" s="6">
        <f>1-(C924/J924)</f>
        <v>0.59706070287539936</v>
      </c>
    </row>
    <row r="925" spans="1:21" x14ac:dyDescent="0.3">
      <c r="A925" s="1" t="s">
        <v>5037</v>
      </c>
      <c r="B925" s="8"/>
      <c r="C925" t="e">
        <f>VLOOKUP(TRIM(A925),Sheet1!$A$1:$B$1578,2,FALSE)</f>
        <v>#N/A</v>
      </c>
      <c r="D925" t="s">
        <v>5038</v>
      </c>
      <c r="E925" t="s">
        <v>208</v>
      </c>
      <c r="F925" t="s">
        <v>209</v>
      </c>
      <c r="G925" t="s">
        <v>1049</v>
      </c>
      <c r="H925">
        <v>-0.01</v>
      </c>
      <c r="I925" s="12">
        <v>23.7</v>
      </c>
      <c r="J925" s="14">
        <v>27.27</v>
      </c>
      <c r="K925">
        <v>4</v>
      </c>
      <c r="L925">
        <v>24.92</v>
      </c>
      <c r="M925">
        <v>26.08</v>
      </c>
      <c r="N925" t="s">
        <v>75</v>
      </c>
      <c r="O925">
        <v>1.41</v>
      </c>
      <c r="P925">
        <v>0</v>
      </c>
      <c r="Q925">
        <v>0.01</v>
      </c>
      <c r="R925">
        <v>0.04</v>
      </c>
    </row>
    <row r="926" spans="1:21" x14ac:dyDescent="0.3">
      <c r="A926" s="1" t="s">
        <v>3260</v>
      </c>
      <c r="B926" s="8"/>
      <c r="C926">
        <f>VLOOKUP(TRIM(A926),Sheet1!$A$1:$B$2657,2,FALSE)</f>
        <v>30.86</v>
      </c>
      <c r="D926" t="s">
        <v>3261</v>
      </c>
      <c r="E926" t="s">
        <v>213</v>
      </c>
      <c r="F926" t="s">
        <v>209</v>
      </c>
      <c r="G926" t="s">
        <v>856</v>
      </c>
      <c r="H926">
        <v>-0.1</v>
      </c>
      <c r="I926" s="11">
        <v>32.04</v>
      </c>
      <c r="J926" s="14">
        <v>53.42</v>
      </c>
      <c r="K926">
        <v>0</v>
      </c>
      <c r="L926">
        <v>38.700000000000003</v>
      </c>
      <c r="M926">
        <v>46.91</v>
      </c>
      <c r="N926" t="s">
        <v>28</v>
      </c>
      <c r="O926">
        <v>6.29</v>
      </c>
      <c r="P926">
        <v>0.21</v>
      </c>
      <c r="Q926">
        <v>0</v>
      </c>
      <c r="R926">
        <v>5.32</v>
      </c>
      <c r="S926" s="4">
        <f>(O926+P926)-(Q926+R926)</f>
        <v>1.1799999999999997</v>
      </c>
      <c r="T926">
        <f>ROUND(ABS(M926/L926),2)</f>
        <v>1.21</v>
      </c>
      <c r="U926" s="6">
        <f>1-(C926/J926)</f>
        <v>0.42231374017222012</v>
      </c>
    </row>
    <row r="927" spans="1:21" x14ac:dyDescent="0.3">
      <c r="A927" s="1" t="s">
        <v>5018</v>
      </c>
      <c r="B927" s="8"/>
      <c r="C927">
        <f>VLOOKUP(TRIM(A927),Sheet1!$A$1:$B$2657,2,FALSE)</f>
        <v>31.28</v>
      </c>
      <c r="D927" t="s">
        <v>5019</v>
      </c>
      <c r="E927" t="s">
        <v>213</v>
      </c>
      <c r="F927" t="s">
        <v>209</v>
      </c>
      <c r="G927" t="s">
        <v>1444</v>
      </c>
      <c r="H927">
        <v>-0.36</v>
      </c>
      <c r="I927" s="11">
        <v>32.630000000000003</v>
      </c>
      <c r="J927" s="14">
        <v>41.5</v>
      </c>
      <c r="K927">
        <v>1</v>
      </c>
      <c r="L927">
        <v>34.49</v>
      </c>
      <c r="M927">
        <v>37.909999999999997</v>
      </c>
      <c r="N927" t="s">
        <v>28</v>
      </c>
      <c r="O927">
        <v>9.7200000000000006</v>
      </c>
      <c r="P927">
        <v>0.72</v>
      </c>
      <c r="Q927">
        <v>0</v>
      </c>
      <c r="R927">
        <v>7.83</v>
      </c>
      <c r="S927" s="4">
        <f>(O927+P927)-(Q927+R927)</f>
        <v>2.6100000000000012</v>
      </c>
      <c r="T927">
        <f>ROUND(ABS(M927/L927),2)</f>
        <v>1.1000000000000001</v>
      </c>
      <c r="U927" s="6">
        <f>1-(C927/J927)</f>
        <v>0.24626506024096384</v>
      </c>
    </row>
    <row r="928" spans="1:21" x14ac:dyDescent="0.3">
      <c r="A928" s="1" t="s">
        <v>4857</v>
      </c>
      <c r="B928" s="8"/>
      <c r="C928" t="e">
        <f>VLOOKUP(TRIM(A928),Sheet1!$A$1:$B$1578,2,FALSE)</f>
        <v>#N/A</v>
      </c>
      <c r="D928" t="s">
        <v>4858</v>
      </c>
      <c r="E928" t="s">
        <v>242</v>
      </c>
      <c r="F928" t="s">
        <v>209</v>
      </c>
      <c r="G928" t="s">
        <v>3935</v>
      </c>
      <c r="H928">
        <v>1.29</v>
      </c>
      <c r="I928" s="12">
        <v>23.87</v>
      </c>
      <c r="J928" s="14">
        <v>28.34</v>
      </c>
      <c r="K928">
        <v>8</v>
      </c>
      <c r="L928">
        <v>24.94</v>
      </c>
      <c r="M928">
        <v>26.95</v>
      </c>
      <c r="N928" t="s">
        <v>75</v>
      </c>
      <c r="O928">
        <v>76.73</v>
      </c>
      <c r="P928">
        <v>3</v>
      </c>
      <c r="Q928">
        <v>0</v>
      </c>
      <c r="R928">
        <v>58.53</v>
      </c>
    </row>
    <row r="929" spans="1:21" x14ac:dyDescent="0.3">
      <c r="A929" s="1" t="s">
        <v>3508</v>
      </c>
      <c r="B929" s="8"/>
      <c r="C929" t="e">
        <f>VLOOKUP(TRIM(A929),Sheet1!$A$1:$B$1578,2,FALSE)</f>
        <v>#N/A</v>
      </c>
      <c r="D929" t="s">
        <v>3509</v>
      </c>
      <c r="E929" t="s">
        <v>213</v>
      </c>
      <c r="F929" t="s">
        <v>209</v>
      </c>
      <c r="G929" t="s">
        <v>426</v>
      </c>
      <c r="H929">
        <v>-0.01</v>
      </c>
      <c r="I929" s="12">
        <v>23.95</v>
      </c>
      <c r="J929" s="14">
        <v>27.17</v>
      </c>
      <c r="K929">
        <v>26</v>
      </c>
      <c r="L929">
        <v>24.42</v>
      </c>
      <c r="M929">
        <v>25.88</v>
      </c>
      <c r="N929" t="s">
        <v>75</v>
      </c>
      <c r="O929">
        <v>108.78</v>
      </c>
      <c r="P929">
        <v>8.6199999999999992</v>
      </c>
      <c r="Q929">
        <v>0</v>
      </c>
      <c r="R929">
        <v>0</v>
      </c>
    </row>
    <row r="930" spans="1:21" x14ac:dyDescent="0.3">
      <c r="A930" s="1" t="s">
        <v>1396</v>
      </c>
      <c r="B930" s="8"/>
      <c r="C930">
        <v>23.98</v>
      </c>
      <c r="D930" t="s">
        <v>1397</v>
      </c>
      <c r="E930" t="s">
        <v>213</v>
      </c>
      <c r="F930" t="s">
        <v>209</v>
      </c>
      <c r="G930" t="s">
        <v>649</v>
      </c>
      <c r="H930">
        <v>0.6</v>
      </c>
      <c r="I930" s="12">
        <v>24.36</v>
      </c>
      <c r="J930" s="14">
        <v>31.18</v>
      </c>
      <c r="K930">
        <v>3</v>
      </c>
      <c r="L930">
        <v>26.37</v>
      </c>
      <c r="M930">
        <v>28.42</v>
      </c>
      <c r="N930" t="s">
        <v>75</v>
      </c>
      <c r="O930">
        <v>36.619999999999997</v>
      </c>
      <c r="P930">
        <v>0.56000000000000005</v>
      </c>
      <c r="Q930">
        <v>0</v>
      </c>
      <c r="R930">
        <v>31.2</v>
      </c>
    </row>
    <row r="931" spans="1:21" x14ac:dyDescent="0.3">
      <c r="A931" s="1" t="s">
        <v>4246</v>
      </c>
      <c r="B931" s="8"/>
      <c r="C931" t="e">
        <f>VLOOKUP(TRIM(A931),Sheet1!$A$1:$B$1578,2,FALSE)</f>
        <v>#N/A</v>
      </c>
      <c r="D931" t="s">
        <v>4247</v>
      </c>
      <c r="E931" t="s">
        <v>213</v>
      </c>
      <c r="F931" t="s">
        <v>209</v>
      </c>
      <c r="G931" t="s">
        <v>891</v>
      </c>
      <c r="H931">
        <v>0.17</v>
      </c>
      <c r="I931" s="12">
        <v>25.16</v>
      </c>
      <c r="J931" s="14">
        <v>27.39</v>
      </c>
      <c r="K931">
        <v>13</v>
      </c>
      <c r="L931">
        <v>24.98</v>
      </c>
      <c r="M931">
        <v>26.01</v>
      </c>
      <c r="N931" t="s">
        <v>75</v>
      </c>
      <c r="O931">
        <v>108.78</v>
      </c>
      <c r="P931">
        <v>8.6199999999999992</v>
      </c>
      <c r="Q931">
        <v>0</v>
      </c>
      <c r="R931">
        <v>0</v>
      </c>
    </row>
    <row r="932" spans="1:21" x14ac:dyDescent="0.3">
      <c r="A932" s="1" t="s">
        <v>2603</v>
      </c>
      <c r="B932" s="8"/>
      <c r="C932">
        <f>VLOOKUP(TRIM(A932),Sheet1!$A$1:$B$2657,2,FALSE)</f>
        <v>29.46</v>
      </c>
      <c r="D932" t="s">
        <v>2604</v>
      </c>
      <c r="E932" t="s">
        <v>220</v>
      </c>
      <c r="F932" t="s">
        <v>209</v>
      </c>
      <c r="G932" t="s">
        <v>946</v>
      </c>
      <c r="H932">
        <v>-1.01</v>
      </c>
      <c r="I932" s="11">
        <v>31.79</v>
      </c>
      <c r="J932" s="14">
        <v>65.459999999999994</v>
      </c>
      <c r="K932">
        <v>0</v>
      </c>
      <c r="L932">
        <v>37.450000000000003</v>
      </c>
      <c r="M932">
        <v>38.81</v>
      </c>
      <c r="N932" t="s">
        <v>18</v>
      </c>
      <c r="O932">
        <v>0.95</v>
      </c>
      <c r="P932">
        <v>0.01</v>
      </c>
      <c r="Q932">
        <v>-0.15</v>
      </c>
      <c r="R932">
        <v>0.01</v>
      </c>
      <c r="S932" s="4">
        <f>(O932+P932)-(Q932+R932)</f>
        <v>1.0999999999999999</v>
      </c>
      <c r="T932">
        <f>ROUND(ABS(M932/L932),2)</f>
        <v>1.04</v>
      </c>
      <c r="U932" s="6">
        <f>1-(C932/J932)</f>
        <v>0.54995417048579287</v>
      </c>
    </row>
    <row r="933" spans="1:21" x14ac:dyDescent="0.3">
      <c r="A933" s="1" t="s">
        <v>3853</v>
      </c>
      <c r="B933" s="8"/>
      <c r="C933">
        <f>VLOOKUP(TRIM(A933),Sheet1!$A$1:$B$2657,2,FALSE)</f>
        <v>28.8</v>
      </c>
      <c r="D933" t="s">
        <v>3854</v>
      </c>
      <c r="E933" t="s">
        <v>213</v>
      </c>
      <c r="F933" t="s">
        <v>209</v>
      </c>
      <c r="G933" t="s">
        <v>1771</v>
      </c>
      <c r="H933">
        <v>0.6</v>
      </c>
      <c r="I933" s="11">
        <v>30.64</v>
      </c>
      <c r="J933" s="14">
        <v>37.89</v>
      </c>
      <c r="K933">
        <v>1</v>
      </c>
      <c r="L933">
        <v>31.83</v>
      </c>
      <c r="M933">
        <v>34.61</v>
      </c>
      <c r="N933" t="s">
        <v>28</v>
      </c>
      <c r="O933">
        <v>6.75</v>
      </c>
      <c r="P933">
        <v>1.07</v>
      </c>
      <c r="Q933">
        <v>0</v>
      </c>
      <c r="R933">
        <v>4.87</v>
      </c>
      <c r="S933" s="4">
        <f>(O933+P933)-(Q933+R933)</f>
        <v>2.95</v>
      </c>
      <c r="T933">
        <f>ROUND(ABS(M933/L933),2)</f>
        <v>1.0900000000000001</v>
      </c>
      <c r="U933" s="6">
        <f>1-(C933/J933)</f>
        <v>0.23990498812351546</v>
      </c>
    </row>
    <row r="934" spans="1:21" x14ac:dyDescent="0.3">
      <c r="A934" s="1" t="s">
        <v>4008</v>
      </c>
      <c r="B934" s="8"/>
      <c r="C934">
        <f>VLOOKUP(TRIM(A934),Sheet1!$A$1:$B$2657,2,FALSE)</f>
        <v>29.13</v>
      </c>
      <c r="D934" t="s">
        <v>4009</v>
      </c>
      <c r="E934" t="s">
        <v>213</v>
      </c>
      <c r="F934" t="s">
        <v>209</v>
      </c>
      <c r="G934" t="s">
        <v>866</v>
      </c>
      <c r="H934">
        <v>0.48</v>
      </c>
      <c r="I934" s="11">
        <v>30.83</v>
      </c>
      <c r="J934" s="14">
        <v>57.38</v>
      </c>
      <c r="K934">
        <v>1</v>
      </c>
      <c r="L934">
        <v>36.159999999999997</v>
      </c>
      <c r="M934">
        <v>43.05</v>
      </c>
      <c r="N934" t="s">
        <v>28</v>
      </c>
      <c r="O934">
        <v>8.99</v>
      </c>
      <c r="P934">
        <v>0.5</v>
      </c>
      <c r="Q934">
        <v>0</v>
      </c>
      <c r="R934">
        <v>7.3</v>
      </c>
      <c r="S934" s="4">
        <f>(O934+P934)-(Q934+R934)</f>
        <v>2.1900000000000004</v>
      </c>
      <c r="T934">
        <f>ROUND(ABS(M934/L934),2)</f>
        <v>1.19</v>
      </c>
      <c r="U934" s="6">
        <f>1-(C934/J934)</f>
        <v>0.49233182293482058</v>
      </c>
    </row>
    <row r="935" spans="1:21" x14ac:dyDescent="0.3">
      <c r="A935" s="1" t="s">
        <v>3663</v>
      </c>
      <c r="B935" s="8"/>
      <c r="C935">
        <f>VLOOKUP(TRIM(A935),Sheet1!$A$1:$B$2657,2,FALSE)</f>
        <v>29.02</v>
      </c>
      <c r="D935" t="s">
        <v>3664</v>
      </c>
      <c r="E935" t="s">
        <v>213</v>
      </c>
      <c r="F935" t="s">
        <v>209</v>
      </c>
      <c r="G935" t="s">
        <v>1768</v>
      </c>
      <c r="H935">
        <v>-0.04</v>
      </c>
      <c r="I935" s="11">
        <v>30.52</v>
      </c>
      <c r="J935" s="14">
        <v>51.85</v>
      </c>
      <c r="K935">
        <v>1</v>
      </c>
      <c r="L935">
        <v>40.06</v>
      </c>
      <c r="M935">
        <v>45.58</v>
      </c>
      <c r="N935" t="s">
        <v>18</v>
      </c>
      <c r="O935">
        <v>13.21</v>
      </c>
      <c r="P935">
        <v>0.19</v>
      </c>
      <c r="Q935">
        <v>0</v>
      </c>
      <c r="R935">
        <v>11.29</v>
      </c>
      <c r="S935" s="4">
        <f>(O935+P935)-(Q935+R935)</f>
        <v>2.1100000000000012</v>
      </c>
      <c r="T935">
        <f>ROUND(ABS(M935/L935),2)</f>
        <v>1.1399999999999999</v>
      </c>
      <c r="U935" s="6">
        <f>1-(C935/J935)</f>
        <v>0.44030858244937321</v>
      </c>
    </row>
    <row r="936" spans="1:21" x14ac:dyDescent="0.3">
      <c r="A936" s="1" t="s">
        <v>4643</v>
      </c>
      <c r="B936" s="8"/>
      <c r="C936" t="e">
        <f>VLOOKUP(TRIM(A936),Sheet1!$A$1:$B$1578,2,FALSE)</f>
        <v>#N/A</v>
      </c>
      <c r="D936" t="s">
        <v>4644</v>
      </c>
      <c r="E936" t="s">
        <v>213</v>
      </c>
      <c r="F936" t="s">
        <v>209</v>
      </c>
      <c r="G936" t="s">
        <v>1488</v>
      </c>
      <c r="H936">
        <v>0.43</v>
      </c>
      <c r="I936" s="12">
        <v>24.86</v>
      </c>
      <c r="J936" s="14">
        <v>26.57</v>
      </c>
      <c r="K936">
        <v>96</v>
      </c>
      <c r="L936">
        <v>25.54</v>
      </c>
      <c r="M936">
        <v>26</v>
      </c>
      <c r="N936" t="s">
        <v>75</v>
      </c>
      <c r="O936">
        <v>884.6</v>
      </c>
      <c r="P936">
        <v>133.47</v>
      </c>
      <c r="Q936">
        <v>0</v>
      </c>
      <c r="R936">
        <v>0</v>
      </c>
    </row>
    <row r="937" spans="1:21" x14ac:dyDescent="0.3">
      <c r="A937" s="1" t="s">
        <v>4645</v>
      </c>
      <c r="B937" s="8"/>
      <c r="C937" t="e">
        <f>VLOOKUP(TRIM(A937),Sheet1!$A$1:$B$1578,2,FALSE)</f>
        <v>#N/A</v>
      </c>
      <c r="D937" t="s">
        <v>4646</v>
      </c>
      <c r="E937" t="s">
        <v>208</v>
      </c>
      <c r="F937" t="s">
        <v>209</v>
      </c>
      <c r="G937" t="s">
        <v>46</v>
      </c>
      <c r="H937">
        <v>0</v>
      </c>
      <c r="I937" s="12">
        <v>25.01</v>
      </c>
      <c r="J937" s="14">
        <v>26.41</v>
      </c>
      <c r="K937">
        <v>22</v>
      </c>
      <c r="L937">
        <v>25.01</v>
      </c>
      <c r="M937">
        <v>25.24</v>
      </c>
      <c r="N937" t="s">
        <v>75</v>
      </c>
      <c r="O937">
        <v>136.83000000000001</v>
      </c>
      <c r="P937">
        <v>1.6</v>
      </c>
      <c r="Q937">
        <v>0</v>
      </c>
      <c r="R937">
        <v>123.59</v>
      </c>
    </row>
    <row r="938" spans="1:21" x14ac:dyDescent="0.3">
      <c r="A938" s="1" t="s">
        <v>3025</v>
      </c>
      <c r="B938" s="8"/>
      <c r="C938">
        <f>VLOOKUP(TRIM(A938),Sheet1!$A$1:$B$2657,2,FALSE)</f>
        <v>28.42</v>
      </c>
      <c r="D938" t="s">
        <v>3026</v>
      </c>
      <c r="E938" t="s">
        <v>213</v>
      </c>
      <c r="F938" t="s">
        <v>209</v>
      </c>
      <c r="G938" t="s">
        <v>482</v>
      </c>
      <c r="H938">
        <v>0.88</v>
      </c>
      <c r="I938" s="11">
        <v>29.17</v>
      </c>
      <c r="J938" s="14">
        <v>40.9</v>
      </c>
      <c r="K938">
        <v>1</v>
      </c>
      <c r="L938">
        <v>33.32</v>
      </c>
      <c r="M938">
        <v>35.270000000000003</v>
      </c>
      <c r="N938" t="s">
        <v>28</v>
      </c>
      <c r="O938">
        <v>8.9499999999999993</v>
      </c>
      <c r="P938">
        <v>0.17</v>
      </c>
      <c r="Q938">
        <v>0</v>
      </c>
      <c r="R938">
        <v>7.93</v>
      </c>
      <c r="S938" s="4">
        <f>(O938+P938)-(Q938+R938)</f>
        <v>1.1899999999999995</v>
      </c>
      <c r="T938">
        <f>ROUND(ABS(M938/L938),2)</f>
        <v>1.06</v>
      </c>
      <c r="U938" s="6">
        <f>1-(C938/J938)</f>
        <v>0.3051344743276283</v>
      </c>
    </row>
    <row r="939" spans="1:21" x14ac:dyDescent="0.3">
      <c r="A939" s="1" t="s">
        <v>5249</v>
      </c>
      <c r="B939" s="8"/>
      <c r="C939" t="e">
        <f>VLOOKUP(TRIM(A939),Sheet1!$A$1:$B$1578,2,FALSE)</f>
        <v>#N/A</v>
      </c>
      <c r="D939" t="s">
        <v>5250</v>
      </c>
      <c r="E939" t="s">
        <v>213</v>
      </c>
      <c r="F939" t="s">
        <v>209</v>
      </c>
      <c r="G939" t="s">
        <v>46</v>
      </c>
      <c r="H939">
        <v>0</v>
      </c>
      <c r="I939" s="12">
        <v>25.17</v>
      </c>
      <c r="J939" s="14">
        <v>28.11</v>
      </c>
      <c r="K939">
        <v>6</v>
      </c>
      <c r="L939">
        <v>25.39</v>
      </c>
      <c r="M939">
        <v>25.94</v>
      </c>
      <c r="N939" t="s">
        <v>75</v>
      </c>
      <c r="O939">
        <v>26.07</v>
      </c>
      <c r="P939">
        <v>1.86</v>
      </c>
      <c r="Q939">
        <v>0</v>
      </c>
      <c r="R939">
        <v>20.99</v>
      </c>
    </row>
    <row r="940" spans="1:21" x14ac:dyDescent="0.3">
      <c r="A940" s="1" t="s">
        <v>5039</v>
      </c>
      <c r="B940" s="8"/>
      <c r="C940" t="e">
        <f>VLOOKUP(TRIM(A940),Sheet1!$A$1:$B$1578,2,FALSE)</f>
        <v>#N/A</v>
      </c>
      <c r="D940" t="s">
        <v>5040</v>
      </c>
      <c r="E940" t="s">
        <v>213</v>
      </c>
      <c r="F940" t="s">
        <v>209</v>
      </c>
      <c r="G940" t="s">
        <v>241</v>
      </c>
      <c r="H940">
        <v>0.21</v>
      </c>
      <c r="I940" s="12">
        <v>26.17</v>
      </c>
      <c r="J940" s="14">
        <v>29.49</v>
      </c>
      <c r="K940">
        <v>17</v>
      </c>
      <c r="L940">
        <v>26.24</v>
      </c>
      <c r="M940">
        <v>27.96</v>
      </c>
      <c r="N940" t="s">
        <v>75</v>
      </c>
      <c r="O940">
        <v>169.37</v>
      </c>
      <c r="P940">
        <v>17.11</v>
      </c>
      <c r="Q940">
        <v>0</v>
      </c>
      <c r="R940">
        <v>130.16</v>
      </c>
    </row>
    <row r="941" spans="1:21" x14ac:dyDescent="0.3">
      <c r="A941" s="1" t="s">
        <v>3667</v>
      </c>
      <c r="B941" s="8"/>
      <c r="C941" t="e">
        <f>VLOOKUP(TRIM(A941),Sheet1!$A$1:$B$1578,2,FALSE)</f>
        <v>#N/A</v>
      </c>
      <c r="D941" t="s">
        <v>3668</v>
      </c>
      <c r="E941" t="s">
        <v>277</v>
      </c>
      <c r="F941" t="s">
        <v>209</v>
      </c>
      <c r="G941" t="s">
        <v>46</v>
      </c>
      <c r="H941">
        <v>0</v>
      </c>
      <c r="I941" s="12">
        <v>25.68</v>
      </c>
      <c r="J941" s="14">
        <v>26.45</v>
      </c>
      <c r="K941">
        <v>52</v>
      </c>
      <c r="L941">
        <v>24.99</v>
      </c>
      <c r="M941">
        <v>25.57</v>
      </c>
      <c r="N941" t="s">
        <v>75</v>
      </c>
      <c r="O941">
        <v>0.62</v>
      </c>
      <c r="P941">
        <v>0.03</v>
      </c>
      <c r="Q941">
        <v>0</v>
      </c>
      <c r="R941">
        <v>0</v>
      </c>
    </row>
    <row r="942" spans="1:21" x14ac:dyDescent="0.3">
      <c r="A942" s="1" t="s">
        <v>4837</v>
      </c>
      <c r="B942" s="8"/>
      <c r="C942">
        <f>VLOOKUP(TRIM(A942),Sheet1!$A$1:$B$2657,2,FALSE)</f>
        <v>26.75</v>
      </c>
      <c r="D942" t="s">
        <v>4838</v>
      </c>
      <c r="E942" t="s">
        <v>213</v>
      </c>
      <c r="F942" t="s">
        <v>209</v>
      </c>
      <c r="G942" t="s">
        <v>733</v>
      </c>
      <c r="H942">
        <v>-0.52</v>
      </c>
      <c r="I942" s="11">
        <v>27.9</v>
      </c>
      <c r="J942" s="14">
        <v>41.41</v>
      </c>
      <c r="K942">
        <v>0</v>
      </c>
      <c r="L942">
        <v>31.99</v>
      </c>
      <c r="M942">
        <v>36.909999999999997</v>
      </c>
      <c r="N942" t="s">
        <v>28</v>
      </c>
      <c r="O942">
        <v>5.26</v>
      </c>
      <c r="P942">
        <v>0.49</v>
      </c>
      <c r="Q942">
        <v>0</v>
      </c>
      <c r="R942">
        <v>4.1399999999999997</v>
      </c>
      <c r="S942" s="4">
        <f>(O942+P942)-(Q942+R942)</f>
        <v>1.6100000000000003</v>
      </c>
      <c r="T942">
        <f>ROUND(ABS(M942/L942),2)</f>
        <v>1.1499999999999999</v>
      </c>
      <c r="U942" s="6">
        <f>1-(C942/J942)</f>
        <v>0.35402076793045156</v>
      </c>
    </row>
    <row r="943" spans="1:21" x14ac:dyDescent="0.3">
      <c r="A943" s="1" t="s">
        <v>1398</v>
      </c>
      <c r="B943" s="8"/>
      <c r="C943">
        <v>26.52</v>
      </c>
      <c r="D943" t="s">
        <v>1399</v>
      </c>
      <c r="E943" t="s">
        <v>230</v>
      </c>
      <c r="F943" t="s">
        <v>209</v>
      </c>
      <c r="G943" t="s">
        <v>851</v>
      </c>
      <c r="H943">
        <v>0.62</v>
      </c>
      <c r="I943" s="12">
        <v>24.34</v>
      </c>
      <c r="J943" s="14">
        <v>26.49</v>
      </c>
      <c r="K943">
        <v>10</v>
      </c>
      <c r="L943">
        <v>24.62</v>
      </c>
      <c r="M943">
        <v>25.57</v>
      </c>
      <c r="N943" t="s">
        <v>75</v>
      </c>
      <c r="O943">
        <v>2.4700000000000002</v>
      </c>
      <c r="P943">
        <v>0.77</v>
      </c>
      <c r="Q943">
        <v>0.59</v>
      </c>
      <c r="R943">
        <v>0.27</v>
      </c>
    </row>
    <row r="944" spans="1:21" x14ac:dyDescent="0.3">
      <c r="A944" s="1" t="s">
        <v>4223</v>
      </c>
      <c r="B944" s="8"/>
      <c r="C944">
        <f>VLOOKUP(TRIM(A944),Sheet1!$A$1:$B$2657,2,FALSE)</f>
        <v>26.97</v>
      </c>
      <c r="D944" t="s">
        <v>4224</v>
      </c>
      <c r="E944" t="s">
        <v>213</v>
      </c>
      <c r="F944" t="s">
        <v>209</v>
      </c>
      <c r="G944" t="s">
        <v>603</v>
      </c>
      <c r="H944">
        <v>0.44</v>
      </c>
      <c r="I944" s="11">
        <v>27.92</v>
      </c>
      <c r="J944" s="14">
        <v>48.81</v>
      </c>
      <c r="K944">
        <v>0</v>
      </c>
      <c r="L944">
        <v>35.81</v>
      </c>
      <c r="M944">
        <v>42.35</v>
      </c>
      <c r="N944" t="s">
        <v>28</v>
      </c>
      <c r="O944">
        <v>7.33</v>
      </c>
      <c r="P944">
        <v>0.18</v>
      </c>
      <c r="Q944">
        <v>0</v>
      </c>
      <c r="R944">
        <v>6.27</v>
      </c>
      <c r="S944" s="4">
        <f>(O944+P944)-(Q944+R944)</f>
        <v>1.2400000000000002</v>
      </c>
      <c r="T944">
        <f>ROUND(ABS(M944/L944),2)</f>
        <v>1.18</v>
      </c>
      <c r="U944" s="6">
        <f>1-(C944/J944)</f>
        <v>0.44744929317762761</v>
      </c>
    </row>
    <row r="945" spans="1:21" x14ac:dyDescent="0.3">
      <c r="A945" s="1" t="s">
        <v>3648</v>
      </c>
      <c r="B945" s="8"/>
      <c r="C945">
        <f>VLOOKUP(TRIM(A945),Sheet1!$A$1:$B$2657,2,FALSE)</f>
        <v>26.63</v>
      </c>
      <c r="D945" t="s">
        <v>3649</v>
      </c>
      <c r="E945" t="s">
        <v>213</v>
      </c>
      <c r="F945" t="s">
        <v>209</v>
      </c>
      <c r="G945" t="s">
        <v>1444</v>
      </c>
      <c r="H945">
        <v>-0.3</v>
      </c>
      <c r="I945" s="11">
        <v>27.39</v>
      </c>
      <c r="J945" s="14">
        <v>36.17</v>
      </c>
      <c r="K945">
        <v>0</v>
      </c>
      <c r="L945">
        <v>29.71</v>
      </c>
      <c r="M945">
        <v>32.72</v>
      </c>
      <c r="N945" t="s">
        <v>28</v>
      </c>
      <c r="O945">
        <v>4.4000000000000004</v>
      </c>
      <c r="P945">
        <v>0.35</v>
      </c>
      <c r="Q945">
        <v>0</v>
      </c>
      <c r="R945">
        <v>3.42</v>
      </c>
      <c r="S945" s="4">
        <f>(O945+P945)-(Q945+R945)</f>
        <v>1.33</v>
      </c>
      <c r="T945">
        <f>ROUND(ABS(M945/L945),2)</f>
        <v>1.1000000000000001</v>
      </c>
      <c r="U945" s="6">
        <f>1-(C945/J945)</f>
        <v>0.26375449267348638</v>
      </c>
    </row>
    <row r="946" spans="1:21" x14ac:dyDescent="0.3">
      <c r="A946" s="1" t="s">
        <v>4243</v>
      </c>
      <c r="B946" s="8"/>
      <c r="C946" t="e">
        <f>VLOOKUP(TRIM(A946),Sheet1!$A$1:$B$1578,2,FALSE)</f>
        <v>#N/A</v>
      </c>
      <c r="D946" t="s">
        <v>4244</v>
      </c>
      <c r="E946" t="s">
        <v>301</v>
      </c>
      <c r="F946" t="s">
        <v>209</v>
      </c>
      <c r="G946" t="s">
        <v>4245</v>
      </c>
      <c r="H946">
        <v>1.27</v>
      </c>
      <c r="I946" s="12">
        <v>28.32</v>
      </c>
      <c r="J946" s="14">
        <v>47.46</v>
      </c>
      <c r="K946">
        <v>3</v>
      </c>
      <c r="L946">
        <v>35.020000000000003</v>
      </c>
      <c r="M946">
        <v>39.340000000000003</v>
      </c>
      <c r="N946" t="s">
        <v>75</v>
      </c>
      <c r="O946">
        <v>18.75</v>
      </c>
      <c r="P946">
        <v>3.17</v>
      </c>
      <c r="Q946">
        <v>0</v>
      </c>
      <c r="R946">
        <v>0</v>
      </c>
    </row>
    <row r="947" spans="1:21" x14ac:dyDescent="0.3">
      <c r="A947" s="1" t="s">
        <v>4435</v>
      </c>
      <c r="B947" s="8"/>
      <c r="C947">
        <f>VLOOKUP(TRIM(A947),Sheet1!$A$1:$B$2657,2,FALSE)</f>
        <v>26.19</v>
      </c>
      <c r="D947" t="s">
        <v>4436</v>
      </c>
      <c r="E947" t="s">
        <v>213</v>
      </c>
      <c r="F947" t="s">
        <v>209</v>
      </c>
      <c r="G947" t="s">
        <v>1350</v>
      </c>
      <c r="H947">
        <v>1.31</v>
      </c>
      <c r="I947" s="11">
        <v>27.22</v>
      </c>
      <c r="J947" s="14">
        <v>44</v>
      </c>
      <c r="K947">
        <v>1</v>
      </c>
      <c r="L947">
        <v>31.66</v>
      </c>
      <c r="M947">
        <v>38.82</v>
      </c>
      <c r="N947" t="s">
        <v>28</v>
      </c>
      <c r="O947">
        <v>11.87</v>
      </c>
      <c r="P947">
        <v>0.87</v>
      </c>
      <c r="Q947">
        <v>0</v>
      </c>
      <c r="R947">
        <v>9.06</v>
      </c>
      <c r="S947" s="4">
        <f>(O947+P947)-(Q947+R947)</f>
        <v>3.6799999999999979</v>
      </c>
      <c r="T947">
        <f>ROUND(ABS(M947/L947),2)</f>
        <v>1.23</v>
      </c>
      <c r="U947" s="6">
        <f>1-(C947/J947)</f>
        <v>0.40477272727272728</v>
      </c>
    </row>
    <row r="948" spans="1:21" x14ac:dyDescent="0.3">
      <c r="A948" s="1" t="s">
        <v>3644</v>
      </c>
      <c r="B948" s="8"/>
      <c r="C948">
        <f>VLOOKUP(TRIM(A948),Sheet1!$A$1:$B$2657,2,FALSE)</f>
        <v>25.98</v>
      </c>
      <c r="D948" t="s">
        <v>3645</v>
      </c>
      <c r="E948" t="s">
        <v>213</v>
      </c>
      <c r="F948" t="s">
        <v>209</v>
      </c>
      <c r="G948" t="s">
        <v>598</v>
      </c>
      <c r="H948">
        <v>0.02</v>
      </c>
      <c r="I948" s="11">
        <v>26.83</v>
      </c>
      <c r="J948" s="14">
        <v>41.4</v>
      </c>
      <c r="K948">
        <v>1</v>
      </c>
      <c r="L948">
        <v>32.020000000000003</v>
      </c>
      <c r="M948">
        <v>37.15</v>
      </c>
      <c r="N948" t="s">
        <v>28</v>
      </c>
      <c r="O948">
        <v>14.08</v>
      </c>
      <c r="P948">
        <v>0.04</v>
      </c>
      <c r="Q948">
        <v>0</v>
      </c>
      <c r="R948">
        <v>11.83</v>
      </c>
      <c r="S948" s="4">
        <f>(O948+P948)-(Q948+R948)</f>
        <v>2.2899999999999991</v>
      </c>
      <c r="T948">
        <f>ROUND(ABS(M948/L948),2)</f>
        <v>1.1599999999999999</v>
      </c>
      <c r="U948" s="6">
        <f>1-(C948/J948)</f>
        <v>0.37246376811594195</v>
      </c>
    </row>
    <row r="949" spans="1:21" x14ac:dyDescent="0.3">
      <c r="A949" s="1" t="s">
        <v>5035</v>
      </c>
      <c r="B949" s="8"/>
      <c r="C949" t="e">
        <f>VLOOKUP(TRIM(A949),Sheet1!$A$1:$B$1578,2,FALSE)</f>
        <v>#N/A</v>
      </c>
      <c r="D949" t="s">
        <v>5036</v>
      </c>
      <c r="E949" t="s">
        <v>213</v>
      </c>
      <c r="F949" t="s">
        <v>209</v>
      </c>
      <c r="G949" t="s">
        <v>46</v>
      </c>
      <c r="H949">
        <v>0</v>
      </c>
      <c r="I949" s="12">
        <v>30.94</v>
      </c>
      <c r="J949" s="14">
        <v>30.96</v>
      </c>
      <c r="K949">
        <v>6</v>
      </c>
      <c r="L949">
        <v>30.71</v>
      </c>
      <c r="M949">
        <v>29.05</v>
      </c>
      <c r="N949" t="s">
        <v>75</v>
      </c>
      <c r="O949">
        <v>69.17</v>
      </c>
      <c r="P949">
        <v>2.72</v>
      </c>
      <c r="Q949">
        <v>0</v>
      </c>
      <c r="R949">
        <v>58.81</v>
      </c>
    </row>
    <row r="950" spans="1:21" x14ac:dyDescent="0.3">
      <c r="A950" s="1" t="s">
        <v>3505</v>
      </c>
      <c r="B950" s="8"/>
      <c r="C950">
        <f>VLOOKUP(TRIM(A950),Sheet1!$A$1:$B$2657,2,FALSE)</f>
        <v>24.9</v>
      </c>
      <c r="D950" t="s">
        <v>3506</v>
      </c>
      <c r="E950" t="s">
        <v>213</v>
      </c>
      <c r="F950" t="s">
        <v>209</v>
      </c>
      <c r="G950" t="s">
        <v>3507</v>
      </c>
      <c r="H950">
        <v>-1.1000000000000001</v>
      </c>
      <c r="I950" s="11">
        <v>28.38</v>
      </c>
      <c r="J950" s="14">
        <v>55.84</v>
      </c>
      <c r="K950">
        <v>2</v>
      </c>
      <c r="L950">
        <v>39.880000000000003</v>
      </c>
      <c r="M950">
        <v>48.54</v>
      </c>
      <c r="N950" t="s">
        <v>18</v>
      </c>
      <c r="O950">
        <v>3.15</v>
      </c>
      <c r="P950">
        <v>0.45</v>
      </c>
      <c r="Q950">
        <v>0</v>
      </c>
      <c r="R950">
        <v>0</v>
      </c>
      <c r="S950" s="4">
        <f>(O950+P950)-(Q950+R950)</f>
        <v>3.6</v>
      </c>
      <c r="T950">
        <f>ROUND(ABS(M950/L950),2)</f>
        <v>1.22</v>
      </c>
      <c r="U950" s="6">
        <f>1-(C950/J950)</f>
        <v>0.5540830945558739</v>
      </c>
    </row>
    <row r="951" spans="1:21" x14ac:dyDescent="0.3">
      <c r="A951" s="1" t="s">
        <v>4229</v>
      </c>
      <c r="B951" s="8"/>
      <c r="C951">
        <f>VLOOKUP(TRIM(A951),Sheet1!$A$1:$B$2657,2,FALSE)</f>
        <v>23.82</v>
      </c>
      <c r="D951" t="s">
        <v>4230</v>
      </c>
      <c r="E951" t="s">
        <v>213</v>
      </c>
      <c r="F951" t="s">
        <v>209</v>
      </c>
      <c r="G951" t="s">
        <v>836</v>
      </c>
      <c r="H951">
        <v>-0.13</v>
      </c>
      <c r="I951" s="11">
        <v>26.16</v>
      </c>
      <c r="J951" s="14">
        <v>43.15</v>
      </c>
      <c r="K951">
        <v>0</v>
      </c>
      <c r="L951">
        <v>31.4</v>
      </c>
      <c r="M951">
        <v>34.409999999999997</v>
      </c>
      <c r="N951" t="s">
        <v>28</v>
      </c>
      <c r="O951">
        <v>5.0599999999999996</v>
      </c>
      <c r="P951">
        <v>0.52</v>
      </c>
      <c r="Q951">
        <v>0</v>
      </c>
      <c r="R951">
        <v>3.9</v>
      </c>
      <c r="S951" s="4">
        <f>(O951+P951)-(Q951+R951)</f>
        <v>1.6800000000000002</v>
      </c>
      <c r="T951">
        <f>ROUND(ABS(M951/L951),2)</f>
        <v>1.1000000000000001</v>
      </c>
      <c r="U951" s="6">
        <f>1-(C951/J951)</f>
        <v>0.44797219003476241</v>
      </c>
    </row>
    <row r="952" spans="1:21" x14ac:dyDescent="0.3">
      <c r="A952" s="1" t="s">
        <v>4629</v>
      </c>
      <c r="B952" s="8"/>
      <c r="C952">
        <f>VLOOKUP(TRIM(A952),Sheet1!$A$1:$B$2657,2,FALSE)</f>
        <v>25.95</v>
      </c>
      <c r="D952" t="s">
        <v>4630</v>
      </c>
      <c r="E952" t="s">
        <v>213</v>
      </c>
      <c r="F952" t="s">
        <v>209</v>
      </c>
      <c r="G952" t="s">
        <v>178</v>
      </c>
      <c r="H952">
        <v>-0.02</v>
      </c>
      <c r="I952" s="11">
        <v>26.38</v>
      </c>
      <c r="J952" s="14">
        <v>43.85</v>
      </c>
      <c r="K952">
        <v>0</v>
      </c>
      <c r="L952">
        <v>30.71</v>
      </c>
      <c r="M952">
        <v>37.18</v>
      </c>
      <c r="N952" t="s">
        <v>28</v>
      </c>
      <c r="O952">
        <v>4.71</v>
      </c>
      <c r="P952">
        <v>0.46</v>
      </c>
      <c r="Q952">
        <v>0</v>
      </c>
      <c r="R952">
        <v>3.51</v>
      </c>
      <c r="S952" s="4">
        <f>(O952+P952)-(Q952+R952)</f>
        <v>1.6600000000000001</v>
      </c>
      <c r="T952">
        <f>ROUND(ABS(M952/L952),2)</f>
        <v>1.21</v>
      </c>
      <c r="U952" s="6">
        <f>1-(C952/J952)</f>
        <v>0.40820980615735469</v>
      </c>
    </row>
    <row r="953" spans="1:21" x14ac:dyDescent="0.3">
      <c r="A953" s="1" t="s">
        <v>3042</v>
      </c>
      <c r="B953" s="8"/>
      <c r="C953">
        <f>VLOOKUP(TRIM(A953),Sheet1!$A$1:$B$2657,2,FALSE)</f>
        <v>24.9</v>
      </c>
      <c r="D953" t="s">
        <v>3043</v>
      </c>
      <c r="E953" t="s">
        <v>242</v>
      </c>
      <c r="F953" t="s">
        <v>209</v>
      </c>
      <c r="G953" t="s">
        <v>1317</v>
      </c>
      <c r="H953">
        <v>-1.25</v>
      </c>
      <c r="I953" s="11">
        <v>28.69</v>
      </c>
      <c r="J953" s="14">
        <v>50.77</v>
      </c>
      <c r="K953">
        <v>2</v>
      </c>
      <c r="L953">
        <v>37.08</v>
      </c>
      <c r="M953">
        <v>44.85</v>
      </c>
      <c r="N953" t="s">
        <v>18</v>
      </c>
      <c r="O953">
        <v>14.33</v>
      </c>
      <c r="P953">
        <v>1.24</v>
      </c>
      <c r="Q953">
        <v>0</v>
      </c>
      <c r="R953">
        <v>2.68</v>
      </c>
      <c r="S953" s="4">
        <f>(O953+P953)-(Q953+R953)</f>
        <v>12.89</v>
      </c>
      <c r="T953">
        <f>ROUND(ABS(M953/L953),2)</f>
        <v>1.21</v>
      </c>
      <c r="U953" s="6">
        <f>1-(C953/J953)</f>
        <v>0.50955288556234002</v>
      </c>
    </row>
    <row r="954" spans="1:21" x14ac:dyDescent="0.3">
      <c r="A954" s="1" t="s">
        <v>3875</v>
      </c>
      <c r="B954" s="8"/>
      <c r="C954" t="e">
        <f>VLOOKUP(TRIM(A954),Sheet1!$A$1:$B$1578,2,FALSE)</f>
        <v>#N/A</v>
      </c>
      <c r="D954" t="s">
        <v>3876</v>
      </c>
      <c r="E954" t="s">
        <v>2182</v>
      </c>
      <c r="F954" t="s">
        <v>209</v>
      </c>
      <c r="G954" t="s">
        <v>3877</v>
      </c>
      <c r="H954">
        <v>-0.67</v>
      </c>
      <c r="I954" s="12">
        <v>32.43</v>
      </c>
      <c r="J954" s="14">
        <v>56.92</v>
      </c>
      <c r="K954">
        <v>42</v>
      </c>
      <c r="L954">
        <v>41.97</v>
      </c>
      <c r="M954">
        <v>51.1</v>
      </c>
      <c r="N954" t="s">
        <v>75</v>
      </c>
      <c r="O954">
        <v>473.08</v>
      </c>
      <c r="P954">
        <v>59.56</v>
      </c>
      <c r="Q954">
        <v>0</v>
      </c>
      <c r="R954">
        <v>412.48</v>
      </c>
    </row>
    <row r="955" spans="1:21" x14ac:dyDescent="0.3">
      <c r="A955" s="1" t="s">
        <v>4450</v>
      </c>
      <c r="B955" s="8"/>
      <c r="C955">
        <f>VLOOKUP(TRIM(A955),Sheet1!$A$1:$B$2657,2,FALSE)</f>
        <v>24.43</v>
      </c>
      <c r="D955" t="s">
        <v>3131</v>
      </c>
      <c r="E955" t="s">
        <v>267</v>
      </c>
      <c r="F955" t="s">
        <v>209</v>
      </c>
      <c r="G955" t="s">
        <v>1864</v>
      </c>
      <c r="H955">
        <v>-0.35</v>
      </c>
      <c r="I955" s="11">
        <v>24.65</v>
      </c>
      <c r="J955" s="14">
        <v>34.65</v>
      </c>
      <c r="K955">
        <v>0</v>
      </c>
      <c r="L955">
        <v>29.78</v>
      </c>
      <c r="M955">
        <v>28.17</v>
      </c>
      <c r="N955" t="s">
        <v>18</v>
      </c>
      <c r="O955">
        <v>2.08</v>
      </c>
      <c r="P955">
        <v>0.3</v>
      </c>
      <c r="Q955">
        <v>0</v>
      </c>
      <c r="R955">
        <v>0.69</v>
      </c>
      <c r="S955" s="4">
        <f>(O955+P955)-(Q955+R955)</f>
        <v>1.69</v>
      </c>
      <c r="T955">
        <f>ROUND(ABS(M955/L955),2)</f>
        <v>0.95</v>
      </c>
      <c r="U955" s="6">
        <f>1-(C955/J955)</f>
        <v>0.29494949494949496</v>
      </c>
    </row>
    <row r="956" spans="1:21" x14ac:dyDescent="0.3">
      <c r="A956" s="1" t="s">
        <v>4239</v>
      </c>
      <c r="B956" s="8"/>
      <c r="C956">
        <f>VLOOKUP(TRIM(A956),Sheet1!$A$1:$B$2657,2,FALSE)</f>
        <v>23.28</v>
      </c>
      <c r="D956" t="s">
        <v>4240</v>
      </c>
      <c r="E956" t="s">
        <v>273</v>
      </c>
      <c r="F956" t="s">
        <v>209</v>
      </c>
      <c r="G956" t="s">
        <v>1305</v>
      </c>
      <c r="H956">
        <v>-1.05</v>
      </c>
      <c r="I956" s="11">
        <v>27.09</v>
      </c>
      <c r="J956" s="14">
        <v>66.81</v>
      </c>
      <c r="K956">
        <v>1</v>
      </c>
      <c r="L956">
        <v>29.59</v>
      </c>
      <c r="M956">
        <v>26.83</v>
      </c>
      <c r="N956" t="s">
        <v>18</v>
      </c>
      <c r="O956">
        <v>2.46</v>
      </c>
      <c r="P956">
        <v>0.03</v>
      </c>
      <c r="Q956">
        <v>0</v>
      </c>
      <c r="R956">
        <v>0</v>
      </c>
      <c r="S956" s="4">
        <f>(O956+P956)-(Q956+R956)</f>
        <v>2.4899999999999998</v>
      </c>
      <c r="T956">
        <f>ROUND(ABS(M956/L956),2)</f>
        <v>0.91</v>
      </c>
      <c r="U956" s="6">
        <f>1-(C956/J956)</f>
        <v>0.65154916928603501</v>
      </c>
    </row>
    <row r="957" spans="1:21" x14ac:dyDescent="0.3">
      <c r="A957" s="1" t="s">
        <v>4637</v>
      </c>
      <c r="B957" s="8"/>
      <c r="C957">
        <f>VLOOKUP(TRIM(A957),Sheet1!$A$1:$B$4657,2,FALSE)</f>
        <v>23.42</v>
      </c>
      <c r="D957" t="s">
        <v>4638</v>
      </c>
      <c r="E957" t="s">
        <v>267</v>
      </c>
      <c r="F957" t="s">
        <v>209</v>
      </c>
      <c r="G957" t="s">
        <v>1099</v>
      </c>
      <c r="H957">
        <v>0.09</v>
      </c>
      <c r="I957" s="11">
        <v>25.3</v>
      </c>
      <c r="J957" s="14">
        <v>42.03</v>
      </c>
      <c r="K957">
        <v>1</v>
      </c>
      <c r="L957">
        <v>27.34</v>
      </c>
      <c r="M957">
        <v>34.9</v>
      </c>
      <c r="N957" t="s">
        <v>18</v>
      </c>
      <c r="O957">
        <v>4.5999999999999996</v>
      </c>
      <c r="P957">
        <v>0.28999999999999998</v>
      </c>
      <c r="Q957">
        <v>0</v>
      </c>
      <c r="R957">
        <v>2.2799999999999998</v>
      </c>
      <c r="S957" s="4">
        <f>(O957+P957)-(Q957+R957)</f>
        <v>2.61</v>
      </c>
      <c r="T957">
        <f>ROUND(ABS(M957/L957),2)</f>
        <v>1.28</v>
      </c>
      <c r="U957" s="6">
        <f>1-(C957/J957)</f>
        <v>0.44277896740423506</v>
      </c>
    </row>
    <row r="958" spans="1:21" x14ac:dyDescent="0.3">
      <c r="A958" s="1" t="s">
        <v>5224</v>
      </c>
      <c r="B958" s="8"/>
      <c r="C958">
        <f>VLOOKUP(TRIM(A958),Sheet1!$A$1:$B$2657,2,FALSE)</f>
        <v>23.93</v>
      </c>
      <c r="D958" t="s">
        <v>5225</v>
      </c>
      <c r="E958" t="s">
        <v>213</v>
      </c>
      <c r="F958" t="s">
        <v>209</v>
      </c>
      <c r="G958" t="s">
        <v>1049</v>
      </c>
      <c r="H958">
        <v>-0.01</v>
      </c>
      <c r="I958" s="11">
        <v>24.92</v>
      </c>
      <c r="J958" s="14">
        <v>46.05</v>
      </c>
      <c r="K958">
        <v>1</v>
      </c>
      <c r="L958">
        <v>32.07</v>
      </c>
      <c r="M958">
        <v>40.520000000000003</v>
      </c>
      <c r="N958" t="s">
        <v>28</v>
      </c>
      <c r="O958">
        <v>7.25</v>
      </c>
      <c r="P958">
        <v>0.4</v>
      </c>
      <c r="Q958">
        <v>0</v>
      </c>
      <c r="R958">
        <v>6.02</v>
      </c>
      <c r="S958" s="4">
        <f>(O958+P958)-(Q958+R958)</f>
        <v>1.6300000000000008</v>
      </c>
      <c r="T958">
        <f>ROUND(ABS(M958/L958),2)</f>
        <v>1.26</v>
      </c>
      <c r="U958" s="6">
        <f>1-(C958/J958)</f>
        <v>0.48034744842562427</v>
      </c>
    </row>
    <row r="959" spans="1:21" x14ac:dyDescent="0.3">
      <c r="A959" s="1" t="s">
        <v>5028</v>
      </c>
      <c r="B959" s="8"/>
      <c r="C959">
        <f>VLOOKUP(TRIM(A959),Sheet1!$A$1:$B$2657,2,FALSE)</f>
        <v>22.85</v>
      </c>
      <c r="D959" t="s">
        <v>5029</v>
      </c>
      <c r="E959" t="s">
        <v>213</v>
      </c>
      <c r="F959" t="s">
        <v>209</v>
      </c>
      <c r="G959" t="s">
        <v>1596</v>
      </c>
      <c r="H959">
        <v>-0.24</v>
      </c>
      <c r="I959" s="11">
        <v>22.85</v>
      </c>
      <c r="J959" s="14">
        <v>39.049999999999997</v>
      </c>
      <c r="K959">
        <v>0</v>
      </c>
      <c r="L959">
        <v>31.83</v>
      </c>
      <c r="M959">
        <v>35.61</v>
      </c>
      <c r="N959" t="s">
        <v>18</v>
      </c>
      <c r="O959">
        <v>2.21</v>
      </c>
      <c r="P959">
        <v>0.02</v>
      </c>
      <c r="Q959">
        <v>0</v>
      </c>
      <c r="R959">
        <v>-0.01</v>
      </c>
      <c r="S959" s="4">
        <f>(O959+P959)-(Q959+R959)</f>
        <v>2.2399999999999998</v>
      </c>
      <c r="T959">
        <f>ROUND(ABS(M959/L959),2)</f>
        <v>1.1200000000000001</v>
      </c>
      <c r="U959" s="6">
        <f>1-(C959/J959)</f>
        <v>0.41485275288092183</v>
      </c>
    </row>
    <row r="960" spans="1:21" x14ac:dyDescent="0.3">
      <c r="A960" s="1" t="s">
        <v>2820</v>
      </c>
      <c r="B960" s="8"/>
      <c r="C960">
        <v>34.659999999999997</v>
      </c>
      <c r="D960" t="s">
        <v>2821</v>
      </c>
      <c r="E960" t="s">
        <v>2822</v>
      </c>
      <c r="F960" t="s">
        <v>209</v>
      </c>
      <c r="G960" t="s">
        <v>1218</v>
      </c>
      <c r="H960">
        <v>-0.25</v>
      </c>
      <c r="I960" s="12">
        <v>3.71</v>
      </c>
      <c r="J960" s="14">
        <v>5.54</v>
      </c>
      <c r="K960">
        <v>47</v>
      </c>
      <c r="L960">
        <v>4.42</v>
      </c>
      <c r="M960">
        <v>5.05</v>
      </c>
      <c r="N960" t="s">
        <v>75</v>
      </c>
      <c r="O960" t="s">
        <v>2823</v>
      </c>
      <c r="P960" t="s">
        <v>2824</v>
      </c>
      <c r="Q960" t="s">
        <v>2825</v>
      </c>
      <c r="R960" t="s">
        <v>2826</v>
      </c>
    </row>
    <row r="961" spans="1:21" x14ac:dyDescent="0.3">
      <c r="A961" s="1" t="s">
        <v>3266</v>
      </c>
      <c r="B961" s="8"/>
      <c r="C961">
        <f>VLOOKUP(TRIM(A961),Sheet1!$A$1:$B$2657,2,FALSE)</f>
        <v>22.44</v>
      </c>
      <c r="D961" t="s">
        <v>3267</v>
      </c>
      <c r="E961" t="s">
        <v>230</v>
      </c>
      <c r="F961" t="s">
        <v>209</v>
      </c>
      <c r="G961" t="s">
        <v>362</v>
      </c>
      <c r="H961">
        <v>0.17</v>
      </c>
      <c r="I961" s="11">
        <v>26.11</v>
      </c>
      <c r="J961" s="14">
        <v>48.25</v>
      </c>
      <c r="K961">
        <v>2</v>
      </c>
      <c r="L961">
        <v>32.229999999999997</v>
      </c>
      <c r="M961">
        <v>37.75</v>
      </c>
      <c r="N961" t="s">
        <v>18</v>
      </c>
      <c r="O961">
        <v>227.26</v>
      </c>
      <c r="P961">
        <v>4.71</v>
      </c>
      <c r="Q961">
        <v>0</v>
      </c>
      <c r="R961">
        <v>204.83</v>
      </c>
      <c r="S961" s="4">
        <f>(O961+P961)-(Q961+R961)</f>
        <v>27.139999999999986</v>
      </c>
      <c r="T961">
        <f>ROUND(ABS(M961/L961),2)</f>
        <v>1.17</v>
      </c>
      <c r="U961" s="6">
        <f>1-(C961/J961)</f>
        <v>0.53492227979274609</v>
      </c>
    </row>
    <row r="962" spans="1:21" x14ac:dyDescent="0.3">
      <c r="A962" s="1" t="s">
        <v>4849</v>
      </c>
      <c r="B962" s="8"/>
      <c r="C962">
        <f>VLOOKUP(TRIM(A962),Sheet1!$A$1:$B$2657,2,FALSE)</f>
        <v>22.64</v>
      </c>
      <c r="D962" t="s">
        <v>4850</v>
      </c>
      <c r="E962" t="s">
        <v>213</v>
      </c>
      <c r="F962" t="s">
        <v>209</v>
      </c>
      <c r="G962" t="s">
        <v>2195</v>
      </c>
      <c r="H962">
        <v>-0.55000000000000004</v>
      </c>
      <c r="I962" s="11">
        <v>23.9</v>
      </c>
      <c r="J962" s="14">
        <v>42.33</v>
      </c>
      <c r="K962">
        <v>1</v>
      </c>
      <c r="L962">
        <v>28.11</v>
      </c>
      <c r="M962">
        <v>34.700000000000003</v>
      </c>
      <c r="N962" t="s">
        <v>18</v>
      </c>
      <c r="O962">
        <v>15.72</v>
      </c>
      <c r="P962">
        <v>1.42</v>
      </c>
      <c r="Q962">
        <v>0</v>
      </c>
      <c r="R962">
        <v>11.68</v>
      </c>
      <c r="S962" s="4">
        <f>(O962+P962)-(Q962+R962)</f>
        <v>5.4600000000000009</v>
      </c>
      <c r="T962">
        <f>ROUND(ABS(M962/L962),2)</f>
        <v>1.23</v>
      </c>
      <c r="U962" s="6">
        <f>1-(C962/J962)</f>
        <v>0.46515473659343254</v>
      </c>
    </row>
    <row r="963" spans="1:21" x14ac:dyDescent="0.3">
      <c r="A963" s="1" t="s">
        <v>4241</v>
      </c>
      <c r="B963" s="8"/>
      <c r="C963">
        <f>VLOOKUP(TRIM(A963),Sheet1!$A$1:$B$2657,2,FALSE)</f>
        <v>22.2</v>
      </c>
      <c r="D963" t="s">
        <v>4242</v>
      </c>
      <c r="E963" t="s">
        <v>213</v>
      </c>
      <c r="F963" t="s">
        <v>209</v>
      </c>
      <c r="G963" t="s">
        <v>603</v>
      </c>
      <c r="H963">
        <v>0.37</v>
      </c>
      <c r="I963" s="11">
        <v>23.36</v>
      </c>
      <c r="J963" s="14">
        <v>63.16</v>
      </c>
      <c r="K963">
        <v>1</v>
      </c>
      <c r="L963">
        <v>40.369999999999997</v>
      </c>
      <c r="M963">
        <v>51.2</v>
      </c>
      <c r="N963" t="s">
        <v>18</v>
      </c>
      <c r="O963">
        <v>14.96</v>
      </c>
      <c r="P963">
        <v>0.38</v>
      </c>
      <c r="Q963">
        <v>0</v>
      </c>
      <c r="R963">
        <v>12.19</v>
      </c>
      <c r="S963" s="4">
        <f>(O963+P963)-(Q963+R963)</f>
        <v>3.1500000000000021</v>
      </c>
      <c r="T963">
        <f>ROUND(ABS(M963/L963),2)</f>
        <v>1.27</v>
      </c>
      <c r="U963" s="6">
        <f>1-(C963/J963)</f>
        <v>0.64851171627612414</v>
      </c>
    </row>
    <row r="964" spans="1:21" x14ac:dyDescent="0.3">
      <c r="A964" s="1" t="s">
        <v>4828</v>
      </c>
      <c r="B964" s="8"/>
      <c r="C964">
        <f>VLOOKUP(TRIM(A964),Sheet1!$A$1:$B$2657,2,FALSE)</f>
        <v>22.28</v>
      </c>
      <c r="D964" t="s">
        <v>4829</v>
      </c>
      <c r="E964" t="s">
        <v>220</v>
      </c>
      <c r="F964" t="s">
        <v>209</v>
      </c>
      <c r="G964" t="s">
        <v>434</v>
      </c>
      <c r="H964">
        <v>-0.08</v>
      </c>
      <c r="I964" s="11">
        <v>23.97</v>
      </c>
      <c r="J964" s="14">
        <v>44.95</v>
      </c>
      <c r="K964">
        <v>2</v>
      </c>
      <c r="L964">
        <v>33.19</v>
      </c>
      <c r="M964">
        <v>37.35</v>
      </c>
      <c r="N964" t="s">
        <v>28</v>
      </c>
      <c r="O964">
        <v>5.64</v>
      </c>
      <c r="P964">
        <v>1.68</v>
      </c>
      <c r="Q964">
        <v>0</v>
      </c>
      <c r="R964">
        <v>3.11</v>
      </c>
      <c r="S964" s="4">
        <f>(O964+P964)-(Q964+R964)</f>
        <v>4.2099999999999991</v>
      </c>
      <c r="T964">
        <f>ROUND(ABS(M964/L964),2)</f>
        <v>1.1299999999999999</v>
      </c>
      <c r="U964" s="6">
        <f>1-(C964/J964)</f>
        <v>0.50433815350389322</v>
      </c>
    </row>
    <row r="965" spans="1:21" x14ac:dyDescent="0.3">
      <c r="A965" s="1" t="s">
        <v>4018</v>
      </c>
      <c r="B965" s="8"/>
      <c r="C965">
        <f>VLOOKUP(TRIM(A965),Sheet1!$A$1:$B$2657,2,FALSE)</f>
        <v>21.7</v>
      </c>
      <c r="D965" t="s">
        <v>4019</v>
      </c>
      <c r="E965" t="s">
        <v>208</v>
      </c>
      <c r="F965" t="s">
        <v>209</v>
      </c>
      <c r="G965" t="s">
        <v>76</v>
      </c>
      <c r="H965">
        <v>-0.78</v>
      </c>
      <c r="I965" s="11">
        <v>28.01</v>
      </c>
      <c r="J965" s="14">
        <v>40.159999999999997</v>
      </c>
      <c r="K965">
        <v>0</v>
      </c>
      <c r="L965">
        <v>32.409999999999997</v>
      </c>
      <c r="M965">
        <v>34.380000000000003</v>
      </c>
      <c r="N965" t="s">
        <v>28</v>
      </c>
      <c r="O965">
        <v>4.91</v>
      </c>
      <c r="P965">
        <v>4.08</v>
      </c>
      <c r="Q965">
        <v>0</v>
      </c>
      <c r="R965">
        <v>-0.43</v>
      </c>
      <c r="S965" s="4">
        <f>(O965+P965)-(Q965+R965)</f>
        <v>9.42</v>
      </c>
      <c r="T965">
        <f>ROUND(ABS(M965/L965),2)</f>
        <v>1.06</v>
      </c>
      <c r="U965" s="6">
        <f>1-(C965/J965)</f>
        <v>0.45966135458167323</v>
      </c>
    </row>
    <row r="966" spans="1:21" x14ac:dyDescent="0.3">
      <c r="A966" s="1" t="s">
        <v>5218</v>
      </c>
      <c r="B966" s="8"/>
      <c r="C966">
        <f>VLOOKUP(TRIM(A966),Sheet1!$A$1:$B$2657,2,FALSE)</f>
        <v>23.06</v>
      </c>
      <c r="D966" t="s">
        <v>5219</v>
      </c>
      <c r="E966" t="s">
        <v>213</v>
      </c>
      <c r="F966" t="s">
        <v>209</v>
      </c>
      <c r="G966" t="s">
        <v>2436</v>
      </c>
      <c r="H966">
        <v>-0.3</v>
      </c>
      <c r="I966" s="11">
        <v>23.56</v>
      </c>
      <c r="J966" s="14">
        <v>40.700000000000003</v>
      </c>
      <c r="K966">
        <v>2</v>
      </c>
      <c r="L966">
        <v>27.84</v>
      </c>
      <c r="M966">
        <v>35.44</v>
      </c>
      <c r="N966" t="s">
        <v>28</v>
      </c>
      <c r="O966">
        <v>19.66</v>
      </c>
      <c r="P966">
        <v>1.98</v>
      </c>
      <c r="Q966">
        <v>0</v>
      </c>
      <c r="R966">
        <v>14.3</v>
      </c>
      <c r="S966" s="4">
        <f>(O966+P966)-(Q966+R966)</f>
        <v>7.34</v>
      </c>
      <c r="T966">
        <f>ROUND(ABS(M966/L966),2)</f>
        <v>1.27</v>
      </c>
      <c r="U966" s="6">
        <f>1-(C966/J966)</f>
        <v>0.43341523341523347</v>
      </c>
    </row>
    <row r="967" spans="1:21" x14ac:dyDescent="0.3">
      <c r="A967" s="1" t="s">
        <v>4431</v>
      </c>
      <c r="B967" s="8"/>
      <c r="C967">
        <f>VLOOKUP(TRIM(A967),Sheet1!$A$1:$B$2657,2,FALSE)</f>
        <v>20.9</v>
      </c>
      <c r="D967" t="s">
        <v>4432</v>
      </c>
      <c r="E967" t="s">
        <v>213</v>
      </c>
      <c r="F967" t="s">
        <v>209</v>
      </c>
      <c r="G967" t="s">
        <v>287</v>
      </c>
      <c r="H967">
        <v>0.85</v>
      </c>
      <c r="I967" s="11">
        <v>23.67</v>
      </c>
      <c r="J967" s="14">
        <v>55.08</v>
      </c>
      <c r="K967">
        <v>2</v>
      </c>
      <c r="L967">
        <v>34.200000000000003</v>
      </c>
      <c r="M967">
        <v>44.93</v>
      </c>
      <c r="N967" t="s">
        <v>28</v>
      </c>
      <c r="O967">
        <v>30.39</v>
      </c>
      <c r="P967">
        <v>0.54</v>
      </c>
      <c r="Q967">
        <v>0</v>
      </c>
      <c r="R967">
        <v>26.57</v>
      </c>
      <c r="S967" s="4">
        <f>(O967+P967)-(Q967+R967)</f>
        <v>4.3599999999999994</v>
      </c>
      <c r="T967">
        <f>ROUND(ABS(M967/L967),2)</f>
        <v>1.31</v>
      </c>
      <c r="U967" s="6">
        <f>1-(C967/J967)</f>
        <v>0.62055192447349317</v>
      </c>
    </row>
    <row r="968" spans="1:21" x14ac:dyDescent="0.3">
      <c r="A968" s="1" t="s">
        <v>1930</v>
      </c>
      <c r="B968" s="8"/>
      <c r="C968">
        <v>37.4</v>
      </c>
      <c r="D968" t="s">
        <v>1931</v>
      </c>
      <c r="E968" t="s">
        <v>1932</v>
      </c>
      <c r="F968" t="s">
        <v>209</v>
      </c>
      <c r="G968" t="s">
        <v>530</v>
      </c>
      <c r="H968">
        <v>-0.13</v>
      </c>
      <c r="I968" s="12">
        <v>74.09</v>
      </c>
      <c r="J968" s="14">
        <v>111.43</v>
      </c>
      <c r="K968">
        <v>7</v>
      </c>
      <c r="L968">
        <v>86.93</v>
      </c>
      <c r="M968">
        <v>97.04</v>
      </c>
      <c r="N968" t="s">
        <v>75</v>
      </c>
      <c r="O968">
        <v>25.98</v>
      </c>
      <c r="P968">
        <v>1.65</v>
      </c>
      <c r="Q968">
        <v>0</v>
      </c>
      <c r="R968">
        <v>14.01</v>
      </c>
    </row>
    <row r="969" spans="1:21" x14ac:dyDescent="0.3">
      <c r="A969" s="1" t="s">
        <v>3033</v>
      </c>
      <c r="B969" s="8"/>
      <c r="C969">
        <f>VLOOKUP(TRIM(A969),Sheet1!$A$1:$B$2657,2,FALSE)</f>
        <v>22.46</v>
      </c>
      <c r="D969" t="s">
        <v>3034</v>
      </c>
      <c r="E969" t="s">
        <v>213</v>
      </c>
      <c r="F969" t="s">
        <v>209</v>
      </c>
      <c r="G969" t="s">
        <v>2245</v>
      </c>
      <c r="H969">
        <v>0.18</v>
      </c>
      <c r="I969" s="11">
        <v>22.62</v>
      </c>
      <c r="J969" s="14">
        <v>38.450000000000003</v>
      </c>
      <c r="K969">
        <v>0</v>
      </c>
      <c r="L969">
        <v>28.71</v>
      </c>
      <c r="M969">
        <v>33.770000000000003</v>
      </c>
      <c r="N969" t="s">
        <v>28</v>
      </c>
      <c r="O969">
        <v>8.24</v>
      </c>
      <c r="P969">
        <v>0.89</v>
      </c>
      <c r="Q969">
        <v>0</v>
      </c>
      <c r="R969">
        <v>6.28</v>
      </c>
      <c r="S969" s="4">
        <f>(O969+P969)-(Q969+R969)</f>
        <v>2.8500000000000005</v>
      </c>
      <c r="T969">
        <f>ROUND(ABS(M969/L969),2)</f>
        <v>1.18</v>
      </c>
      <c r="U969" s="6">
        <f>1-(C969/J969)</f>
        <v>0.41586475942782841</v>
      </c>
    </row>
    <row r="970" spans="1:21" x14ac:dyDescent="0.3">
      <c r="A970" s="1" t="s">
        <v>2374</v>
      </c>
      <c r="B970" s="8"/>
      <c r="C970">
        <v>38.21</v>
      </c>
      <c r="D970" t="s">
        <v>2375</v>
      </c>
      <c r="E970" t="s">
        <v>213</v>
      </c>
      <c r="F970" t="s">
        <v>209</v>
      </c>
      <c r="G970" t="s">
        <v>1500</v>
      </c>
      <c r="H970">
        <v>-0.72</v>
      </c>
      <c r="I970" s="12">
        <v>21.77</v>
      </c>
      <c r="J970" s="14">
        <v>30.27</v>
      </c>
      <c r="K970">
        <v>3</v>
      </c>
      <c r="L970">
        <v>25.29</v>
      </c>
      <c r="M970">
        <v>27.31</v>
      </c>
      <c r="N970" t="s">
        <v>75</v>
      </c>
      <c r="O970">
        <v>30.83</v>
      </c>
      <c r="P970">
        <v>1.17</v>
      </c>
      <c r="Q970">
        <v>0</v>
      </c>
      <c r="R970">
        <v>0</v>
      </c>
    </row>
    <row r="971" spans="1:21" x14ac:dyDescent="0.3">
      <c r="A971" s="1" t="s">
        <v>2818</v>
      </c>
      <c r="B971" s="8"/>
      <c r="C971">
        <v>38.65</v>
      </c>
      <c r="D971" t="s">
        <v>2819</v>
      </c>
      <c r="E971" t="s">
        <v>285</v>
      </c>
      <c r="F971" t="s">
        <v>209</v>
      </c>
      <c r="G971" t="s">
        <v>1254</v>
      </c>
      <c r="H971">
        <v>-0.98</v>
      </c>
      <c r="I971" s="12">
        <v>42.06</v>
      </c>
      <c r="J971" s="14">
        <v>53.35</v>
      </c>
      <c r="K971">
        <v>9</v>
      </c>
      <c r="L971">
        <v>46.04</v>
      </c>
      <c r="M971">
        <v>43.98</v>
      </c>
      <c r="N971" t="s">
        <v>75</v>
      </c>
      <c r="O971">
        <v>5.0999999999999996</v>
      </c>
      <c r="P971">
        <v>0</v>
      </c>
      <c r="Q971">
        <v>0</v>
      </c>
      <c r="R971">
        <v>1.63</v>
      </c>
    </row>
    <row r="972" spans="1:21" x14ac:dyDescent="0.3">
      <c r="A972" s="1" t="s">
        <v>1094</v>
      </c>
      <c r="B972" s="8"/>
      <c r="C972">
        <v>39.04</v>
      </c>
      <c r="D972" t="s">
        <v>1095</v>
      </c>
      <c r="E972" t="s">
        <v>213</v>
      </c>
      <c r="F972" t="s">
        <v>209</v>
      </c>
      <c r="G972" t="s">
        <v>1093</v>
      </c>
      <c r="H972">
        <v>0.34</v>
      </c>
      <c r="I972" s="12">
        <v>23.53</v>
      </c>
      <c r="J972" s="14">
        <v>29.21</v>
      </c>
      <c r="K972">
        <v>5</v>
      </c>
      <c r="L972">
        <v>25.1</v>
      </c>
      <c r="M972">
        <v>26.97</v>
      </c>
      <c r="N972" t="s">
        <v>75</v>
      </c>
      <c r="O972">
        <v>47.88</v>
      </c>
      <c r="P972">
        <v>0.97</v>
      </c>
      <c r="Q972">
        <v>0</v>
      </c>
      <c r="R972">
        <v>0</v>
      </c>
    </row>
    <row r="973" spans="1:21" x14ac:dyDescent="0.3">
      <c r="A973" s="1" t="s">
        <v>5020</v>
      </c>
      <c r="B973" s="8"/>
      <c r="C973">
        <f>VLOOKUP(TRIM(A973),Sheet1!$A$1:$B$2657,2,FALSE)</f>
        <v>21.29</v>
      </c>
      <c r="D973" t="s">
        <v>5021</v>
      </c>
      <c r="E973" t="s">
        <v>213</v>
      </c>
      <c r="F973" t="s">
        <v>209</v>
      </c>
      <c r="G973" t="s">
        <v>142</v>
      </c>
      <c r="H973">
        <v>0.22</v>
      </c>
      <c r="I973" s="11">
        <v>22.45</v>
      </c>
      <c r="J973" s="14">
        <v>35.44</v>
      </c>
      <c r="K973">
        <v>0</v>
      </c>
      <c r="L973">
        <v>26.42</v>
      </c>
      <c r="M973">
        <v>29.84</v>
      </c>
      <c r="N973" t="s">
        <v>28</v>
      </c>
      <c r="O973">
        <v>6.81</v>
      </c>
      <c r="P973">
        <v>0.13</v>
      </c>
      <c r="Q973">
        <v>0</v>
      </c>
      <c r="R973">
        <v>5.91</v>
      </c>
      <c r="S973" s="4">
        <f>(O973+P973)-(Q973+R973)</f>
        <v>1.0299999999999994</v>
      </c>
      <c r="T973">
        <f>ROUND(ABS(M973/L973),2)</f>
        <v>1.1299999999999999</v>
      </c>
      <c r="U973" s="6">
        <f>1-(C973/J973)</f>
        <v>0.39926636568848761</v>
      </c>
    </row>
    <row r="974" spans="1:21" x14ac:dyDescent="0.3">
      <c r="A974" s="1" t="s">
        <v>4231</v>
      </c>
      <c r="B974" s="8"/>
      <c r="C974">
        <f>VLOOKUP(TRIM(A974),Sheet1!$A$1:$B$2657,2,FALSE)</f>
        <v>21.55</v>
      </c>
      <c r="D974" t="s">
        <v>4232</v>
      </c>
      <c r="E974" t="s">
        <v>213</v>
      </c>
      <c r="F974" t="s">
        <v>209</v>
      </c>
      <c r="G974" t="s">
        <v>670</v>
      </c>
      <c r="H974">
        <v>0.52</v>
      </c>
      <c r="I974" s="11">
        <v>22.3</v>
      </c>
      <c r="J974" s="14">
        <v>39.28</v>
      </c>
      <c r="K974">
        <v>0</v>
      </c>
      <c r="L974">
        <v>26.73</v>
      </c>
      <c r="M974">
        <v>31.45</v>
      </c>
      <c r="N974" t="s">
        <v>28</v>
      </c>
      <c r="O974">
        <v>4.3499999999999996</v>
      </c>
      <c r="P974">
        <v>0.4</v>
      </c>
      <c r="Q974">
        <v>0</v>
      </c>
      <c r="R974">
        <v>3.36</v>
      </c>
      <c r="S974" s="4">
        <f>(O974+P974)-(Q974+R974)</f>
        <v>1.3900000000000001</v>
      </c>
      <c r="T974">
        <f>ROUND(ABS(M974/L974),2)</f>
        <v>1.18</v>
      </c>
      <c r="U974" s="6">
        <f>1-(C974/J974)</f>
        <v>0.45137474541751532</v>
      </c>
    </row>
    <row r="975" spans="1:21" x14ac:dyDescent="0.3">
      <c r="A975" s="1" t="s">
        <v>275</v>
      </c>
      <c r="B975" s="8"/>
      <c r="C975">
        <v>40.409999999999997</v>
      </c>
      <c r="D975" t="s">
        <v>276</v>
      </c>
      <c r="E975" t="s">
        <v>277</v>
      </c>
      <c r="F975" t="s">
        <v>209</v>
      </c>
      <c r="G975" t="s">
        <v>278</v>
      </c>
      <c r="H975">
        <v>1.62</v>
      </c>
      <c r="I975" s="12">
        <v>108.89</v>
      </c>
      <c r="J975" s="14">
        <v>138.62</v>
      </c>
      <c r="K975">
        <v>6</v>
      </c>
      <c r="L975">
        <v>116.22</v>
      </c>
      <c r="M975">
        <v>124.67</v>
      </c>
      <c r="N975" t="s">
        <v>75</v>
      </c>
      <c r="O975">
        <v>41.09</v>
      </c>
      <c r="P975">
        <v>2.0099999999999998</v>
      </c>
      <c r="Q975">
        <v>0</v>
      </c>
      <c r="R975">
        <v>0</v>
      </c>
    </row>
    <row r="976" spans="1:21" x14ac:dyDescent="0.3">
      <c r="A976" s="1" t="s">
        <v>3488</v>
      </c>
      <c r="B976" s="8"/>
      <c r="C976">
        <v>42.41</v>
      </c>
      <c r="D976" t="s">
        <v>3489</v>
      </c>
      <c r="E976" t="s">
        <v>208</v>
      </c>
      <c r="F976" t="s">
        <v>209</v>
      </c>
      <c r="G976" t="s">
        <v>729</v>
      </c>
      <c r="H976">
        <v>-0.14000000000000001</v>
      </c>
      <c r="I976" s="12">
        <v>22.76</v>
      </c>
      <c r="J976" s="14">
        <v>34.979999999999997</v>
      </c>
      <c r="K976">
        <v>12</v>
      </c>
      <c r="L976">
        <v>26.28</v>
      </c>
      <c r="M976">
        <v>28.4</v>
      </c>
      <c r="N976" t="s">
        <v>28</v>
      </c>
      <c r="O976">
        <v>0</v>
      </c>
      <c r="P976">
        <v>0</v>
      </c>
      <c r="Q976">
        <v>0</v>
      </c>
      <c r="R976">
        <v>0</v>
      </c>
      <c r="S976" s="4">
        <f>(O976+P976)-(Q976+R976)</f>
        <v>0</v>
      </c>
    </row>
    <row r="977" spans="1:21" x14ac:dyDescent="0.3">
      <c r="A977" s="1" t="s">
        <v>3493</v>
      </c>
      <c r="B977" s="8"/>
      <c r="C977">
        <f>VLOOKUP(TRIM(A977),Sheet1!$A$1:$B$2657,2,FALSE)</f>
        <v>19.14</v>
      </c>
      <c r="D977" t="s">
        <v>3494</v>
      </c>
      <c r="E977" t="s">
        <v>208</v>
      </c>
      <c r="F977" t="s">
        <v>209</v>
      </c>
      <c r="G977" t="s">
        <v>1224</v>
      </c>
      <c r="H977">
        <v>0.15</v>
      </c>
      <c r="I977" s="11">
        <v>22.33</v>
      </c>
      <c r="J977" s="14">
        <v>45.1</v>
      </c>
      <c r="K977">
        <v>1</v>
      </c>
      <c r="L977">
        <v>33.14</v>
      </c>
      <c r="M977">
        <v>40.58</v>
      </c>
      <c r="N977" t="s">
        <v>28</v>
      </c>
      <c r="O977">
        <v>2.5499999999999998</v>
      </c>
      <c r="P977">
        <v>1</v>
      </c>
      <c r="Q977">
        <v>0.04</v>
      </c>
      <c r="R977">
        <v>0.02</v>
      </c>
      <c r="S977" s="4">
        <f>(O977+P977)-(Q977+R977)</f>
        <v>3.4899999999999998</v>
      </c>
      <c r="T977">
        <f>ROUND(ABS(M977/L977),2)</f>
        <v>1.22</v>
      </c>
      <c r="U977" s="6">
        <f>1-(C977/J977)</f>
        <v>0.57560975609756104</v>
      </c>
    </row>
    <row r="978" spans="1:21" x14ac:dyDescent="0.3">
      <c r="A978" s="1" t="s">
        <v>3031</v>
      </c>
      <c r="B978" s="8"/>
      <c r="C978">
        <f>VLOOKUP(TRIM(A978),Sheet1!$A$1:$B$2657,2,FALSE)</f>
        <v>19.14</v>
      </c>
      <c r="D978" t="s">
        <v>3032</v>
      </c>
      <c r="E978" t="s">
        <v>213</v>
      </c>
      <c r="F978" t="s">
        <v>209</v>
      </c>
      <c r="G978" t="s">
        <v>2089</v>
      </c>
      <c r="H978">
        <v>-0.62</v>
      </c>
      <c r="I978" s="11">
        <v>20.3</v>
      </c>
      <c r="J978" s="14">
        <v>36.65</v>
      </c>
      <c r="K978">
        <v>1</v>
      </c>
      <c r="L978">
        <v>25.22</v>
      </c>
      <c r="M978">
        <v>31.65</v>
      </c>
      <c r="N978" t="s">
        <v>28</v>
      </c>
      <c r="O978">
        <v>12.79</v>
      </c>
      <c r="P978">
        <v>0.45</v>
      </c>
      <c r="Q978">
        <v>0</v>
      </c>
      <c r="R978">
        <v>10.43</v>
      </c>
      <c r="S978" s="4">
        <f>(O978+P978)-(Q978+R978)</f>
        <v>2.8099999999999987</v>
      </c>
      <c r="T978">
        <f>ROUND(ABS(M978/L978),2)</f>
        <v>1.25</v>
      </c>
      <c r="U978" s="6">
        <f>1-(C978/J978)</f>
        <v>0.47776261937244202</v>
      </c>
    </row>
    <row r="979" spans="1:21" x14ac:dyDescent="0.3">
      <c r="A979" s="1" t="s">
        <v>5026</v>
      </c>
      <c r="B979" s="8"/>
      <c r="C979">
        <f>VLOOKUP(TRIM(A979),Sheet1!$A$1:$B$4657,2,FALSE)</f>
        <v>17.75</v>
      </c>
      <c r="D979" t="s">
        <v>5027</v>
      </c>
      <c r="E979" t="s">
        <v>213</v>
      </c>
      <c r="F979" t="s">
        <v>209</v>
      </c>
      <c r="G979" t="s">
        <v>886</v>
      </c>
      <c r="H979">
        <v>0.13</v>
      </c>
      <c r="I979" s="11">
        <v>19.09</v>
      </c>
      <c r="J979" s="14">
        <v>31.34</v>
      </c>
      <c r="K979">
        <v>0</v>
      </c>
      <c r="L979">
        <v>22.54</v>
      </c>
      <c r="M979">
        <v>27.39</v>
      </c>
      <c r="N979" t="s">
        <v>18</v>
      </c>
      <c r="O979">
        <v>2.41</v>
      </c>
      <c r="P979">
        <v>0.68</v>
      </c>
      <c r="Q979">
        <v>0</v>
      </c>
      <c r="R979">
        <v>1.39</v>
      </c>
      <c r="S979" s="4">
        <f>(O979+P979)-(Q979+R979)</f>
        <v>1.7000000000000004</v>
      </c>
      <c r="T979">
        <f>ROUND(ABS(M979/L979),2)</f>
        <v>1.22</v>
      </c>
      <c r="U979" s="6">
        <f>1-(C979/J979)</f>
        <v>0.43363114231014677</v>
      </c>
    </row>
    <row r="980" spans="1:21" x14ac:dyDescent="0.3">
      <c r="A980" s="1" t="s">
        <v>3270</v>
      </c>
      <c r="B980" s="8"/>
      <c r="C980">
        <f>VLOOKUP(TRIM(A980),Sheet1!$A$1:$B$2657,2,FALSE)</f>
        <v>18.79</v>
      </c>
      <c r="D980" t="s">
        <v>3271</v>
      </c>
      <c r="E980" t="s">
        <v>213</v>
      </c>
      <c r="F980" t="s">
        <v>209</v>
      </c>
      <c r="G980" t="s">
        <v>2008</v>
      </c>
      <c r="H980">
        <v>0.08</v>
      </c>
      <c r="I980" s="11">
        <v>18.79</v>
      </c>
      <c r="J980" s="14">
        <v>32.97</v>
      </c>
      <c r="K980">
        <v>1</v>
      </c>
      <c r="L980">
        <v>23.9</v>
      </c>
      <c r="M980">
        <v>28.85</v>
      </c>
      <c r="N980" t="s">
        <v>18</v>
      </c>
      <c r="O980">
        <v>18</v>
      </c>
      <c r="P980">
        <v>1.0900000000000001</v>
      </c>
      <c r="Q980">
        <v>0.2</v>
      </c>
      <c r="R980">
        <v>1.52</v>
      </c>
      <c r="S980" s="4">
        <f>(O980+P980)-(Q980+R980)</f>
        <v>17.37</v>
      </c>
      <c r="T980">
        <f>ROUND(ABS(M980/L980),2)</f>
        <v>1.21</v>
      </c>
      <c r="U980" s="6">
        <f>1-(C980/J980)</f>
        <v>0.43008795875037908</v>
      </c>
    </row>
    <row r="981" spans="1:21" x14ac:dyDescent="0.3">
      <c r="A981" s="1" t="s">
        <v>5230</v>
      </c>
      <c r="B981" s="8"/>
      <c r="C981">
        <f>VLOOKUP(TRIM(A981),Sheet1!$A$1:$B$2657,2,FALSE)</f>
        <v>17.559999999999999</v>
      </c>
      <c r="D981" t="s">
        <v>5231</v>
      </c>
      <c r="E981" t="s">
        <v>213</v>
      </c>
      <c r="F981" t="s">
        <v>209</v>
      </c>
      <c r="G981" t="s">
        <v>753</v>
      </c>
      <c r="H981">
        <v>-0.39</v>
      </c>
      <c r="I981" s="11">
        <v>18.75</v>
      </c>
      <c r="J981" s="14">
        <v>33.78</v>
      </c>
      <c r="K981">
        <v>0</v>
      </c>
      <c r="L981">
        <v>23.29</v>
      </c>
      <c r="M981">
        <v>29</v>
      </c>
      <c r="N981" t="s">
        <v>28</v>
      </c>
      <c r="O981">
        <v>3.76</v>
      </c>
      <c r="P981">
        <v>0.37</v>
      </c>
      <c r="Q981">
        <v>0</v>
      </c>
      <c r="R981">
        <v>3.08</v>
      </c>
      <c r="S981" s="4">
        <f>(O981+P981)-(Q981+R981)</f>
        <v>1.0499999999999998</v>
      </c>
      <c r="T981">
        <f>ROUND(ABS(M981/L981),2)</f>
        <v>1.25</v>
      </c>
      <c r="U981" s="6">
        <f>1-(C981/J981)</f>
        <v>0.48016577856719955</v>
      </c>
    </row>
    <row r="982" spans="1:21" x14ac:dyDescent="0.3">
      <c r="A982" s="1" t="s">
        <v>2811</v>
      </c>
      <c r="B982" s="8"/>
      <c r="C982">
        <f>VLOOKUP(TRIM(A982),Sheet1!$A$1:$B$4657,2,FALSE)</f>
        <v>18.600000000000001</v>
      </c>
      <c r="D982" t="s">
        <v>2812</v>
      </c>
      <c r="E982" t="s">
        <v>213</v>
      </c>
      <c r="F982" t="s">
        <v>209</v>
      </c>
      <c r="G982" t="s">
        <v>1767</v>
      </c>
      <c r="H982">
        <v>-0.24</v>
      </c>
      <c r="I982" s="11">
        <v>18.8</v>
      </c>
      <c r="J982" s="14">
        <v>19.5</v>
      </c>
      <c r="K982">
        <v>0</v>
      </c>
      <c r="L982">
        <v>18.600000000000001</v>
      </c>
      <c r="M982">
        <v>18.43</v>
      </c>
      <c r="N982" t="s">
        <v>18</v>
      </c>
      <c r="O982">
        <v>4.07</v>
      </c>
      <c r="P982">
        <v>0.55000000000000004</v>
      </c>
      <c r="Q982">
        <v>0.03</v>
      </c>
      <c r="R982">
        <v>2.92</v>
      </c>
      <c r="S982" s="4">
        <f>(O982+P982)-(Q982+R982)</f>
        <v>1.6700000000000004</v>
      </c>
      <c r="T982">
        <f>ROUND(ABS(M982/L982),2)</f>
        <v>0.99</v>
      </c>
      <c r="U982" s="6">
        <f>1-(C982/J982)</f>
        <v>4.6153846153846101E-2</v>
      </c>
    </row>
    <row r="983" spans="1:21" x14ac:dyDescent="0.3">
      <c r="A983" s="1" t="s">
        <v>4045</v>
      </c>
      <c r="B983" s="8"/>
      <c r="C983">
        <f>VLOOKUP(TRIM(A983),Sheet1!$A$1:$B$2657,2,FALSE)</f>
        <v>17.21</v>
      </c>
      <c r="D983" t="s">
        <v>4046</v>
      </c>
      <c r="E983" t="s">
        <v>208</v>
      </c>
      <c r="F983" t="s">
        <v>209</v>
      </c>
      <c r="G983" t="s">
        <v>2909</v>
      </c>
      <c r="H983">
        <v>0.02</v>
      </c>
      <c r="I983" s="11">
        <v>18.46</v>
      </c>
      <c r="J983" s="14">
        <v>30.17</v>
      </c>
      <c r="K983">
        <v>0</v>
      </c>
      <c r="L983">
        <v>21.83</v>
      </c>
      <c r="M983">
        <v>24.93</v>
      </c>
      <c r="N983" t="s">
        <v>18</v>
      </c>
      <c r="O983">
        <v>2.3199999999999998</v>
      </c>
      <c r="P983">
        <v>0.69</v>
      </c>
      <c r="Q983">
        <v>0</v>
      </c>
      <c r="R983">
        <v>1.1499999999999999</v>
      </c>
      <c r="S983" s="4">
        <f>(O983+P983)-(Q983+R983)</f>
        <v>1.8599999999999999</v>
      </c>
      <c r="T983">
        <f>ROUND(ABS(M983/L983),2)</f>
        <v>1.1399999999999999</v>
      </c>
      <c r="U983" s="6">
        <f>1-(C983/J983)</f>
        <v>0.42956579383493532</v>
      </c>
    </row>
    <row r="984" spans="1:21" x14ac:dyDescent="0.3">
      <c r="A984" s="1" t="s">
        <v>3867</v>
      </c>
      <c r="B984" s="8"/>
      <c r="C984">
        <f>VLOOKUP(TRIM(A984),Sheet1!$A$1:$B$2657,2,FALSE)</f>
        <v>17.79</v>
      </c>
      <c r="D984" t="s">
        <v>3868</v>
      </c>
      <c r="E984" t="s">
        <v>213</v>
      </c>
      <c r="F984" t="s">
        <v>209</v>
      </c>
      <c r="G984" t="s">
        <v>2813</v>
      </c>
      <c r="H984">
        <v>0.13</v>
      </c>
      <c r="I984" s="11">
        <v>18.37</v>
      </c>
      <c r="J984" s="14">
        <v>31.42</v>
      </c>
      <c r="K984">
        <v>0</v>
      </c>
      <c r="L984">
        <v>22.63</v>
      </c>
      <c r="M984">
        <v>26.83</v>
      </c>
      <c r="N984" t="s">
        <v>18</v>
      </c>
      <c r="O984">
        <v>7.11</v>
      </c>
      <c r="P984">
        <v>0.39</v>
      </c>
      <c r="Q984">
        <v>0</v>
      </c>
      <c r="R984">
        <v>5.66</v>
      </c>
      <c r="S984" s="4">
        <f>(O984+P984)-(Q984+R984)</f>
        <v>1.8399999999999999</v>
      </c>
      <c r="T984">
        <f>ROUND(ABS(M984/L984),2)</f>
        <v>1.19</v>
      </c>
      <c r="U984" s="6">
        <f>1-(C984/J984)</f>
        <v>0.43380012730744755</v>
      </c>
    </row>
    <row r="985" spans="1:21" x14ac:dyDescent="0.3">
      <c r="A985" s="1" t="s">
        <v>4621</v>
      </c>
      <c r="B985" s="8"/>
      <c r="C985">
        <f>VLOOKUP(TRIM(A985),Sheet1!$A$1:$B$2657,2,FALSE)</f>
        <v>17.46</v>
      </c>
      <c r="D985" t="s">
        <v>4622</v>
      </c>
      <c r="E985" t="s">
        <v>213</v>
      </c>
      <c r="F985" t="s">
        <v>209</v>
      </c>
      <c r="G985" t="s">
        <v>3242</v>
      </c>
      <c r="H985">
        <v>-0.59</v>
      </c>
      <c r="I985" s="11">
        <v>18.8</v>
      </c>
      <c r="J985" s="14">
        <v>31.66</v>
      </c>
      <c r="K985">
        <v>1</v>
      </c>
      <c r="L985">
        <v>23.35</v>
      </c>
      <c r="M985">
        <v>28.11</v>
      </c>
      <c r="N985" t="s">
        <v>28</v>
      </c>
      <c r="O985">
        <v>12.57</v>
      </c>
      <c r="P985">
        <v>0.27</v>
      </c>
      <c r="Q985">
        <v>0</v>
      </c>
      <c r="R985">
        <v>10.78</v>
      </c>
      <c r="S985" s="4">
        <f>(O985+P985)-(Q985+R985)</f>
        <v>2.0600000000000005</v>
      </c>
      <c r="T985">
        <f>ROUND(ABS(M985/L985),2)</f>
        <v>1.2</v>
      </c>
      <c r="U985" s="6">
        <f>1-(C985/J985)</f>
        <v>0.44851547694251415</v>
      </c>
    </row>
    <row r="986" spans="1:21" x14ac:dyDescent="0.3">
      <c r="A986" s="1" t="s">
        <v>4855</v>
      </c>
      <c r="B986" s="8"/>
      <c r="C986">
        <f>VLOOKUP(TRIM(A986),Sheet1!$A$1:$B$2657,2,FALSE)</f>
        <v>16.79</v>
      </c>
      <c r="D986" t="s">
        <v>4856</v>
      </c>
      <c r="E986" t="s">
        <v>213</v>
      </c>
      <c r="F986" t="s">
        <v>209</v>
      </c>
      <c r="G986" t="s">
        <v>217</v>
      </c>
      <c r="H986">
        <v>0.7</v>
      </c>
      <c r="I986" s="11">
        <v>18.100000000000001</v>
      </c>
      <c r="J986" s="14">
        <v>31.72</v>
      </c>
      <c r="K986">
        <v>0</v>
      </c>
      <c r="L986">
        <v>24.1</v>
      </c>
      <c r="M986">
        <v>28.13</v>
      </c>
      <c r="N986" t="s">
        <v>18</v>
      </c>
      <c r="O986">
        <v>5.18</v>
      </c>
      <c r="P986">
        <v>0.23</v>
      </c>
      <c r="Q986">
        <v>0</v>
      </c>
      <c r="R986">
        <v>4.3499999999999996</v>
      </c>
      <c r="S986" s="4">
        <f>(O986+P986)-(Q986+R986)</f>
        <v>1.0600000000000005</v>
      </c>
      <c r="T986">
        <f>ROUND(ABS(M986/L986),2)</f>
        <v>1.17</v>
      </c>
      <c r="U986" s="6">
        <f>1-(C986/J986)</f>
        <v>0.47068095838587642</v>
      </c>
    </row>
    <row r="987" spans="1:21" x14ac:dyDescent="0.3">
      <c r="A987" s="1" t="s">
        <v>5013</v>
      </c>
      <c r="B987" s="8"/>
      <c r="C987">
        <f>VLOOKUP(TRIM(A987),Sheet1!$A$1:$B$4657,2,FALSE)</f>
        <v>16.59</v>
      </c>
      <c r="D987" t="s">
        <v>5014</v>
      </c>
      <c r="E987" t="s">
        <v>213</v>
      </c>
      <c r="F987" t="s">
        <v>209</v>
      </c>
      <c r="G987" t="s">
        <v>1345</v>
      </c>
      <c r="H987">
        <v>-0.5</v>
      </c>
      <c r="I987" s="11">
        <v>18.54</v>
      </c>
      <c r="J987" s="14">
        <v>40.6</v>
      </c>
      <c r="K987">
        <v>2</v>
      </c>
      <c r="L987">
        <v>27.87</v>
      </c>
      <c r="M987">
        <v>34.85</v>
      </c>
      <c r="N987" t="s">
        <v>28</v>
      </c>
      <c r="O987">
        <v>26.77</v>
      </c>
      <c r="P987">
        <v>2.2200000000000002</v>
      </c>
      <c r="Q987">
        <v>0</v>
      </c>
      <c r="R987">
        <v>19.57</v>
      </c>
      <c r="S987" s="4">
        <f>(O987+P987)-(Q987+R987)</f>
        <v>9.4199999999999982</v>
      </c>
      <c r="T987">
        <f>ROUND(ABS(M987/L987),2)</f>
        <v>1.25</v>
      </c>
      <c r="U987" s="6">
        <f>1-(C987/J987)</f>
        <v>0.5913793103448276</v>
      </c>
    </row>
    <row r="988" spans="1:21" x14ac:dyDescent="0.3">
      <c r="A988" s="1" t="s">
        <v>4014</v>
      </c>
      <c r="B988" s="8"/>
      <c r="C988">
        <f>VLOOKUP(TRIM(A988),Sheet1!$A$1:$B$2657,2,FALSE)</f>
        <v>16.61</v>
      </c>
      <c r="D988" t="s">
        <v>4015</v>
      </c>
      <c r="E988" t="s">
        <v>213</v>
      </c>
      <c r="F988" t="s">
        <v>209</v>
      </c>
      <c r="G988" t="s">
        <v>845</v>
      </c>
      <c r="H988">
        <v>0.24</v>
      </c>
      <c r="I988" s="11">
        <v>17.87</v>
      </c>
      <c r="J988" s="14">
        <v>29.5</v>
      </c>
      <c r="K988">
        <v>0</v>
      </c>
      <c r="L988">
        <v>21.81</v>
      </c>
      <c r="M988">
        <v>26.08</v>
      </c>
      <c r="N988" t="s">
        <v>28</v>
      </c>
      <c r="O988">
        <v>6.09</v>
      </c>
      <c r="P988">
        <v>0.57999999999999996</v>
      </c>
      <c r="Q988">
        <v>0</v>
      </c>
      <c r="R988">
        <v>4.84</v>
      </c>
      <c r="S988" s="4">
        <f>(O988+P988)-(Q988+R988)</f>
        <v>1.83</v>
      </c>
      <c r="T988">
        <f>ROUND(ABS(M988/L988),2)</f>
        <v>1.2</v>
      </c>
      <c r="U988" s="6">
        <f>1-(C988/J988)</f>
        <v>0.43694915254237288</v>
      </c>
    </row>
    <row r="989" spans="1:21" x14ac:dyDescent="0.3">
      <c r="A989" s="1" t="s">
        <v>3035</v>
      </c>
      <c r="B989" s="8"/>
      <c r="C989">
        <f>VLOOKUP(TRIM(A989),Sheet1!$A$1:$B$2657,2,FALSE)</f>
        <v>16.07</v>
      </c>
      <c r="D989" t="s">
        <v>3036</v>
      </c>
      <c r="E989" t="s">
        <v>213</v>
      </c>
      <c r="F989" t="s">
        <v>209</v>
      </c>
      <c r="G989" t="s">
        <v>3037</v>
      </c>
      <c r="H989">
        <v>0.95</v>
      </c>
      <c r="I989" s="11">
        <v>17.71</v>
      </c>
      <c r="J989" s="14">
        <v>25.53</v>
      </c>
      <c r="K989">
        <v>0</v>
      </c>
      <c r="L989">
        <v>19.05</v>
      </c>
      <c r="M989">
        <v>22.51</v>
      </c>
      <c r="N989" t="s">
        <v>28</v>
      </c>
      <c r="O989">
        <v>4.0999999999999996</v>
      </c>
      <c r="P989">
        <v>0.53</v>
      </c>
      <c r="Q989">
        <v>0</v>
      </c>
      <c r="R989">
        <v>3.16</v>
      </c>
      <c r="S989" s="4">
        <f>(O989+P989)-(Q989+R989)</f>
        <v>1.4699999999999998</v>
      </c>
      <c r="T989">
        <f>ROUND(ABS(M989/L989),2)</f>
        <v>1.18</v>
      </c>
      <c r="U989" s="6">
        <f>1-(C989/J989)</f>
        <v>0.37054445750097931</v>
      </c>
    </row>
    <row r="990" spans="1:21" x14ac:dyDescent="0.3">
      <c r="A990" s="1" t="s">
        <v>3661</v>
      </c>
      <c r="B990" s="8"/>
      <c r="C990">
        <f>VLOOKUP(TRIM(A990),Sheet1!$A$1:$B$2657,2,FALSE)</f>
        <v>15.18</v>
      </c>
      <c r="D990" t="s">
        <v>3662</v>
      </c>
      <c r="E990" t="s">
        <v>213</v>
      </c>
      <c r="F990" t="s">
        <v>209</v>
      </c>
      <c r="G990" t="s">
        <v>2014</v>
      </c>
      <c r="H990">
        <v>-0.72</v>
      </c>
      <c r="I990" s="11">
        <v>18.05</v>
      </c>
      <c r="J990" s="14">
        <v>54.02</v>
      </c>
      <c r="K990">
        <v>1</v>
      </c>
      <c r="L990">
        <v>32.159999999999997</v>
      </c>
      <c r="M990">
        <v>41.9</v>
      </c>
      <c r="N990" t="s">
        <v>18</v>
      </c>
      <c r="O990">
        <v>48.54</v>
      </c>
      <c r="P990">
        <v>8.1199999999999992</v>
      </c>
      <c r="Q990">
        <v>0</v>
      </c>
      <c r="R990">
        <v>33.090000000000003</v>
      </c>
      <c r="S990" s="4">
        <f>(O990+P990)-(Q990+R990)</f>
        <v>23.569999999999993</v>
      </c>
      <c r="T990">
        <f>ROUND(ABS(M990/L990),2)</f>
        <v>1.3</v>
      </c>
      <c r="U990" s="6">
        <f>1-(C990/J990)</f>
        <v>0.71899296556830805</v>
      </c>
    </row>
    <row r="991" spans="1:21" x14ac:dyDescent="0.3">
      <c r="A991" s="1" t="s">
        <v>3274</v>
      </c>
      <c r="B991" s="8"/>
      <c r="C991">
        <f>VLOOKUP(TRIM(A991),Sheet1!$A$1:$B$2657,2,FALSE)</f>
        <v>15.7</v>
      </c>
      <c r="D991" t="s">
        <v>3275</v>
      </c>
      <c r="E991" t="s">
        <v>213</v>
      </c>
      <c r="F991" t="s">
        <v>209</v>
      </c>
      <c r="G991" t="s">
        <v>842</v>
      </c>
      <c r="H991">
        <v>-0.24</v>
      </c>
      <c r="I991" s="11">
        <v>17</v>
      </c>
      <c r="J991" s="14">
        <v>28.5</v>
      </c>
      <c r="K991">
        <v>0</v>
      </c>
      <c r="L991">
        <v>21.5</v>
      </c>
      <c r="M991">
        <v>22.83</v>
      </c>
      <c r="N991" t="s">
        <v>18</v>
      </c>
      <c r="O991">
        <v>4.0999999999999996</v>
      </c>
      <c r="P991">
        <v>0.57999999999999996</v>
      </c>
      <c r="Q991">
        <v>0</v>
      </c>
      <c r="R991">
        <v>3.2</v>
      </c>
      <c r="S991" s="4">
        <f>(O991+P991)-(Q991+R991)</f>
        <v>1.4799999999999995</v>
      </c>
      <c r="T991">
        <f>ROUND(ABS(M991/L991),2)</f>
        <v>1.06</v>
      </c>
      <c r="U991" s="6">
        <f>1-(C991/J991)</f>
        <v>0.44912280701754392</v>
      </c>
    </row>
    <row r="992" spans="1:21" x14ac:dyDescent="0.3">
      <c r="A992" s="1" t="s">
        <v>4853</v>
      </c>
      <c r="B992" s="8"/>
      <c r="C992">
        <f>VLOOKUP(TRIM(A992),Sheet1!$A$1:$B$2657,2,FALSE)</f>
        <v>15.59</v>
      </c>
      <c r="D992" t="s">
        <v>4854</v>
      </c>
      <c r="E992" t="s">
        <v>213</v>
      </c>
      <c r="F992" t="s">
        <v>209</v>
      </c>
      <c r="G992" t="s">
        <v>95</v>
      </c>
      <c r="H992">
        <v>-0.06</v>
      </c>
      <c r="I992" s="11">
        <v>16.28</v>
      </c>
      <c r="J992" s="14">
        <v>27.8</v>
      </c>
      <c r="K992">
        <v>0</v>
      </c>
      <c r="L992">
        <v>20.74</v>
      </c>
      <c r="M992">
        <v>24.6</v>
      </c>
      <c r="N992" t="s">
        <v>18</v>
      </c>
      <c r="O992">
        <v>5.38</v>
      </c>
      <c r="P992">
        <v>0.17</v>
      </c>
      <c r="Q992">
        <v>0</v>
      </c>
      <c r="R992">
        <v>4.5199999999999996</v>
      </c>
      <c r="S992" s="4">
        <f>(O992+P992)-(Q992+R992)</f>
        <v>1.0300000000000002</v>
      </c>
      <c r="T992">
        <f>ROUND(ABS(M992/L992),2)</f>
        <v>1.19</v>
      </c>
      <c r="U992" s="6">
        <f>1-(C992/J992)</f>
        <v>0.4392086330935252</v>
      </c>
    </row>
    <row r="993" spans="1:21" x14ac:dyDescent="0.3">
      <c r="A993" s="1" t="s">
        <v>3857</v>
      </c>
      <c r="B993" s="8"/>
      <c r="C993">
        <f>VLOOKUP(TRIM(A993),Sheet1!$A$1:$B$2657,2,FALSE)</f>
        <v>15.35</v>
      </c>
      <c r="D993" t="s">
        <v>3858</v>
      </c>
      <c r="E993" t="s">
        <v>213</v>
      </c>
      <c r="F993" t="s">
        <v>209</v>
      </c>
      <c r="G993" t="s">
        <v>198</v>
      </c>
      <c r="H993">
        <v>0.73</v>
      </c>
      <c r="I993" s="11">
        <v>15.82</v>
      </c>
      <c r="J993" s="14">
        <v>27.79</v>
      </c>
      <c r="K993">
        <v>0</v>
      </c>
      <c r="L993">
        <v>21.29</v>
      </c>
      <c r="M993">
        <v>25.1</v>
      </c>
      <c r="N993" t="s">
        <v>28</v>
      </c>
      <c r="O993">
        <v>3.48</v>
      </c>
      <c r="P993">
        <v>0.68</v>
      </c>
      <c r="Q993">
        <v>0</v>
      </c>
      <c r="R993">
        <v>2.38</v>
      </c>
      <c r="S993" s="4">
        <f>(O993+P993)-(Q993+R993)</f>
        <v>1.7800000000000002</v>
      </c>
      <c r="T993">
        <f>ROUND(ABS(M993/L993),2)</f>
        <v>1.18</v>
      </c>
      <c r="U993" s="6">
        <f>1-(C993/J993)</f>
        <v>0.44764303706369202</v>
      </c>
    </row>
    <row r="994" spans="1:21" x14ac:dyDescent="0.3">
      <c r="A994" s="1" t="s">
        <v>2372</v>
      </c>
      <c r="B994" s="8"/>
      <c r="C994">
        <v>65.7</v>
      </c>
      <c r="D994" t="s">
        <v>2373</v>
      </c>
      <c r="E994" t="s">
        <v>273</v>
      </c>
      <c r="F994" t="s">
        <v>209</v>
      </c>
      <c r="G994" t="s">
        <v>46</v>
      </c>
      <c r="H994">
        <v>0</v>
      </c>
      <c r="I994" s="12">
        <v>17.75</v>
      </c>
      <c r="J994" s="14">
        <v>25.01</v>
      </c>
      <c r="K994">
        <v>4</v>
      </c>
      <c r="L994">
        <v>20.71</v>
      </c>
      <c r="M994">
        <v>23.08</v>
      </c>
      <c r="N994" t="s">
        <v>75</v>
      </c>
      <c r="O994">
        <v>26.64</v>
      </c>
      <c r="P994">
        <v>4.28</v>
      </c>
      <c r="Q994">
        <v>0</v>
      </c>
      <c r="R994">
        <v>19.329999999999998</v>
      </c>
    </row>
    <row r="995" spans="1:21" x14ac:dyDescent="0.3">
      <c r="A995" s="1" t="s">
        <v>4641</v>
      </c>
      <c r="B995" s="8"/>
      <c r="C995">
        <f>VLOOKUP(TRIM(A995),Sheet1!$A$1:$B$2657,2,FALSE)</f>
        <v>14.97</v>
      </c>
      <c r="D995" t="s">
        <v>4642</v>
      </c>
      <c r="E995" t="s">
        <v>267</v>
      </c>
      <c r="F995" t="s">
        <v>209</v>
      </c>
      <c r="G995" t="s">
        <v>3658</v>
      </c>
      <c r="H995">
        <v>-0.21</v>
      </c>
      <c r="I995" s="11">
        <v>14.9</v>
      </c>
      <c r="J995" s="14">
        <v>15.43</v>
      </c>
      <c r="K995">
        <v>0</v>
      </c>
      <c r="L995">
        <v>13.94</v>
      </c>
      <c r="M995">
        <v>14.39</v>
      </c>
      <c r="N995" t="s">
        <v>18</v>
      </c>
      <c r="O995">
        <v>1.83</v>
      </c>
      <c r="P995">
        <v>0.12</v>
      </c>
      <c r="Q995">
        <v>0</v>
      </c>
      <c r="R995">
        <v>0.79</v>
      </c>
      <c r="S995" s="4">
        <f>(O995+P995)-(Q995+R995)</f>
        <v>1.1600000000000001</v>
      </c>
      <c r="T995">
        <f>ROUND(ABS(M995/L995),2)</f>
        <v>1.03</v>
      </c>
      <c r="U995" s="6">
        <f>1-(C995/J995)</f>
        <v>2.9812054439403712E-2</v>
      </c>
    </row>
    <row r="996" spans="1:21" x14ac:dyDescent="0.3">
      <c r="A996" s="1" t="s">
        <v>2807</v>
      </c>
      <c r="B996" s="8"/>
      <c r="C996">
        <f>VLOOKUP(TRIM(A996),Sheet1!$A$1:$B$2657,2,FALSE)</f>
        <v>14.36</v>
      </c>
      <c r="D996" t="s">
        <v>2808</v>
      </c>
      <c r="E996" t="s">
        <v>213</v>
      </c>
      <c r="F996" t="s">
        <v>209</v>
      </c>
      <c r="G996" t="s">
        <v>871</v>
      </c>
      <c r="H996">
        <v>0.3</v>
      </c>
      <c r="I996" s="11">
        <v>14.99</v>
      </c>
      <c r="J996" s="14">
        <v>26.28</v>
      </c>
      <c r="K996">
        <v>1</v>
      </c>
      <c r="L996">
        <v>19.2</v>
      </c>
      <c r="M996">
        <v>23.03</v>
      </c>
      <c r="N996" t="s">
        <v>18</v>
      </c>
      <c r="O996">
        <v>13.68</v>
      </c>
      <c r="P996">
        <v>1.29</v>
      </c>
      <c r="Q996">
        <v>0</v>
      </c>
      <c r="R996">
        <v>10.33</v>
      </c>
      <c r="S996" s="4">
        <f>(O996+P996)-(Q996+R996)</f>
        <v>4.6399999999999988</v>
      </c>
      <c r="T996">
        <f>ROUND(ABS(M996/L996),2)</f>
        <v>1.2</v>
      </c>
      <c r="U996" s="6">
        <f>1-(C996/J996)</f>
        <v>0.45357686453576873</v>
      </c>
    </row>
    <row r="997" spans="1:21" x14ac:dyDescent="0.3">
      <c r="A997" s="1" t="s">
        <v>5244</v>
      </c>
      <c r="B997" s="8"/>
      <c r="C997">
        <f>VLOOKUP(TRIM(A997),Sheet1!$A$1:$B$2657,2,FALSE)</f>
        <v>14.04</v>
      </c>
      <c r="D997" t="s">
        <v>5245</v>
      </c>
      <c r="E997" t="s">
        <v>213</v>
      </c>
      <c r="F997" t="s">
        <v>209</v>
      </c>
      <c r="G997" t="s">
        <v>5246</v>
      </c>
      <c r="H997">
        <v>1.1000000000000001</v>
      </c>
      <c r="I997" s="11">
        <v>16.39</v>
      </c>
      <c r="J997" s="14">
        <v>22.03</v>
      </c>
      <c r="K997">
        <v>0</v>
      </c>
      <c r="L997">
        <v>17.57</v>
      </c>
      <c r="M997">
        <v>19.52</v>
      </c>
      <c r="N997" t="s">
        <v>18</v>
      </c>
      <c r="O997">
        <v>5.23</v>
      </c>
      <c r="P997">
        <v>0.28000000000000003</v>
      </c>
      <c r="Q997">
        <v>0</v>
      </c>
      <c r="R997">
        <v>3.82</v>
      </c>
      <c r="S997" s="4">
        <f>(O997+P997)-(Q997+R997)</f>
        <v>1.6900000000000008</v>
      </c>
      <c r="T997">
        <f>ROUND(ABS(M997/L997),2)</f>
        <v>1.1100000000000001</v>
      </c>
      <c r="U997" s="6">
        <f>1-(C997/J997)</f>
        <v>0.36268724466636415</v>
      </c>
    </row>
    <row r="998" spans="1:21" x14ac:dyDescent="0.3">
      <c r="A998" s="1" t="s">
        <v>4233</v>
      </c>
      <c r="B998" s="8"/>
      <c r="C998">
        <f>VLOOKUP(TRIM(A998),Sheet1!$A$1:$B$2657,2,FALSE)</f>
        <v>14.34</v>
      </c>
      <c r="D998" t="s">
        <v>4234</v>
      </c>
      <c r="E998" t="s">
        <v>213</v>
      </c>
      <c r="F998" t="s">
        <v>209</v>
      </c>
      <c r="G998" t="s">
        <v>231</v>
      </c>
      <c r="H998">
        <v>0.72</v>
      </c>
      <c r="I998" s="11">
        <v>14.9</v>
      </c>
      <c r="J998" s="14">
        <v>33.72</v>
      </c>
      <c r="K998">
        <v>0</v>
      </c>
      <c r="L998">
        <v>21.52</v>
      </c>
      <c r="M998">
        <v>28.65</v>
      </c>
      <c r="N998" t="s">
        <v>28</v>
      </c>
      <c r="O998">
        <v>13.22</v>
      </c>
      <c r="P998">
        <v>0.83</v>
      </c>
      <c r="Q998">
        <v>0</v>
      </c>
      <c r="R998">
        <v>10.58</v>
      </c>
      <c r="S998" s="4">
        <f>(O998+P998)-(Q998+R998)</f>
        <v>3.4700000000000006</v>
      </c>
      <c r="T998">
        <f>ROUND(ABS(M998/L998),2)</f>
        <v>1.33</v>
      </c>
      <c r="U998" s="6">
        <f>1-(C998/J998)</f>
        <v>0.57473309608540923</v>
      </c>
    </row>
    <row r="999" spans="1:21" x14ac:dyDescent="0.3">
      <c r="A999" s="1" t="s">
        <v>4631</v>
      </c>
      <c r="B999" s="8"/>
      <c r="C999">
        <f>VLOOKUP(TRIM(A999),Sheet1!$A$1:$B$2657,2,FALSE)</f>
        <v>13</v>
      </c>
      <c r="D999" t="s">
        <v>4632</v>
      </c>
      <c r="E999" t="s">
        <v>273</v>
      </c>
      <c r="F999" t="s">
        <v>209</v>
      </c>
      <c r="G999" t="s">
        <v>1764</v>
      </c>
      <c r="H999">
        <v>-0.23</v>
      </c>
      <c r="I999" s="11">
        <v>15.65</v>
      </c>
      <c r="J999" s="14">
        <v>31.95</v>
      </c>
      <c r="K999">
        <v>0</v>
      </c>
      <c r="L999">
        <v>17.47</v>
      </c>
      <c r="M999">
        <v>21.35</v>
      </c>
      <c r="N999" t="s">
        <v>28</v>
      </c>
      <c r="O999">
        <v>1.57</v>
      </c>
      <c r="P999">
        <v>1.06</v>
      </c>
      <c r="Q999">
        <v>0</v>
      </c>
      <c r="R999">
        <v>0</v>
      </c>
      <c r="S999" s="4">
        <f>(O999+P999)-(Q999+R999)</f>
        <v>2.63</v>
      </c>
      <c r="T999">
        <f>ROUND(ABS(M999/L999),2)</f>
        <v>1.22</v>
      </c>
      <c r="U999" s="6">
        <f>1-(C999/J999)</f>
        <v>0.59311424100156496</v>
      </c>
    </row>
    <row r="1000" spans="1:21" x14ac:dyDescent="0.3">
      <c r="A1000" s="1" t="s">
        <v>5228</v>
      </c>
      <c r="B1000" s="8"/>
      <c r="C1000">
        <f>VLOOKUP(TRIM(A1000),Sheet1!$A$1:$B$2657,2,FALSE)</f>
        <v>13.48</v>
      </c>
      <c r="D1000" t="s">
        <v>5229</v>
      </c>
      <c r="E1000" t="s">
        <v>213</v>
      </c>
      <c r="F1000" t="s">
        <v>209</v>
      </c>
      <c r="G1000" t="s">
        <v>2007</v>
      </c>
      <c r="H1000">
        <v>-0.05</v>
      </c>
      <c r="I1000" s="11">
        <v>14.48</v>
      </c>
      <c r="J1000" s="14">
        <v>29.41</v>
      </c>
      <c r="K1000">
        <v>0</v>
      </c>
      <c r="L1000">
        <v>20.96</v>
      </c>
      <c r="M1000">
        <v>24.97</v>
      </c>
      <c r="N1000" t="s">
        <v>28</v>
      </c>
      <c r="O1000">
        <v>7.95</v>
      </c>
      <c r="P1000">
        <v>0.82</v>
      </c>
      <c r="Q1000">
        <v>0</v>
      </c>
      <c r="R1000">
        <v>5.87</v>
      </c>
      <c r="S1000" s="4">
        <f>(O1000+P1000)-(Q1000+R1000)</f>
        <v>2.8999999999999995</v>
      </c>
      <c r="T1000">
        <f>ROUND(ABS(M1000/L1000),2)</f>
        <v>1.19</v>
      </c>
      <c r="U1000" s="6">
        <f>1-(C1000/J1000)</f>
        <v>0.54165249914994895</v>
      </c>
    </row>
    <row r="1001" spans="1:21" x14ac:dyDescent="0.3">
      <c r="A1001" s="1" t="s">
        <v>2176</v>
      </c>
      <c r="B1001" s="8"/>
      <c r="C1001">
        <v>75.58</v>
      </c>
      <c r="D1001" t="s">
        <v>2177</v>
      </c>
      <c r="E1001" t="s">
        <v>213</v>
      </c>
      <c r="F1001" t="s">
        <v>209</v>
      </c>
      <c r="G1001" t="s">
        <v>2068</v>
      </c>
      <c r="H1001">
        <v>-1.23</v>
      </c>
      <c r="I1001" s="12">
        <v>82.46</v>
      </c>
      <c r="J1001" s="14">
        <v>148.63999999999999</v>
      </c>
      <c r="K1001">
        <v>4</v>
      </c>
      <c r="L1001">
        <v>115.16</v>
      </c>
      <c r="M1001">
        <v>125.26</v>
      </c>
      <c r="N1001" t="s">
        <v>75</v>
      </c>
      <c r="O1001">
        <v>47.37</v>
      </c>
      <c r="P1001">
        <v>0</v>
      </c>
      <c r="Q1001">
        <v>0</v>
      </c>
      <c r="R1001">
        <v>0</v>
      </c>
    </row>
    <row r="1002" spans="1:21" x14ac:dyDescent="0.3">
      <c r="A1002" s="1" t="s">
        <v>4225</v>
      </c>
      <c r="B1002" s="8"/>
      <c r="C1002">
        <f>VLOOKUP(TRIM(A1002),Sheet1!$A$1:$B$2657,2,FALSE)</f>
        <v>13.26</v>
      </c>
      <c r="D1002" t="s">
        <v>4226</v>
      </c>
      <c r="E1002" t="s">
        <v>213</v>
      </c>
      <c r="F1002" t="s">
        <v>209</v>
      </c>
      <c r="G1002" t="s">
        <v>85</v>
      </c>
      <c r="H1002">
        <v>0.13</v>
      </c>
      <c r="I1002" s="11">
        <v>14.14</v>
      </c>
      <c r="J1002" s="14">
        <v>22.5</v>
      </c>
      <c r="K1002">
        <v>0</v>
      </c>
      <c r="L1002">
        <v>16.21</v>
      </c>
      <c r="M1002">
        <v>19.39</v>
      </c>
      <c r="N1002" t="s">
        <v>28</v>
      </c>
      <c r="O1002">
        <v>6.35</v>
      </c>
      <c r="P1002">
        <v>1.21</v>
      </c>
      <c r="Q1002">
        <v>0</v>
      </c>
      <c r="R1002">
        <v>4.53</v>
      </c>
      <c r="S1002" s="4">
        <f>(O1002+P1002)-(Q1002+R1002)</f>
        <v>3.0299999999999994</v>
      </c>
      <c r="T1002">
        <f>ROUND(ABS(M1002/L1002),2)</f>
        <v>1.2</v>
      </c>
      <c r="U1002" s="6">
        <f>1-(C1002/J1002)</f>
        <v>0.41066666666666662</v>
      </c>
    </row>
    <row r="1003" spans="1:21" x14ac:dyDescent="0.3">
      <c r="A1003" s="1" t="s">
        <v>3873</v>
      </c>
      <c r="B1003" s="8"/>
      <c r="C1003">
        <f>VLOOKUP(TRIM(A1003),Sheet1!$A$1:$B$2657,2,FALSE)</f>
        <v>13.1</v>
      </c>
      <c r="D1003" t="s">
        <v>3874</v>
      </c>
      <c r="E1003" t="s">
        <v>213</v>
      </c>
      <c r="F1003" t="s">
        <v>209</v>
      </c>
      <c r="G1003" t="s">
        <v>46</v>
      </c>
      <c r="H1003">
        <v>0</v>
      </c>
      <c r="I1003" s="11">
        <v>12.96</v>
      </c>
      <c r="J1003" s="14">
        <v>20.89</v>
      </c>
      <c r="K1003">
        <v>0</v>
      </c>
      <c r="L1003">
        <v>17.63</v>
      </c>
      <c r="M1003">
        <v>18.510000000000002</v>
      </c>
      <c r="N1003" t="s">
        <v>18</v>
      </c>
      <c r="O1003">
        <v>1</v>
      </c>
      <c r="P1003">
        <v>0.13</v>
      </c>
      <c r="Q1003">
        <v>0</v>
      </c>
      <c r="R1003">
        <v>0</v>
      </c>
      <c r="S1003" s="4">
        <f>(O1003+P1003)-(Q1003+R1003)</f>
        <v>1.1299999999999999</v>
      </c>
      <c r="T1003">
        <f>ROUND(ABS(M1003/L1003),2)</f>
        <v>1.05</v>
      </c>
      <c r="U1003" s="6">
        <f>1-(C1003/J1003)</f>
        <v>0.37290569650550509</v>
      </c>
    </row>
    <row r="1004" spans="1:21" x14ac:dyDescent="0.3">
      <c r="A1004" s="1" t="s">
        <v>4448</v>
      </c>
      <c r="B1004" s="8"/>
      <c r="C1004">
        <f>VLOOKUP(TRIM(A1004),Sheet1!$A$1:$B$2657,2,FALSE)</f>
        <v>12.74</v>
      </c>
      <c r="D1004" t="s">
        <v>4449</v>
      </c>
      <c r="E1004" t="s">
        <v>213</v>
      </c>
      <c r="F1004" t="s">
        <v>209</v>
      </c>
      <c r="G1004" t="s">
        <v>362</v>
      </c>
      <c r="H1004">
        <v>0.09</v>
      </c>
      <c r="I1004" s="11">
        <v>13.72</v>
      </c>
      <c r="J1004" s="14">
        <v>26.5</v>
      </c>
      <c r="K1004">
        <v>0</v>
      </c>
      <c r="L1004">
        <v>18.43</v>
      </c>
      <c r="M1004">
        <v>22.77</v>
      </c>
      <c r="N1004" t="s">
        <v>18</v>
      </c>
      <c r="O1004">
        <v>6.17</v>
      </c>
      <c r="P1004">
        <v>0.52</v>
      </c>
      <c r="Q1004">
        <v>0</v>
      </c>
      <c r="R1004">
        <v>4.92</v>
      </c>
      <c r="S1004" s="4">
        <f>(O1004+P1004)-(Q1004+R1004)</f>
        <v>1.7699999999999996</v>
      </c>
      <c r="T1004">
        <f>ROUND(ABS(M1004/L1004),2)</f>
        <v>1.24</v>
      </c>
      <c r="U1004" s="6">
        <f>1-(C1004/J1004)</f>
        <v>0.51924528301886785</v>
      </c>
    </row>
    <row r="1005" spans="1:21" x14ac:dyDescent="0.3">
      <c r="A1005" s="1" t="s">
        <v>3048</v>
      </c>
      <c r="B1005" s="8"/>
      <c r="C1005">
        <v>76.239999999999995</v>
      </c>
      <c r="D1005" t="s">
        <v>3049</v>
      </c>
      <c r="E1005" t="s">
        <v>277</v>
      </c>
      <c r="F1005" t="s">
        <v>209</v>
      </c>
      <c r="G1005" t="s">
        <v>3050</v>
      </c>
      <c r="H1005">
        <v>-0.47</v>
      </c>
      <c r="I1005" s="12">
        <v>19.12</v>
      </c>
      <c r="J1005" s="14">
        <v>25.1</v>
      </c>
      <c r="K1005">
        <v>36</v>
      </c>
      <c r="L1005">
        <v>21.95</v>
      </c>
      <c r="M1005">
        <v>23.73</v>
      </c>
      <c r="N1005" t="s">
        <v>75</v>
      </c>
      <c r="O1005">
        <v>0.01</v>
      </c>
      <c r="P1005">
        <v>0</v>
      </c>
      <c r="Q1005">
        <v>0</v>
      </c>
      <c r="R1005">
        <v>0</v>
      </c>
    </row>
    <row r="1006" spans="1:21" x14ac:dyDescent="0.3">
      <c r="A1006" s="1" t="s">
        <v>3646</v>
      </c>
      <c r="B1006" s="8"/>
      <c r="C1006">
        <f>VLOOKUP(TRIM(A1006),Sheet1!$A$1:$B$2657,2,FALSE)</f>
        <v>12.43</v>
      </c>
      <c r="D1006" t="s">
        <v>3647</v>
      </c>
      <c r="E1006" t="s">
        <v>213</v>
      </c>
      <c r="F1006" t="s">
        <v>209</v>
      </c>
      <c r="G1006" t="s">
        <v>824</v>
      </c>
      <c r="H1006">
        <v>0.08</v>
      </c>
      <c r="I1006" s="11">
        <v>13.29</v>
      </c>
      <c r="J1006" s="14">
        <v>23.23</v>
      </c>
      <c r="K1006">
        <v>0</v>
      </c>
      <c r="L1006">
        <v>16.71</v>
      </c>
      <c r="M1006">
        <v>19.93</v>
      </c>
      <c r="N1006" t="s">
        <v>28</v>
      </c>
      <c r="O1006">
        <v>7.02</v>
      </c>
      <c r="P1006">
        <v>1.19</v>
      </c>
      <c r="Q1006">
        <v>0</v>
      </c>
      <c r="R1006">
        <v>5.22</v>
      </c>
      <c r="S1006" s="4">
        <f>(O1006+P1006)-(Q1006+R1006)</f>
        <v>2.9899999999999993</v>
      </c>
      <c r="T1006">
        <f>ROUND(ABS(M1006/L1006),2)</f>
        <v>1.19</v>
      </c>
      <c r="U1006" s="6">
        <f>1-(C1006/J1006)</f>
        <v>0.46491605682307369</v>
      </c>
    </row>
    <row r="1007" spans="1:21" x14ac:dyDescent="0.3">
      <c r="A1007" s="1" t="s">
        <v>5238</v>
      </c>
      <c r="B1007" s="8"/>
      <c r="C1007">
        <f>VLOOKUP(TRIM(A1007),Sheet1!$A$1:$B$2657,2,FALSE)</f>
        <v>12.87</v>
      </c>
      <c r="D1007" t="s">
        <v>5239</v>
      </c>
      <c r="E1007" t="s">
        <v>213</v>
      </c>
      <c r="F1007" t="s">
        <v>209</v>
      </c>
      <c r="G1007" t="s">
        <v>3191</v>
      </c>
      <c r="H1007">
        <v>-0.36</v>
      </c>
      <c r="I1007" s="11">
        <v>13.78</v>
      </c>
      <c r="J1007" s="14">
        <v>23.64</v>
      </c>
      <c r="K1007">
        <v>1</v>
      </c>
      <c r="L1007">
        <v>16.97</v>
      </c>
      <c r="M1007">
        <v>20.11</v>
      </c>
      <c r="N1007" t="s">
        <v>18</v>
      </c>
      <c r="O1007">
        <v>17.850000000000001</v>
      </c>
      <c r="P1007">
        <v>1.89</v>
      </c>
      <c r="Q1007">
        <v>0</v>
      </c>
      <c r="R1007">
        <v>13.52</v>
      </c>
      <c r="S1007" s="4">
        <f>(O1007+P1007)-(Q1007+R1007)</f>
        <v>6.2200000000000024</v>
      </c>
      <c r="T1007">
        <f>ROUND(ABS(M1007/L1007),2)</f>
        <v>1.19</v>
      </c>
      <c r="U1007" s="6">
        <f>1-(C1007/J1007)</f>
        <v>0.45558375634517767</v>
      </c>
    </row>
    <row r="1008" spans="1:21" x14ac:dyDescent="0.3">
      <c r="A1008" s="1" t="s">
        <v>2578</v>
      </c>
      <c r="B1008" s="8"/>
      <c r="C1008">
        <f>VLOOKUP(TRIM(A1008),Sheet1!$A$1:$B$2657,2,FALSE)</f>
        <v>12.76</v>
      </c>
      <c r="D1008" t="s">
        <v>2579</v>
      </c>
      <c r="E1008" t="s">
        <v>213</v>
      </c>
      <c r="F1008" t="s">
        <v>209</v>
      </c>
      <c r="G1008" t="s">
        <v>359</v>
      </c>
      <c r="H1008">
        <v>-0.12</v>
      </c>
      <c r="I1008" s="11">
        <v>13.43</v>
      </c>
      <c r="J1008" s="14">
        <v>18.739999999999998</v>
      </c>
      <c r="K1008">
        <v>2</v>
      </c>
      <c r="L1008">
        <v>15.67</v>
      </c>
      <c r="M1008">
        <v>17.39</v>
      </c>
      <c r="N1008" t="s">
        <v>28</v>
      </c>
      <c r="O1008">
        <v>19.73</v>
      </c>
      <c r="P1008">
        <v>1.62</v>
      </c>
      <c r="Q1008">
        <v>0</v>
      </c>
      <c r="R1008">
        <v>15.38</v>
      </c>
      <c r="S1008" s="4">
        <f>(O1008+P1008)-(Q1008+R1008)</f>
        <v>5.9700000000000006</v>
      </c>
      <c r="T1008">
        <f>ROUND(ABS(M1008/L1008),2)</f>
        <v>1.1100000000000001</v>
      </c>
      <c r="U1008" s="6">
        <f>1-(C1008/J1008)</f>
        <v>0.31910352187833502</v>
      </c>
    </row>
    <row r="1009" spans="1:22" x14ac:dyDescent="0.3">
      <c r="A1009" s="1" t="s">
        <v>2791</v>
      </c>
      <c r="B1009" s="8"/>
      <c r="C1009">
        <f>VLOOKUP(TRIM(A1009),Sheet1!$A$1:$B$2657,2,FALSE)</f>
        <v>12.79</v>
      </c>
      <c r="D1009" t="s">
        <v>2792</v>
      </c>
      <c r="E1009" t="s">
        <v>213</v>
      </c>
      <c r="F1009" t="s">
        <v>209</v>
      </c>
      <c r="G1009" t="s">
        <v>523</v>
      </c>
      <c r="H1009">
        <v>-0.09</v>
      </c>
      <c r="I1009" s="11">
        <v>13.16</v>
      </c>
      <c r="J1009" s="14">
        <v>27.57</v>
      </c>
      <c r="K1009">
        <v>0</v>
      </c>
      <c r="L1009">
        <v>17.86</v>
      </c>
      <c r="M1009">
        <v>22.84</v>
      </c>
      <c r="N1009" t="s">
        <v>28</v>
      </c>
      <c r="O1009">
        <v>9.81</v>
      </c>
      <c r="P1009">
        <v>0.77</v>
      </c>
      <c r="Q1009">
        <v>0</v>
      </c>
      <c r="R1009">
        <v>7.61</v>
      </c>
      <c r="S1009" s="4">
        <f>(O1009+P1009)-(Q1009+R1009)</f>
        <v>2.9699999999999998</v>
      </c>
      <c r="T1009">
        <f>ROUND(ABS(M1009/L1009),2)</f>
        <v>1.28</v>
      </c>
      <c r="U1009" s="6">
        <f>1-(C1009/J1009)</f>
        <v>0.53608995284729777</v>
      </c>
    </row>
    <row r="1010" spans="1:22" x14ac:dyDescent="0.3">
      <c r="A1010" s="1" t="s">
        <v>2783</v>
      </c>
      <c r="B1010" s="8"/>
      <c r="C1010">
        <f>VLOOKUP(TRIM(A1010),Sheet1!$A$1:$B$4657,2,FALSE)</f>
        <v>12.31</v>
      </c>
      <c r="D1010" t="s">
        <v>2784</v>
      </c>
      <c r="E1010" t="s">
        <v>213</v>
      </c>
      <c r="F1010" t="s">
        <v>209</v>
      </c>
      <c r="G1010" t="s">
        <v>449</v>
      </c>
      <c r="H1010">
        <v>0.06</v>
      </c>
      <c r="I1010" s="11">
        <v>13.06</v>
      </c>
      <c r="J1010" s="14">
        <v>23.26</v>
      </c>
      <c r="K1010">
        <v>2</v>
      </c>
      <c r="L1010">
        <v>15.95</v>
      </c>
      <c r="M1010">
        <v>19.670000000000002</v>
      </c>
      <c r="N1010" t="s">
        <v>28</v>
      </c>
      <c r="O1010">
        <v>32.39</v>
      </c>
      <c r="P1010">
        <v>3.68</v>
      </c>
      <c r="Q1010">
        <v>0</v>
      </c>
      <c r="R1010">
        <v>24.75</v>
      </c>
      <c r="S1010" s="4">
        <f>(O1010+P1010)-(Q1010+R1010)</f>
        <v>11.32</v>
      </c>
      <c r="T1010">
        <f>ROUND(ABS(M1010/L1010),2)</f>
        <v>1.23</v>
      </c>
      <c r="U1010" s="6">
        <f>1-(C1010/J1010)</f>
        <v>0.47076526225279447</v>
      </c>
    </row>
    <row r="1011" spans="1:22" x14ac:dyDescent="0.3">
      <c r="A1011" s="1" t="s">
        <v>4639</v>
      </c>
      <c r="B1011" s="8"/>
      <c r="C1011">
        <f>VLOOKUP(TRIM(A1011),Sheet1!$A$1:$B$2657,2,FALSE)</f>
        <v>12.28</v>
      </c>
      <c r="D1011" t="s">
        <v>4640</v>
      </c>
      <c r="E1011" t="s">
        <v>208</v>
      </c>
      <c r="F1011" t="s">
        <v>209</v>
      </c>
      <c r="G1011" t="s">
        <v>1812</v>
      </c>
      <c r="H1011">
        <v>-0.11</v>
      </c>
      <c r="I1011" s="11">
        <v>12.95</v>
      </c>
      <c r="J1011" s="14">
        <v>19.14</v>
      </c>
      <c r="K1011">
        <v>1</v>
      </c>
      <c r="L1011">
        <v>15.62</v>
      </c>
      <c r="M1011">
        <v>17.54</v>
      </c>
      <c r="N1011" t="s">
        <v>18</v>
      </c>
      <c r="O1011">
        <v>1.84</v>
      </c>
      <c r="P1011">
        <v>0.84</v>
      </c>
      <c r="Q1011">
        <v>0.01</v>
      </c>
      <c r="R1011">
        <v>0</v>
      </c>
      <c r="S1011" s="4">
        <f>(O1011+P1011)-(Q1011+R1011)</f>
        <v>2.6700000000000004</v>
      </c>
      <c r="T1011">
        <f>ROUND(ABS(M1011/L1011),2)</f>
        <v>1.1200000000000001</v>
      </c>
      <c r="U1011" s="6">
        <f>1-(C1011/J1011)</f>
        <v>0.3584117032392895</v>
      </c>
    </row>
    <row r="1012" spans="1:22" x14ac:dyDescent="0.3">
      <c r="A1012" s="1" t="s">
        <v>2804</v>
      </c>
      <c r="B1012" s="8"/>
      <c r="C1012">
        <f>VLOOKUP(TRIM(A1012),Sheet1!$A$1:$B$2657,2,FALSE)</f>
        <v>11.3</v>
      </c>
      <c r="D1012" t="s">
        <v>2805</v>
      </c>
      <c r="E1012" t="s">
        <v>230</v>
      </c>
      <c r="F1012" t="s">
        <v>209</v>
      </c>
      <c r="G1012" t="s">
        <v>2806</v>
      </c>
      <c r="H1012">
        <v>-0.32</v>
      </c>
      <c r="I1012" s="11">
        <v>12.94</v>
      </c>
      <c r="J1012" s="14">
        <v>20.93</v>
      </c>
      <c r="K1012">
        <v>1</v>
      </c>
      <c r="L1012">
        <v>15.27</v>
      </c>
      <c r="M1012">
        <v>16.68</v>
      </c>
      <c r="N1012" t="s">
        <v>18</v>
      </c>
      <c r="O1012">
        <v>33.630000000000003</v>
      </c>
      <c r="P1012">
        <v>0.99</v>
      </c>
      <c r="Q1012">
        <v>0</v>
      </c>
      <c r="R1012">
        <v>27.15</v>
      </c>
      <c r="S1012" s="4">
        <f>(O1012+P1012)-(Q1012+R1012)</f>
        <v>7.470000000000006</v>
      </c>
      <c r="T1012">
        <f>ROUND(ABS(M1012/L1012),2)</f>
        <v>1.0900000000000001</v>
      </c>
      <c r="U1012" s="6">
        <f>1-(C1012/J1012)</f>
        <v>0.46010511227902529</v>
      </c>
    </row>
    <row r="1013" spans="1:22" x14ac:dyDescent="0.3">
      <c r="A1013" s="1" t="s">
        <v>3497</v>
      </c>
      <c r="B1013" s="8"/>
      <c r="C1013">
        <f>VLOOKUP(TRIM(A1013),Sheet1!$A$1:$B$2657,2,FALSE)</f>
        <v>11.58</v>
      </c>
      <c r="D1013" t="s">
        <v>3498</v>
      </c>
      <c r="E1013" t="s">
        <v>242</v>
      </c>
      <c r="F1013" t="s">
        <v>209</v>
      </c>
      <c r="G1013" t="s">
        <v>843</v>
      </c>
      <c r="H1013">
        <v>0.06</v>
      </c>
      <c r="I1013" s="11">
        <v>12.79</v>
      </c>
      <c r="J1013" s="14">
        <v>22.9</v>
      </c>
      <c r="K1013">
        <v>0</v>
      </c>
      <c r="L1013">
        <v>17.350000000000001</v>
      </c>
      <c r="M1013">
        <v>19.88</v>
      </c>
      <c r="N1013" t="s">
        <v>28</v>
      </c>
      <c r="O1013">
        <v>14.59</v>
      </c>
      <c r="P1013">
        <v>2.93</v>
      </c>
      <c r="Q1013">
        <v>0</v>
      </c>
      <c r="R1013">
        <v>9.36</v>
      </c>
      <c r="S1013" s="4">
        <f>(O1013+P1013)-(Q1013+R1013)</f>
        <v>8.16</v>
      </c>
      <c r="T1013">
        <f>ROUND(ABS(M1013/L1013),2)</f>
        <v>1.1499999999999999</v>
      </c>
      <c r="U1013" s="6">
        <f>1-(C1013/J1013)</f>
        <v>0.49432314410480349</v>
      </c>
    </row>
    <row r="1014" spans="1:22" x14ac:dyDescent="0.3">
      <c r="A1014" s="1" t="s">
        <v>4215</v>
      </c>
      <c r="B1014" s="8"/>
      <c r="C1014">
        <f>VLOOKUP(TRIM(A1014),Sheet1!$A$1:$B$4657,2,FALSE)</f>
        <v>54.24</v>
      </c>
      <c r="D1014" t="s">
        <v>4216</v>
      </c>
      <c r="E1014" t="s">
        <v>213</v>
      </c>
      <c r="F1014" t="s">
        <v>209</v>
      </c>
      <c r="G1014" t="s">
        <v>1199</v>
      </c>
      <c r="H1014">
        <v>0.75</v>
      </c>
      <c r="I1014" s="11">
        <v>54.68</v>
      </c>
      <c r="J1014" s="14">
        <v>56.66</v>
      </c>
      <c r="K1014">
        <v>72</v>
      </c>
      <c r="L1014">
        <v>56.02</v>
      </c>
      <c r="M1014">
        <v>51.69</v>
      </c>
      <c r="N1014" t="s">
        <v>28</v>
      </c>
      <c r="O1014">
        <v>225.7</v>
      </c>
      <c r="P1014">
        <v>28.89</v>
      </c>
      <c r="Q1014">
        <v>2.06</v>
      </c>
      <c r="R1014">
        <v>165.8</v>
      </c>
      <c r="S1014" s="4">
        <f>(O1014+P1014)-(Q1014+R1014)</f>
        <v>86.729999999999961</v>
      </c>
      <c r="T1014">
        <f>ROUND(ABS(M1014/L1014),2)</f>
        <v>0.92</v>
      </c>
      <c r="U1014" s="6">
        <f>1-(C1014/J1014)</f>
        <v>4.2710907165548817E-2</v>
      </c>
      <c r="V1014" t="s">
        <v>5403</v>
      </c>
    </row>
    <row r="1015" spans="1:22" x14ac:dyDescent="0.3">
      <c r="A1015" s="1" t="s">
        <v>4049</v>
      </c>
      <c r="B1015" s="8"/>
      <c r="C1015">
        <f>VLOOKUP(TRIM(A1015),Sheet1!$A$1:$B$2657,2,FALSE)</f>
        <v>11.02</v>
      </c>
      <c r="D1015" t="s">
        <v>4050</v>
      </c>
      <c r="E1015" t="s">
        <v>208</v>
      </c>
      <c r="F1015" t="s">
        <v>209</v>
      </c>
      <c r="G1015" t="s">
        <v>4051</v>
      </c>
      <c r="H1015">
        <v>0.5</v>
      </c>
      <c r="I1015" s="11">
        <v>11.21</v>
      </c>
      <c r="J1015" s="14">
        <v>21.72</v>
      </c>
      <c r="K1015">
        <v>0</v>
      </c>
      <c r="L1015">
        <v>16.48</v>
      </c>
      <c r="M1015">
        <v>19.57</v>
      </c>
      <c r="N1015" t="s">
        <v>18</v>
      </c>
      <c r="O1015">
        <v>1.68</v>
      </c>
      <c r="P1015">
        <v>0.47</v>
      </c>
      <c r="Q1015">
        <v>-0.19</v>
      </c>
      <c r="R1015">
        <v>0</v>
      </c>
      <c r="S1015" s="4">
        <f>(O1015+P1015)-(Q1015+R1015)</f>
        <v>2.34</v>
      </c>
      <c r="T1015">
        <f>ROUND(ABS(M1015/L1015),2)</f>
        <v>1.19</v>
      </c>
      <c r="U1015" s="6">
        <f>1-(C1015/J1015)</f>
        <v>0.49263351749539597</v>
      </c>
    </row>
    <row r="1016" spans="1:22" x14ac:dyDescent="0.3">
      <c r="A1016" s="1" t="s">
        <v>5032</v>
      </c>
      <c r="B1016" s="8"/>
      <c r="C1016">
        <f>VLOOKUP(TRIM(A1016),Sheet1!$A$1:$B$2657,2,FALSE)</f>
        <v>11</v>
      </c>
      <c r="D1016" t="s">
        <v>5033</v>
      </c>
      <c r="E1016" t="s">
        <v>267</v>
      </c>
      <c r="F1016" t="s">
        <v>209</v>
      </c>
      <c r="G1016" t="s">
        <v>5034</v>
      </c>
      <c r="H1016">
        <v>-1.1200000000000001</v>
      </c>
      <c r="I1016" s="11">
        <v>12.87</v>
      </c>
      <c r="J1016" s="14">
        <v>35.79</v>
      </c>
      <c r="K1016">
        <v>0</v>
      </c>
      <c r="L1016">
        <v>22.25</v>
      </c>
      <c r="M1016">
        <v>28.87</v>
      </c>
      <c r="N1016" t="s">
        <v>18</v>
      </c>
      <c r="O1016">
        <v>1.0900000000000001</v>
      </c>
      <c r="P1016">
        <v>0.15</v>
      </c>
      <c r="Q1016">
        <v>0</v>
      </c>
      <c r="R1016">
        <v>0.05</v>
      </c>
      <c r="S1016" s="4">
        <f>(O1016+P1016)-(Q1016+R1016)</f>
        <v>1.19</v>
      </c>
      <c r="T1016">
        <f>ROUND(ABS(M1016/L1016),2)</f>
        <v>1.3</v>
      </c>
      <c r="U1016" s="6">
        <f>1-(C1016/J1016)</f>
        <v>0.69265157865325511</v>
      </c>
    </row>
    <row r="1017" spans="1:22" x14ac:dyDescent="0.3">
      <c r="A1017" s="1" t="s">
        <v>2789</v>
      </c>
      <c r="B1017" s="8"/>
      <c r="C1017">
        <f>VLOOKUP(TRIM(A1017),Sheet1!$A$1:$B$2657,2,FALSE)</f>
        <v>11.04</v>
      </c>
      <c r="D1017" t="s">
        <v>2790</v>
      </c>
      <c r="E1017" t="s">
        <v>213</v>
      </c>
      <c r="F1017" t="s">
        <v>209</v>
      </c>
      <c r="G1017" t="s">
        <v>2431</v>
      </c>
      <c r="H1017">
        <v>-0.12</v>
      </c>
      <c r="I1017" s="11">
        <v>11.67</v>
      </c>
      <c r="J1017" s="14">
        <v>17.760000000000002</v>
      </c>
      <c r="K1017">
        <v>1</v>
      </c>
      <c r="L1017">
        <v>13.51</v>
      </c>
      <c r="M1017">
        <v>15.77</v>
      </c>
      <c r="N1017" t="s">
        <v>28</v>
      </c>
      <c r="O1017">
        <v>10.49</v>
      </c>
      <c r="P1017">
        <v>0.25</v>
      </c>
      <c r="Q1017">
        <v>0</v>
      </c>
      <c r="R1017">
        <v>8.85</v>
      </c>
      <c r="S1017" s="4">
        <f>(O1017+P1017)-(Q1017+R1017)</f>
        <v>1.8900000000000006</v>
      </c>
      <c r="T1017">
        <f>ROUND(ABS(M1017/L1017),2)</f>
        <v>1.17</v>
      </c>
      <c r="U1017" s="6">
        <f>1-(C1017/J1017)</f>
        <v>0.37837837837837851</v>
      </c>
    </row>
    <row r="1018" spans="1:22" x14ac:dyDescent="0.3">
      <c r="A1018" s="1" t="s">
        <v>4010</v>
      </c>
      <c r="B1018" s="8"/>
      <c r="C1018">
        <f>VLOOKUP(TRIM(A1018),Sheet1!$A$1:$B$2657,2,FALSE)</f>
        <v>11.01</v>
      </c>
      <c r="D1018" t="s">
        <v>4011</v>
      </c>
      <c r="E1018" t="s">
        <v>213</v>
      </c>
      <c r="F1018" t="s">
        <v>209</v>
      </c>
      <c r="G1018" t="s">
        <v>1347</v>
      </c>
      <c r="H1018">
        <v>-0.05</v>
      </c>
      <c r="I1018" s="11">
        <v>11.6</v>
      </c>
      <c r="J1018" s="14">
        <v>18</v>
      </c>
      <c r="K1018">
        <v>1</v>
      </c>
      <c r="L1018">
        <v>14.13</v>
      </c>
      <c r="M1018">
        <v>16.25</v>
      </c>
      <c r="N1018" t="s">
        <v>28</v>
      </c>
      <c r="O1018">
        <v>21.89</v>
      </c>
      <c r="P1018">
        <v>0.88</v>
      </c>
      <c r="Q1018">
        <v>0</v>
      </c>
      <c r="R1018">
        <v>18.579999999999998</v>
      </c>
      <c r="S1018" s="4">
        <f>(O1018+P1018)-(Q1018+R1018)</f>
        <v>4.1900000000000013</v>
      </c>
      <c r="T1018">
        <f>ROUND(ABS(M1018/L1018),2)</f>
        <v>1.1499999999999999</v>
      </c>
      <c r="U1018" s="6">
        <f>1-(C1018/J1018)</f>
        <v>0.38833333333333331</v>
      </c>
    </row>
    <row r="1019" spans="1:22" x14ac:dyDescent="0.3">
      <c r="A1019" s="1" t="s">
        <v>3495</v>
      </c>
      <c r="B1019" s="8"/>
      <c r="C1019">
        <f>VLOOKUP(TRIM(A1019),Sheet1!$A$1:$B$2657,2,FALSE)</f>
        <v>10.82</v>
      </c>
      <c r="D1019" t="s">
        <v>3496</v>
      </c>
      <c r="E1019" t="s">
        <v>213</v>
      </c>
      <c r="F1019" t="s">
        <v>209</v>
      </c>
      <c r="G1019" t="s">
        <v>455</v>
      </c>
      <c r="H1019">
        <v>0.16</v>
      </c>
      <c r="I1019" s="11">
        <v>11.37</v>
      </c>
      <c r="J1019" s="14">
        <v>16.96</v>
      </c>
      <c r="K1019">
        <v>0</v>
      </c>
      <c r="L1019">
        <v>13.18</v>
      </c>
      <c r="M1019">
        <v>15.03</v>
      </c>
      <c r="N1019" t="s">
        <v>28</v>
      </c>
      <c r="O1019">
        <v>7.86</v>
      </c>
      <c r="P1019">
        <v>0.99</v>
      </c>
      <c r="Q1019">
        <v>0</v>
      </c>
      <c r="R1019">
        <v>5.92</v>
      </c>
      <c r="S1019" s="4">
        <f>(O1019+P1019)-(Q1019+R1019)</f>
        <v>2.9299999999999997</v>
      </c>
      <c r="T1019">
        <f>ROUND(ABS(M1019/L1019),2)</f>
        <v>1.1399999999999999</v>
      </c>
      <c r="U1019" s="6">
        <f>1-(C1019/J1019)</f>
        <v>0.36202830188679247</v>
      </c>
    </row>
    <row r="1020" spans="1:22" x14ac:dyDescent="0.3">
      <c r="A1020" s="1" t="s">
        <v>2809</v>
      </c>
      <c r="B1020" s="8"/>
      <c r="C1020">
        <f>VLOOKUP(TRIM(A1020),Sheet1!$A$1:$B$2657,2,FALSE)</f>
        <v>10.57</v>
      </c>
      <c r="D1020" t="s">
        <v>2810</v>
      </c>
      <c r="E1020" t="s">
        <v>213</v>
      </c>
      <c r="F1020" t="s">
        <v>209</v>
      </c>
      <c r="G1020" t="s">
        <v>359</v>
      </c>
      <c r="H1020">
        <v>-0.1</v>
      </c>
      <c r="I1020" s="11">
        <v>11.19</v>
      </c>
      <c r="J1020" s="14">
        <v>20.86</v>
      </c>
      <c r="K1020">
        <v>0</v>
      </c>
      <c r="L1020">
        <v>14.89</v>
      </c>
      <c r="M1020">
        <v>18.21</v>
      </c>
      <c r="N1020" t="s">
        <v>18</v>
      </c>
      <c r="O1020">
        <v>6.18</v>
      </c>
      <c r="P1020">
        <v>0.59</v>
      </c>
      <c r="Q1020">
        <v>0.01</v>
      </c>
      <c r="R1020">
        <v>4.97</v>
      </c>
      <c r="S1020" s="4">
        <f>(O1020+P1020)-(Q1020+R1020)</f>
        <v>1.79</v>
      </c>
      <c r="T1020">
        <f>ROUND(ABS(M1020/L1020),2)</f>
        <v>1.22</v>
      </c>
      <c r="U1020" s="6">
        <f>1-(C1020/J1020)</f>
        <v>0.49328859060402686</v>
      </c>
    </row>
    <row r="1021" spans="1:22" x14ac:dyDescent="0.3">
      <c r="A1021" s="1" t="s">
        <v>4627</v>
      </c>
      <c r="B1021" s="8"/>
      <c r="C1021">
        <f>VLOOKUP(TRIM(A1021),Sheet1!$A$1:$B$2657,2,FALSE)</f>
        <v>10.69</v>
      </c>
      <c r="D1021" t="s">
        <v>4628</v>
      </c>
      <c r="E1021" t="s">
        <v>213</v>
      </c>
      <c r="F1021" t="s">
        <v>209</v>
      </c>
      <c r="G1021" t="s">
        <v>1665</v>
      </c>
      <c r="H1021">
        <v>-0.13</v>
      </c>
      <c r="I1021" s="11">
        <v>11.47</v>
      </c>
      <c r="J1021" s="14">
        <v>17.55</v>
      </c>
      <c r="K1021">
        <v>0</v>
      </c>
      <c r="L1021">
        <v>13.55</v>
      </c>
      <c r="M1021">
        <v>15.84</v>
      </c>
      <c r="N1021" t="s">
        <v>28</v>
      </c>
      <c r="O1021">
        <v>5.0599999999999996</v>
      </c>
      <c r="P1021">
        <v>0.86</v>
      </c>
      <c r="Q1021">
        <v>0</v>
      </c>
      <c r="R1021">
        <v>3.5</v>
      </c>
      <c r="S1021" s="4">
        <f>(O1021+P1021)-(Q1021+R1021)</f>
        <v>2.42</v>
      </c>
      <c r="T1021">
        <f>ROUND(ABS(M1021/L1021),2)</f>
        <v>1.17</v>
      </c>
      <c r="U1021" s="6">
        <f>1-(C1021/J1021)</f>
        <v>0.3908831908831909</v>
      </c>
    </row>
    <row r="1022" spans="1:22" x14ac:dyDescent="0.3">
      <c r="A1022" s="1" t="s">
        <v>3855</v>
      </c>
      <c r="B1022" s="8"/>
      <c r="C1022">
        <f>VLOOKUP(TRIM(A1022),Sheet1!$A$1:$B$2657,2,FALSE)</f>
        <v>10.46</v>
      </c>
      <c r="D1022" t="s">
        <v>3856</v>
      </c>
      <c r="E1022" t="s">
        <v>213</v>
      </c>
      <c r="F1022" t="s">
        <v>209</v>
      </c>
      <c r="G1022" t="s">
        <v>1665</v>
      </c>
      <c r="H1022">
        <v>-0.13</v>
      </c>
      <c r="I1022" s="11">
        <v>11.34</v>
      </c>
      <c r="J1022" s="14">
        <v>24.95</v>
      </c>
      <c r="K1022">
        <v>0</v>
      </c>
      <c r="L1022">
        <v>15.49</v>
      </c>
      <c r="M1022">
        <v>20.170000000000002</v>
      </c>
      <c r="N1022" t="s">
        <v>28</v>
      </c>
      <c r="O1022">
        <v>9.3000000000000007</v>
      </c>
      <c r="P1022">
        <v>0.11</v>
      </c>
      <c r="Q1022">
        <v>0</v>
      </c>
      <c r="R1022">
        <v>7.94</v>
      </c>
      <c r="S1022" s="4">
        <f>(O1022+P1022)-(Q1022+R1022)</f>
        <v>1.4699999999999998</v>
      </c>
      <c r="T1022">
        <f>ROUND(ABS(M1022/L1022),2)</f>
        <v>1.3</v>
      </c>
      <c r="U1022" s="6">
        <f>1-(C1022/J1022)</f>
        <v>0.58076152304609208</v>
      </c>
    </row>
    <row r="1023" spans="1:22" x14ac:dyDescent="0.3">
      <c r="A1023" s="1" t="s">
        <v>4437</v>
      </c>
      <c r="B1023" s="8"/>
      <c r="C1023">
        <f>VLOOKUP(TRIM(A1023),Sheet1!$A$1:$B$2657,2,FALSE)</f>
        <v>10.11</v>
      </c>
      <c r="D1023" t="s">
        <v>4438</v>
      </c>
      <c r="E1023" t="s">
        <v>213</v>
      </c>
      <c r="F1023" t="s">
        <v>209</v>
      </c>
      <c r="G1023" t="s">
        <v>695</v>
      </c>
      <c r="H1023">
        <v>0.12</v>
      </c>
      <c r="I1023" s="11">
        <v>10.47</v>
      </c>
      <c r="J1023" s="14">
        <v>25.72</v>
      </c>
      <c r="K1023">
        <v>0</v>
      </c>
      <c r="L1023">
        <v>17.23</v>
      </c>
      <c r="M1023">
        <v>21.25</v>
      </c>
      <c r="N1023" t="s">
        <v>28</v>
      </c>
      <c r="O1023">
        <v>9.83</v>
      </c>
      <c r="P1023">
        <v>1.36</v>
      </c>
      <c r="Q1023">
        <v>0</v>
      </c>
      <c r="R1023">
        <v>7.43</v>
      </c>
      <c r="S1023" s="4">
        <f>(O1023+P1023)-(Q1023+R1023)</f>
        <v>3.76</v>
      </c>
      <c r="T1023">
        <f>ROUND(ABS(M1023/L1023),2)</f>
        <v>1.23</v>
      </c>
      <c r="U1023" s="6">
        <f>1-(C1023/J1023)</f>
        <v>0.60692068429237955</v>
      </c>
    </row>
    <row r="1024" spans="1:22" x14ac:dyDescent="0.3">
      <c r="A1024" s="1" t="s">
        <v>5361</v>
      </c>
      <c r="B1024" s="8"/>
      <c r="C1024">
        <f>VLOOKUP(TRIM(A1024),Sheet1!$A$1:$B$2657,2,FALSE)</f>
        <v>10.33</v>
      </c>
      <c r="D1024" t="s">
        <v>5362</v>
      </c>
      <c r="E1024" t="s">
        <v>213</v>
      </c>
      <c r="F1024" t="s">
        <v>209</v>
      </c>
      <c r="G1024" t="s">
        <v>1405</v>
      </c>
      <c r="H1024">
        <v>-7.0000000000000007E-2</v>
      </c>
      <c r="I1024" s="11">
        <v>11.01</v>
      </c>
      <c r="J1024" s="14">
        <v>18.940000000000001</v>
      </c>
      <c r="K1024">
        <v>2</v>
      </c>
      <c r="L1024">
        <v>14.03</v>
      </c>
      <c r="M1024">
        <v>16.16</v>
      </c>
      <c r="N1024" t="s">
        <v>28</v>
      </c>
      <c r="O1024">
        <v>28.85</v>
      </c>
      <c r="P1024">
        <v>1.18</v>
      </c>
      <c r="Q1024">
        <v>0</v>
      </c>
      <c r="R1024">
        <v>23.3</v>
      </c>
      <c r="S1024" s="4">
        <f>(O1024+P1024)-(Q1024+R1024)</f>
        <v>6.73</v>
      </c>
      <c r="T1024">
        <f>ROUND(ABS(M1024/L1024),2)</f>
        <v>1.1499999999999999</v>
      </c>
      <c r="U1024" s="6">
        <f>1-(C1024/J1024)</f>
        <v>0.45459345300950371</v>
      </c>
    </row>
    <row r="1025" spans="1:22" x14ac:dyDescent="0.3">
      <c r="A1025" s="1" t="s">
        <v>4625</v>
      </c>
      <c r="B1025" s="8"/>
      <c r="C1025">
        <f>VLOOKUP(TRIM(A1025),Sheet1!$A$1:$B$2657,2,FALSE)</f>
        <v>10.199999999999999</v>
      </c>
      <c r="D1025" t="s">
        <v>4626</v>
      </c>
      <c r="E1025" t="s">
        <v>213</v>
      </c>
      <c r="F1025" t="s">
        <v>209</v>
      </c>
      <c r="G1025" t="s">
        <v>449</v>
      </c>
      <c r="H1025">
        <v>0.04</v>
      </c>
      <c r="I1025" s="11">
        <v>10.81</v>
      </c>
      <c r="J1025" s="14">
        <v>17.63</v>
      </c>
      <c r="K1025">
        <v>0</v>
      </c>
      <c r="L1025">
        <v>13.46</v>
      </c>
      <c r="M1025">
        <v>15.7</v>
      </c>
      <c r="N1025" t="s">
        <v>28</v>
      </c>
      <c r="O1025">
        <v>6.71</v>
      </c>
      <c r="P1025">
        <v>0.28000000000000003</v>
      </c>
      <c r="Q1025">
        <v>0</v>
      </c>
      <c r="R1025">
        <v>5.7</v>
      </c>
      <c r="S1025" s="4">
        <f>(O1025+P1025)-(Q1025+R1025)</f>
        <v>1.29</v>
      </c>
      <c r="T1025">
        <f>ROUND(ABS(M1025/L1025),2)</f>
        <v>1.17</v>
      </c>
      <c r="U1025" s="6">
        <f>1-(C1025/J1025)</f>
        <v>0.42144072603516736</v>
      </c>
    </row>
    <row r="1026" spans="1:22" x14ac:dyDescent="0.3">
      <c r="A1026" s="1" t="s">
        <v>4843</v>
      </c>
      <c r="B1026" s="8"/>
      <c r="C1026">
        <f>VLOOKUP(TRIM(A1026),Sheet1!$A$1:$B$2657,2,FALSE)</f>
        <v>10.49</v>
      </c>
      <c r="D1026" t="s">
        <v>4844</v>
      </c>
      <c r="E1026" t="s">
        <v>267</v>
      </c>
      <c r="F1026" t="s">
        <v>209</v>
      </c>
      <c r="G1026" t="s">
        <v>1403</v>
      </c>
      <c r="H1026">
        <v>-0.24</v>
      </c>
      <c r="I1026" s="11">
        <v>10.66</v>
      </c>
      <c r="J1026" s="14">
        <v>16.38</v>
      </c>
      <c r="K1026">
        <v>0</v>
      </c>
      <c r="L1026">
        <v>11.24</v>
      </c>
      <c r="M1026">
        <v>13</v>
      </c>
      <c r="N1026" t="s">
        <v>28</v>
      </c>
      <c r="O1026">
        <v>1.94</v>
      </c>
      <c r="P1026">
        <v>0.14000000000000001</v>
      </c>
      <c r="Q1026">
        <v>0</v>
      </c>
      <c r="R1026">
        <v>0.7</v>
      </c>
      <c r="S1026" s="4">
        <f>(O1026+P1026)-(Q1026+R1026)</f>
        <v>1.3800000000000001</v>
      </c>
      <c r="T1026">
        <f>ROUND(ABS(M1026/L1026),2)</f>
        <v>1.1599999999999999</v>
      </c>
      <c r="U1026" s="6">
        <f>1-(C1026/J1026)</f>
        <v>0.35958485958485953</v>
      </c>
    </row>
    <row r="1027" spans="1:22" x14ac:dyDescent="0.3">
      <c r="A1027" s="1" t="s">
        <v>3642</v>
      </c>
      <c r="B1027" s="8"/>
      <c r="C1027">
        <f>VLOOKUP(TRIM(A1027),Sheet1!$A$1:$B$2657,2,FALSE)</f>
        <v>9.36</v>
      </c>
      <c r="D1027" t="s">
        <v>3643</v>
      </c>
      <c r="E1027" t="s">
        <v>213</v>
      </c>
      <c r="F1027" t="s">
        <v>209</v>
      </c>
      <c r="G1027" t="s">
        <v>1504</v>
      </c>
      <c r="H1027">
        <v>-0.09</v>
      </c>
      <c r="I1027" s="11">
        <v>10.94</v>
      </c>
      <c r="J1027" s="14">
        <v>22.17</v>
      </c>
      <c r="K1027">
        <v>2</v>
      </c>
      <c r="L1027">
        <v>14.97</v>
      </c>
      <c r="M1027">
        <v>19.05</v>
      </c>
      <c r="N1027" t="s">
        <v>28</v>
      </c>
      <c r="O1027">
        <v>30.59</v>
      </c>
      <c r="P1027">
        <v>3.16</v>
      </c>
      <c r="Q1027">
        <v>0</v>
      </c>
      <c r="R1027">
        <v>22.83</v>
      </c>
      <c r="S1027" s="4">
        <f>(O1027+P1027)-(Q1027+R1027)</f>
        <v>10.920000000000002</v>
      </c>
      <c r="T1027">
        <f>ROUND(ABS(M1027/L1027),2)</f>
        <v>1.27</v>
      </c>
      <c r="U1027" s="6">
        <f>1-(C1027/J1027)</f>
        <v>0.57780784844384314</v>
      </c>
    </row>
    <row r="1028" spans="1:22" x14ac:dyDescent="0.3">
      <c r="A1028" s="1" t="s">
        <v>4016</v>
      </c>
      <c r="B1028" s="8"/>
      <c r="C1028">
        <f>VLOOKUP(TRIM(A1028),Sheet1!$A$1:$B$2657,2,FALSE)</f>
        <v>9.99</v>
      </c>
      <c r="D1028" t="s">
        <v>4017</v>
      </c>
      <c r="E1028" t="s">
        <v>213</v>
      </c>
      <c r="F1028" t="s">
        <v>209</v>
      </c>
      <c r="G1028" t="s">
        <v>2379</v>
      </c>
      <c r="H1028">
        <v>-0.38</v>
      </c>
      <c r="I1028" s="11">
        <v>10.32</v>
      </c>
      <c r="J1028" s="14">
        <v>20.73</v>
      </c>
      <c r="K1028">
        <v>0</v>
      </c>
      <c r="L1028">
        <v>14.91</v>
      </c>
      <c r="M1028">
        <v>17.75</v>
      </c>
      <c r="N1028" t="s">
        <v>28</v>
      </c>
      <c r="O1028">
        <v>5.52</v>
      </c>
      <c r="P1028">
        <v>0.49</v>
      </c>
      <c r="Q1028">
        <v>0</v>
      </c>
      <c r="R1028">
        <v>4.26</v>
      </c>
      <c r="S1028" s="4">
        <f>(O1028+P1028)-(Q1028+R1028)</f>
        <v>1.75</v>
      </c>
      <c r="T1028">
        <f>ROUND(ABS(M1028/L1028),2)</f>
        <v>1.19</v>
      </c>
      <c r="U1028" s="6">
        <f>1-(C1028/J1028)</f>
        <v>0.51808972503617945</v>
      </c>
    </row>
    <row r="1029" spans="1:22" x14ac:dyDescent="0.3">
      <c r="A1029" s="1" t="s">
        <v>4623</v>
      </c>
      <c r="B1029" s="8"/>
      <c r="C1029">
        <f>VLOOKUP(TRIM(A1029),Sheet1!$A$1:$B$2657,2,FALSE)</f>
        <v>9.39</v>
      </c>
      <c r="D1029" t="s">
        <v>4624</v>
      </c>
      <c r="E1029" t="s">
        <v>213</v>
      </c>
      <c r="F1029" t="s">
        <v>209</v>
      </c>
      <c r="G1029" t="s">
        <v>885</v>
      </c>
      <c r="H1029">
        <v>-0.08</v>
      </c>
      <c r="I1029" s="11">
        <v>11.1</v>
      </c>
      <c r="J1029" s="14">
        <v>22.95</v>
      </c>
      <c r="K1029">
        <v>0</v>
      </c>
      <c r="L1029">
        <v>16.48</v>
      </c>
      <c r="M1029">
        <v>19.88</v>
      </c>
      <c r="N1029" t="s">
        <v>28</v>
      </c>
      <c r="O1029">
        <v>7.61</v>
      </c>
      <c r="P1029">
        <v>0.04</v>
      </c>
      <c r="Q1029">
        <v>0.09</v>
      </c>
      <c r="R1029">
        <v>3.09</v>
      </c>
      <c r="S1029" s="4">
        <f>(O1029+P1029)-(Q1029+R1029)</f>
        <v>4.4700000000000006</v>
      </c>
      <c r="T1029">
        <f>ROUND(ABS(M1029/L1029),2)</f>
        <v>1.21</v>
      </c>
      <c r="U1029" s="6">
        <f>1-(C1029/J1029)</f>
        <v>0.59084967320261428</v>
      </c>
    </row>
    <row r="1030" spans="1:22" x14ac:dyDescent="0.3">
      <c r="A1030" s="1" t="s">
        <v>3652</v>
      </c>
      <c r="B1030" s="8"/>
      <c r="C1030">
        <f>VLOOKUP(TRIM(A1030),Sheet1!$A$1:$B$4657,2,FALSE)</f>
        <v>48.8</v>
      </c>
      <c r="D1030" t="s">
        <v>3653</v>
      </c>
      <c r="E1030" t="s">
        <v>208</v>
      </c>
      <c r="F1030" t="s">
        <v>209</v>
      </c>
      <c r="G1030" t="s">
        <v>293</v>
      </c>
      <c r="H1030">
        <v>0.15</v>
      </c>
      <c r="I1030" s="11">
        <v>48.88</v>
      </c>
      <c r="J1030" s="14">
        <v>50.7</v>
      </c>
      <c r="K1030">
        <v>4</v>
      </c>
      <c r="L1030">
        <v>47.72</v>
      </c>
      <c r="M1030">
        <v>40.119999999999997</v>
      </c>
      <c r="N1030" t="s">
        <v>18</v>
      </c>
      <c r="O1030">
        <v>7.79</v>
      </c>
      <c r="P1030">
        <v>2.2200000000000002</v>
      </c>
      <c r="Q1030">
        <v>0</v>
      </c>
      <c r="R1030">
        <v>0.81</v>
      </c>
      <c r="S1030" s="4">
        <f>(O1030+P1030)-(Q1030+R1030)</f>
        <v>9.1999999999999993</v>
      </c>
      <c r="T1030">
        <f>ROUND(ABS(M1030/L1030),2)</f>
        <v>0.84</v>
      </c>
      <c r="U1030" s="6">
        <f>1-(C1030/J1030)</f>
        <v>3.747534516765294E-2</v>
      </c>
      <c r="V1030" t="s">
        <v>5403</v>
      </c>
    </row>
    <row r="1031" spans="1:22" x14ac:dyDescent="0.3">
      <c r="A1031" s="1" t="s">
        <v>3046</v>
      </c>
      <c r="B1031" s="8"/>
      <c r="C1031">
        <f>VLOOKUP(TRIM(A1031),Sheet1!$A$1:$B$2657,2,FALSE)</f>
        <v>10.07</v>
      </c>
      <c r="D1031" t="s">
        <v>3047</v>
      </c>
      <c r="E1031" t="s">
        <v>213</v>
      </c>
      <c r="F1031" t="s">
        <v>209</v>
      </c>
      <c r="G1031" t="s">
        <v>296</v>
      </c>
      <c r="H1031">
        <v>0.06</v>
      </c>
      <c r="I1031" s="11">
        <v>10.55</v>
      </c>
      <c r="J1031" s="14">
        <v>17.64</v>
      </c>
      <c r="K1031">
        <v>0</v>
      </c>
      <c r="L1031">
        <v>13.38</v>
      </c>
      <c r="M1031">
        <v>15.46</v>
      </c>
      <c r="N1031" t="s">
        <v>18</v>
      </c>
      <c r="O1031">
        <v>6.31</v>
      </c>
      <c r="P1031">
        <v>0.73</v>
      </c>
      <c r="Q1031">
        <v>0</v>
      </c>
      <c r="R1031">
        <v>4.96</v>
      </c>
      <c r="S1031" s="4">
        <f>(O1031+P1031)-(Q1031+R1031)</f>
        <v>2.0799999999999992</v>
      </c>
      <c r="T1031">
        <f>ROUND(ABS(M1031/L1031),2)</f>
        <v>1.1599999999999999</v>
      </c>
      <c r="U1031" s="6">
        <f>1-(C1031/J1031)</f>
        <v>0.42913832199546487</v>
      </c>
    </row>
    <row r="1032" spans="1:22" x14ac:dyDescent="0.3">
      <c r="A1032" s="1" t="s">
        <v>2601</v>
      </c>
      <c r="B1032" s="8"/>
      <c r="C1032">
        <f>VLOOKUP(TRIM(A1032),Sheet1!$A$1:$B$2657,2,FALSE)</f>
        <v>9.64</v>
      </c>
      <c r="D1032" t="s">
        <v>2602</v>
      </c>
      <c r="E1032" t="s">
        <v>230</v>
      </c>
      <c r="F1032" t="s">
        <v>209</v>
      </c>
      <c r="G1032" t="s">
        <v>1418</v>
      </c>
      <c r="H1032">
        <v>-0.09</v>
      </c>
      <c r="I1032" s="11">
        <v>9.6300000000000008</v>
      </c>
      <c r="J1032" s="14">
        <v>12.46</v>
      </c>
      <c r="K1032">
        <v>2</v>
      </c>
      <c r="L1032">
        <v>10.95</v>
      </c>
      <c r="M1032">
        <v>9.66</v>
      </c>
      <c r="N1032" t="s">
        <v>18</v>
      </c>
      <c r="O1032">
        <v>36.71</v>
      </c>
      <c r="P1032">
        <v>0</v>
      </c>
      <c r="Q1032">
        <v>0</v>
      </c>
      <c r="R1032">
        <v>33.229999999999997</v>
      </c>
      <c r="S1032" s="4">
        <f>(O1032+P1032)-(Q1032+R1032)</f>
        <v>3.480000000000004</v>
      </c>
      <c r="T1032">
        <f>ROUND(ABS(M1032/L1032),2)</f>
        <v>0.88</v>
      </c>
      <c r="U1032" s="6">
        <f>1-(C1032/J1032)</f>
        <v>0.2263242375601926</v>
      </c>
    </row>
    <row r="1033" spans="1:22" x14ac:dyDescent="0.3">
      <c r="A1033" s="1" t="s">
        <v>4020</v>
      </c>
      <c r="B1033" s="8"/>
      <c r="C1033">
        <f>VLOOKUP(TRIM(A1033),Sheet1!$A$1:$B$2657,2,FALSE)</f>
        <v>8.3699999999999992</v>
      </c>
      <c r="D1033" t="s">
        <v>4021</v>
      </c>
      <c r="E1033" t="s">
        <v>267</v>
      </c>
      <c r="F1033" t="s">
        <v>209</v>
      </c>
      <c r="G1033" t="s">
        <v>159</v>
      </c>
      <c r="H1033">
        <v>0.22</v>
      </c>
      <c r="I1033" s="11">
        <v>8.81</v>
      </c>
      <c r="J1033" s="14">
        <v>16.53</v>
      </c>
      <c r="K1033">
        <v>0</v>
      </c>
      <c r="L1033">
        <v>9.43</v>
      </c>
      <c r="M1033">
        <v>11.62</v>
      </c>
      <c r="N1033" t="s">
        <v>28</v>
      </c>
      <c r="O1033">
        <v>2.3199999999999998</v>
      </c>
      <c r="P1033">
        <v>0.16</v>
      </c>
      <c r="Q1033">
        <v>0</v>
      </c>
      <c r="R1033">
        <v>0.91</v>
      </c>
      <c r="S1033" s="4">
        <f>(O1033+P1033)-(Q1033+R1033)</f>
        <v>1.5699999999999998</v>
      </c>
      <c r="T1033">
        <f>ROUND(ABS(M1033/L1033),2)</f>
        <v>1.23</v>
      </c>
      <c r="U1033" s="6">
        <f>1-(C1033/J1033)</f>
        <v>0.49364791288566257</v>
      </c>
    </row>
    <row r="1034" spans="1:22" x14ac:dyDescent="0.3">
      <c r="A1034" s="1" t="s">
        <v>2586</v>
      </c>
      <c r="B1034" s="8"/>
      <c r="C1034">
        <f>VLOOKUP(TRIM(A1034),Sheet1!$A$1:$B$2657,2,FALSE)</f>
        <v>8.58</v>
      </c>
      <c r="D1034" t="s">
        <v>2587</v>
      </c>
      <c r="E1034" t="s">
        <v>213</v>
      </c>
      <c r="F1034" t="s">
        <v>209</v>
      </c>
      <c r="G1034" t="s">
        <v>2434</v>
      </c>
      <c r="H1034">
        <v>0.03</v>
      </c>
      <c r="I1034" s="11">
        <v>9.67</v>
      </c>
      <c r="J1034" s="14">
        <v>11.99</v>
      </c>
      <c r="K1034">
        <v>0</v>
      </c>
      <c r="L1034">
        <v>9.69</v>
      </c>
      <c r="M1034">
        <v>10.95</v>
      </c>
      <c r="N1034" t="s">
        <v>28</v>
      </c>
      <c r="O1034">
        <v>7.05</v>
      </c>
      <c r="P1034">
        <v>1.04</v>
      </c>
      <c r="Q1034">
        <v>0</v>
      </c>
      <c r="R1034">
        <v>5.38</v>
      </c>
      <c r="S1034" s="4">
        <f>(O1034+P1034)-(Q1034+R1034)</f>
        <v>2.71</v>
      </c>
      <c r="T1034">
        <f>ROUND(ABS(M1034/L1034),2)</f>
        <v>1.1299999999999999</v>
      </c>
      <c r="U1034" s="6">
        <f>1-(C1034/J1034)</f>
        <v>0.2844036697247706</v>
      </c>
    </row>
    <row r="1035" spans="1:22" x14ac:dyDescent="0.3">
      <c r="A1035" s="1" t="s">
        <v>5226</v>
      </c>
      <c r="B1035" s="8"/>
      <c r="C1035">
        <f>VLOOKUP(TRIM(A1035),Sheet1!$A$1:$B$2657,2,FALSE)</f>
        <v>8.8699999999999992</v>
      </c>
      <c r="D1035" t="s">
        <v>5227</v>
      </c>
      <c r="E1035" t="s">
        <v>213</v>
      </c>
      <c r="F1035" t="s">
        <v>209</v>
      </c>
      <c r="G1035" t="s">
        <v>351</v>
      </c>
      <c r="H1035">
        <v>-0.03</v>
      </c>
      <c r="I1035" s="11">
        <v>9.14</v>
      </c>
      <c r="J1035" s="14">
        <v>14.93</v>
      </c>
      <c r="K1035">
        <v>0</v>
      </c>
      <c r="L1035">
        <v>11.2</v>
      </c>
      <c r="M1035">
        <v>13.27</v>
      </c>
      <c r="N1035" t="s">
        <v>28</v>
      </c>
      <c r="O1035">
        <v>8.31</v>
      </c>
      <c r="P1035">
        <v>0.24</v>
      </c>
      <c r="Q1035">
        <v>0</v>
      </c>
      <c r="R1035">
        <v>6.99</v>
      </c>
      <c r="S1035" s="4">
        <f>(O1035+P1035)-(Q1035+R1035)</f>
        <v>1.5600000000000005</v>
      </c>
      <c r="T1035">
        <f>ROUND(ABS(M1035/L1035),2)</f>
        <v>1.18</v>
      </c>
      <c r="U1035" s="6">
        <f>1-(C1035/J1035)</f>
        <v>0.40589417280643003</v>
      </c>
    </row>
    <row r="1036" spans="1:22" x14ac:dyDescent="0.3">
      <c r="A1036" s="1" t="s">
        <v>3264</v>
      </c>
      <c r="B1036" s="8"/>
      <c r="C1036">
        <v>135.26</v>
      </c>
      <c r="D1036" t="s">
        <v>3265</v>
      </c>
      <c r="E1036" t="s">
        <v>220</v>
      </c>
      <c r="F1036" t="s">
        <v>209</v>
      </c>
      <c r="G1036" t="s">
        <v>1887</v>
      </c>
      <c r="H1036">
        <v>6.8</v>
      </c>
      <c r="I1036" s="12">
        <v>149.87</v>
      </c>
      <c r="J1036" s="14">
        <v>152.19</v>
      </c>
      <c r="K1036">
        <v>3</v>
      </c>
      <c r="L1036">
        <v>122.44</v>
      </c>
      <c r="M1036">
        <v>93.82</v>
      </c>
      <c r="N1036" t="s">
        <v>18</v>
      </c>
      <c r="O1036">
        <v>0.74</v>
      </c>
      <c r="P1036">
        <v>0</v>
      </c>
      <c r="Q1036">
        <v>0</v>
      </c>
      <c r="R1036">
        <v>0.03</v>
      </c>
      <c r="S1036" s="4">
        <f>(O1036+P1036)-(Q1036+R1036)</f>
        <v>0.71</v>
      </c>
    </row>
    <row r="1037" spans="1:22" x14ac:dyDescent="0.3">
      <c r="A1037" s="1" t="s">
        <v>5242</v>
      </c>
      <c r="B1037" s="8"/>
      <c r="C1037">
        <f>VLOOKUP(TRIM(A1037),Sheet1!$A$1:$B$2657,2,FALSE)</f>
        <v>8.39</v>
      </c>
      <c r="D1037" t="s">
        <v>5243</v>
      </c>
      <c r="E1037" t="s">
        <v>273</v>
      </c>
      <c r="F1037" t="s">
        <v>209</v>
      </c>
      <c r="G1037" t="s">
        <v>1165</v>
      </c>
      <c r="H1037">
        <v>0.19</v>
      </c>
      <c r="I1037" s="11">
        <v>9.06</v>
      </c>
      <c r="J1037" s="14">
        <v>16.93</v>
      </c>
      <c r="K1037">
        <v>1</v>
      </c>
      <c r="L1037">
        <v>10.92</v>
      </c>
      <c r="M1037">
        <v>11.83</v>
      </c>
      <c r="N1037" t="s">
        <v>18</v>
      </c>
      <c r="O1037">
        <v>1.8</v>
      </c>
      <c r="P1037">
        <v>0.76</v>
      </c>
      <c r="Q1037">
        <v>-0.04</v>
      </c>
      <c r="R1037">
        <v>0.34</v>
      </c>
      <c r="S1037" s="4">
        <f>(O1037+P1037)-(Q1037+R1037)</f>
        <v>2.2599999999999998</v>
      </c>
      <c r="T1037">
        <f>ROUND(ABS(M1037/L1037),2)</f>
        <v>1.08</v>
      </c>
      <c r="U1037" s="6">
        <f>1-(C1037/J1037)</f>
        <v>0.50443000590667453</v>
      </c>
    </row>
    <row r="1038" spans="1:22" x14ac:dyDescent="0.3">
      <c r="A1038" s="1" t="s">
        <v>4043</v>
      </c>
      <c r="B1038" s="8"/>
      <c r="C1038">
        <f>VLOOKUP(TRIM(A1038),Sheet1!$A$1:$B$2657,2,FALSE)</f>
        <v>8.19</v>
      </c>
      <c r="D1038" t="s">
        <v>4044</v>
      </c>
      <c r="E1038" t="s">
        <v>213</v>
      </c>
      <c r="F1038" t="s">
        <v>209</v>
      </c>
      <c r="G1038" t="s">
        <v>999</v>
      </c>
      <c r="H1038">
        <v>-0.26</v>
      </c>
      <c r="I1038" s="11">
        <v>8.56</v>
      </c>
      <c r="J1038" s="14">
        <v>14.4</v>
      </c>
      <c r="K1038">
        <v>0</v>
      </c>
      <c r="L1038">
        <v>10.47</v>
      </c>
      <c r="M1038">
        <v>12.76</v>
      </c>
      <c r="N1038" t="s">
        <v>18</v>
      </c>
      <c r="O1038">
        <v>6.63</v>
      </c>
      <c r="P1038">
        <v>1.32</v>
      </c>
      <c r="Q1038">
        <v>0.05</v>
      </c>
      <c r="R1038">
        <v>4.0999999999999996</v>
      </c>
      <c r="S1038" s="4">
        <f>(O1038+P1038)-(Q1038+R1038)</f>
        <v>3.8000000000000007</v>
      </c>
      <c r="T1038">
        <f>ROUND(ABS(M1038/L1038),2)</f>
        <v>1.22</v>
      </c>
      <c r="U1038" s="6">
        <f>1-(C1038/J1038)</f>
        <v>0.43125000000000002</v>
      </c>
    </row>
    <row r="1039" spans="1:22" x14ac:dyDescent="0.3">
      <c r="A1039" s="1" t="s">
        <v>211</v>
      </c>
      <c r="B1039" s="8"/>
      <c r="C1039">
        <f>VLOOKUP(TRIM(A1039),Sheet1!$A$1:$B$4657,2,FALSE)</f>
        <v>70.13</v>
      </c>
      <c r="D1039" t="s">
        <v>212</v>
      </c>
      <c r="E1039" t="s">
        <v>213</v>
      </c>
      <c r="F1039" t="s">
        <v>209</v>
      </c>
      <c r="G1039" t="s">
        <v>214</v>
      </c>
      <c r="H1039">
        <v>0.87</v>
      </c>
      <c r="I1039" s="11">
        <v>70.790000000000006</v>
      </c>
      <c r="J1039" s="14">
        <v>71.760000000000005</v>
      </c>
      <c r="K1039">
        <v>31</v>
      </c>
      <c r="L1039">
        <v>70.13</v>
      </c>
      <c r="M1039">
        <v>68.97</v>
      </c>
      <c r="N1039" t="s">
        <v>28</v>
      </c>
      <c r="O1039">
        <v>215.54</v>
      </c>
      <c r="P1039">
        <v>23.84</v>
      </c>
      <c r="Q1039">
        <v>0</v>
      </c>
      <c r="R1039">
        <v>166.93</v>
      </c>
      <c r="S1039" s="4">
        <f>(O1039+P1039)-(Q1039+R1039)</f>
        <v>72.449999999999989</v>
      </c>
      <c r="T1039">
        <f>ROUND(ABS(M1039/L1039),2)</f>
        <v>0.98</v>
      </c>
      <c r="U1039" s="6">
        <f>1-(C1039/J1039)</f>
        <v>2.2714604236343527E-2</v>
      </c>
      <c r="V1039" t="s">
        <v>5403</v>
      </c>
    </row>
    <row r="1040" spans="1:22" x14ac:dyDescent="0.3">
      <c r="A1040" s="1" t="s">
        <v>5240</v>
      </c>
      <c r="B1040" s="8"/>
      <c r="C1040">
        <f>VLOOKUP(TRIM(A1040),Sheet1!$A$1:$B$2657,2,FALSE)</f>
        <v>7.95</v>
      </c>
      <c r="D1040" t="s">
        <v>5241</v>
      </c>
      <c r="E1040" t="s">
        <v>213</v>
      </c>
      <c r="F1040" t="s">
        <v>209</v>
      </c>
      <c r="G1040" t="s">
        <v>2908</v>
      </c>
      <c r="H1040">
        <v>-0.28000000000000003</v>
      </c>
      <c r="I1040" s="11">
        <v>8.4</v>
      </c>
      <c r="J1040" s="14">
        <v>15.51</v>
      </c>
      <c r="K1040">
        <v>1</v>
      </c>
      <c r="L1040">
        <v>11.16</v>
      </c>
      <c r="M1040">
        <v>13.65</v>
      </c>
      <c r="N1040" t="s">
        <v>18</v>
      </c>
      <c r="O1040">
        <v>15.67</v>
      </c>
      <c r="P1040">
        <v>0.4</v>
      </c>
      <c r="Q1040">
        <v>0</v>
      </c>
      <c r="R1040">
        <v>13.21</v>
      </c>
      <c r="S1040" s="4">
        <f>(O1040+P1040)-(Q1040+R1040)</f>
        <v>2.8599999999999994</v>
      </c>
      <c r="T1040">
        <f>ROUND(ABS(M1040/L1040),2)</f>
        <v>1.22</v>
      </c>
      <c r="U1040" s="6">
        <f>1-(C1040/J1040)</f>
        <v>0.4874274661508704</v>
      </c>
    </row>
    <row r="1041" spans="1:22" x14ac:dyDescent="0.3">
      <c r="A1041" s="1" t="s">
        <v>4429</v>
      </c>
      <c r="B1041" s="8"/>
      <c r="C1041">
        <f>VLOOKUP(TRIM(A1041),Sheet1!$A$1:$B$2657,2,FALSE)</f>
        <v>7.54</v>
      </c>
      <c r="D1041" t="s">
        <v>4430</v>
      </c>
      <c r="E1041" t="s">
        <v>213</v>
      </c>
      <c r="F1041" t="s">
        <v>209</v>
      </c>
      <c r="G1041" t="s">
        <v>2561</v>
      </c>
      <c r="H1041">
        <v>-0.12</v>
      </c>
      <c r="I1041" s="11">
        <v>8.5299999999999994</v>
      </c>
      <c r="J1041" s="14">
        <v>17.420000000000002</v>
      </c>
      <c r="K1041">
        <v>2</v>
      </c>
      <c r="L1041">
        <v>12.14</v>
      </c>
      <c r="M1041">
        <v>15.23</v>
      </c>
      <c r="N1041" t="s">
        <v>28</v>
      </c>
      <c r="O1041">
        <v>43.31</v>
      </c>
      <c r="P1041">
        <v>0.51</v>
      </c>
      <c r="Q1041">
        <v>0</v>
      </c>
      <c r="R1041">
        <v>37.82</v>
      </c>
      <c r="S1041" s="4">
        <f>(O1041+P1041)-(Q1041+R1041)</f>
        <v>6</v>
      </c>
      <c r="T1041">
        <f>ROUND(ABS(M1041/L1041),2)</f>
        <v>1.25</v>
      </c>
      <c r="U1041" s="6">
        <f>1-(C1041/J1041)</f>
        <v>0.56716417910447769</v>
      </c>
    </row>
    <row r="1042" spans="1:22" x14ac:dyDescent="0.3">
      <c r="A1042" s="1" t="s">
        <v>2589</v>
      </c>
      <c r="B1042" s="8"/>
      <c r="C1042">
        <f>VLOOKUP(TRIM(A1042),Sheet1!$A$1:$B$2657,2,FALSE)</f>
        <v>7.13</v>
      </c>
      <c r="D1042" t="s">
        <v>2590</v>
      </c>
      <c r="E1042" t="s">
        <v>213</v>
      </c>
      <c r="F1042" t="s">
        <v>209</v>
      </c>
      <c r="G1042" t="s">
        <v>46</v>
      </c>
      <c r="H1042">
        <v>0</v>
      </c>
      <c r="I1042" s="11">
        <v>7.73</v>
      </c>
      <c r="J1042" s="14">
        <v>19.12</v>
      </c>
      <c r="K1042">
        <v>0</v>
      </c>
      <c r="L1042">
        <v>13.26</v>
      </c>
      <c r="M1042">
        <v>14.9</v>
      </c>
      <c r="N1042" t="s">
        <v>28</v>
      </c>
      <c r="O1042">
        <v>10.63</v>
      </c>
      <c r="P1042">
        <v>0.17</v>
      </c>
      <c r="Q1042">
        <v>0</v>
      </c>
      <c r="R1042">
        <v>9.49</v>
      </c>
      <c r="S1042" s="4">
        <f>(O1042+P1042)-(Q1042+R1042)</f>
        <v>1.3100000000000005</v>
      </c>
      <c r="T1042">
        <f>ROUND(ABS(M1042/L1042),2)</f>
        <v>1.1200000000000001</v>
      </c>
      <c r="U1042" s="6">
        <f>1-(C1042/J1042)</f>
        <v>0.627092050209205</v>
      </c>
    </row>
    <row r="1043" spans="1:22" x14ac:dyDescent="0.3">
      <c r="A1043" s="1" t="s">
        <v>4841</v>
      </c>
      <c r="B1043" s="8"/>
      <c r="C1043">
        <f>VLOOKUP(TRIM(A1043),Sheet1!$A$1:$B$2657,2,FALSE)</f>
        <v>7.14</v>
      </c>
      <c r="D1043" t="s">
        <v>4842</v>
      </c>
      <c r="E1043" t="s">
        <v>213</v>
      </c>
      <c r="F1043" t="s">
        <v>209</v>
      </c>
      <c r="G1043" t="s">
        <v>2003</v>
      </c>
      <c r="H1043">
        <v>-0.15</v>
      </c>
      <c r="I1043" s="11">
        <v>7.98</v>
      </c>
      <c r="J1043" s="14">
        <v>16.399999999999999</v>
      </c>
      <c r="K1043">
        <v>0</v>
      </c>
      <c r="L1043">
        <v>12.23</v>
      </c>
      <c r="M1043">
        <v>13.51</v>
      </c>
      <c r="N1043" t="s">
        <v>28</v>
      </c>
      <c r="O1043">
        <v>1.95</v>
      </c>
      <c r="P1043">
        <v>0.96</v>
      </c>
      <c r="Q1043">
        <v>0.02</v>
      </c>
      <c r="R1043">
        <v>0</v>
      </c>
      <c r="S1043" s="4">
        <f>(O1043+P1043)-(Q1043+R1043)</f>
        <v>2.89</v>
      </c>
      <c r="T1043">
        <f>ROUND(ABS(M1043/L1043),2)</f>
        <v>1.1000000000000001</v>
      </c>
      <c r="U1043" s="6">
        <f>1-(C1043/J1043)</f>
        <v>0.56463414634146347</v>
      </c>
    </row>
    <row r="1044" spans="1:22" x14ac:dyDescent="0.3">
      <c r="A1044" s="1" t="s">
        <v>3490</v>
      </c>
      <c r="B1044" s="8"/>
      <c r="C1044">
        <f>VLOOKUP(TRIM(A1044),Sheet1!$A$1:$B$2657,2,FALSE)</f>
        <v>7.14</v>
      </c>
      <c r="D1044" t="s">
        <v>2373</v>
      </c>
      <c r="E1044" t="s">
        <v>273</v>
      </c>
      <c r="F1044" t="s">
        <v>209</v>
      </c>
      <c r="G1044" t="s">
        <v>2829</v>
      </c>
      <c r="H1044">
        <v>-0.4</v>
      </c>
      <c r="I1044" s="11">
        <v>8.3699999999999992</v>
      </c>
      <c r="J1044" s="14">
        <v>15.67</v>
      </c>
      <c r="K1044">
        <v>1</v>
      </c>
      <c r="L1044">
        <v>10.44</v>
      </c>
      <c r="M1044">
        <v>12.79</v>
      </c>
      <c r="N1044" t="s">
        <v>28</v>
      </c>
      <c r="O1044">
        <v>94.9</v>
      </c>
      <c r="P1044">
        <v>90.2</v>
      </c>
      <c r="Q1044">
        <v>0</v>
      </c>
      <c r="R1044">
        <v>1.26</v>
      </c>
      <c r="S1044" s="4">
        <f>(O1044+P1044)-(Q1044+R1044)</f>
        <v>183.84000000000003</v>
      </c>
      <c r="T1044">
        <f>ROUND(ABS(M1044/L1044),2)</f>
        <v>1.23</v>
      </c>
      <c r="U1044" s="6">
        <f>1-(C1044/J1044)</f>
        <v>0.5443522654754307</v>
      </c>
    </row>
    <row r="1045" spans="1:22" x14ac:dyDescent="0.3">
      <c r="A1045" s="1" t="s">
        <v>2795</v>
      </c>
      <c r="B1045" s="8"/>
      <c r="C1045">
        <f>VLOOKUP(TRIM(A1045),Sheet1!$A$1:$B$2657,2,FALSE)</f>
        <v>7.34</v>
      </c>
      <c r="D1045" t="s">
        <v>2796</v>
      </c>
      <c r="E1045" t="s">
        <v>213</v>
      </c>
      <c r="F1045" t="s">
        <v>209</v>
      </c>
      <c r="G1045" t="s">
        <v>586</v>
      </c>
      <c r="H1045">
        <v>-0.04</v>
      </c>
      <c r="I1045" s="11">
        <v>7.71</v>
      </c>
      <c r="J1045" s="14">
        <v>11.2</v>
      </c>
      <c r="K1045">
        <v>0</v>
      </c>
      <c r="L1045">
        <v>9.35</v>
      </c>
      <c r="M1045">
        <v>10.26</v>
      </c>
      <c r="N1045" t="s">
        <v>28</v>
      </c>
      <c r="O1045">
        <v>4.0599999999999996</v>
      </c>
      <c r="P1045">
        <v>0.35</v>
      </c>
      <c r="Q1045">
        <v>0</v>
      </c>
      <c r="R1045">
        <v>3.03</v>
      </c>
      <c r="S1045" s="4">
        <f>(O1045+P1045)-(Q1045+R1045)</f>
        <v>1.3799999999999994</v>
      </c>
      <c r="T1045">
        <f>ROUND(ABS(M1045/L1045),2)</f>
        <v>1.1000000000000001</v>
      </c>
      <c r="U1045" s="6">
        <f>1-(C1045/J1045)</f>
        <v>0.34464285714285714</v>
      </c>
    </row>
    <row r="1046" spans="1:22" x14ac:dyDescent="0.3">
      <c r="A1046" s="1" t="s">
        <v>3869</v>
      </c>
      <c r="B1046" s="8"/>
      <c r="C1046">
        <f>VLOOKUP(TRIM(A1046),Sheet1!$A$1:$B$2657,2,FALSE)</f>
        <v>7.22</v>
      </c>
      <c r="D1046" t="s">
        <v>3870</v>
      </c>
      <c r="E1046" t="s">
        <v>242</v>
      </c>
      <c r="F1046" t="s">
        <v>209</v>
      </c>
      <c r="G1046" t="s">
        <v>3871</v>
      </c>
      <c r="H1046">
        <v>-0.36</v>
      </c>
      <c r="I1046" s="11">
        <v>7.7</v>
      </c>
      <c r="J1046" s="14">
        <v>11.95</v>
      </c>
      <c r="K1046">
        <v>0</v>
      </c>
      <c r="L1046">
        <v>8.7899999999999991</v>
      </c>
      <c r="M1046">
        <v>9.7100000000000009</v>
      </c>
      <c r="N1046" t="s">
        <v>18</v>
      </c>
      <c r="O1046">
        <v>3.44</v>
      </c>
      <c r="P1046">
        <v>0.11</v>
      </c>
      <c r="Q1046">
        <v>0</v>
      </c>
      <c r="R1046">
        <v>1.36</v>
      </c>
      <c r="S1046" s="4">
        <f>(O1046+P1046)-(Q1046+R1046)</f>
        <v>2.1899999999999995</v>
      </c>
      <c r="T1046">
        <f>ROUND(ABS(M1046/L1046),2)</f>
        <v>1.1000000000000001</v>
      </c>
      <c r="U1046" s="6">
        <f>1-(C1046/J1046)</f>
        <v>0.39581589958158991</v>
      </c>
    </row>
    <row r="1047" spans="1:22" x14ac:dyDescent="0.3">
      <c r="A1047" s="1" t="s">
        <v>3249</v>
      </c>
      <c r="B1047" s="8"/>
      <c r="C1047">
        <f>VLOOKUP(TRIM(A1047),Sheet1!$A$1:$B$2657,2,FALSE)</f>
        <v>6.97</v>
      </c>
      <c r="D1047" t="s">
        <v>1936</v>
      </c>
      <c r="E1047" t="s">
        <v>213</v>
      </c>
      <c r="F1047" t="s">
        <v>209</v>
      </c>
      <c r="G1047" t="s">
        <v>521</v>
      </c>
      <c r="H1047">
        <v>-0.01</v>
      </c>
      <c r="I1047" s="11">
        <v>7.34</v>
      </c>
      <c r="J1047" s="14">
        <v>12.14</v>
      </c>
      <c r="K1047">
        <v>2</v>
      </c>
      <c r="L1047">
        <v>8.86</v>
      </c>
      <c r="M1047">
        <v>10.71</v>
      </c>
      <c r="N1047" t="s">
        <v>28</v>
      </c>
      <c r="O1047">
        <v>31.86</v>
      </c>
      <c r="P1047">
        <v>3.77</v>
      </c>
      <c r="Q1047">
        <v>0</v>
      </c>
      <c r="R1047">
        <v>24.45</v>
      </c>
      <c r="S1047" s="4">
        <f>(O1047+P1047)-(Q1047+R1047)</f>
        <v>11.180000000000003</v>
      </c>
      <c r="T1047">
        <f>ROUND(ABS(M1047/L1047),2)</f>
        <v>1.21</v>
      </c>
      <c r="U1047" s="6">
        <f>1-(C1047/J1047)</f>
        <v>0.42586490939044486</v>
      </c>
    </row>
    <row r="1048" spans="1:22" x14ac:dyDescent="0.3">
      <c r="A1048" s="1" t="s">
        <v>3665</v>
      </c>
      <c r="B1048" s="8"/>
      <c r="C1048">
        <f>VLOOKUP(TRIM(A1048),Sheet1!$A$1:$B$2657,2,FALSE)</f>
        <v>6.44</v>
      </c>
      <c r="D1048" t="s">
        <v>3666</v>
      </c>
      <c r="E1048" t="s">
        <v>267</v>
      </c>
      <c r="F1048" t="s">
        <v>209</v>
      </c>
      <c r="G1048" t="s">
        <v>368</v>
      </c>
      <c r="H1048">
        <v>-0.48</v>
      </c>
      <c r="I1048" s="11">
        <v>7.65</v>
      </c>
      <c r="J1048" s="14">
        <v>10.9</v>
      </c>
      <c r="K1048">
        <v>0</v>
      </c>
      <c r="L1048">
        <v>7.93</v>
      </c>
      <c r="M1048">
        <v>9.0500000000000007</v>
      </c>
      <c r="N1048" t="s">
        <v>18</v>
      </c>
      <c r="O1048">
        <v>7.28</v>
      </c>
      <c r="P1048">
        <v>2.23</v>
      </c>
      <c r="Q1048">
        <v>0</v>
      </c>
      <c r="R1048">
        <v>3.55</v>
      </c>
      <c r="S1048" s="4">
        <f>(O1048+P1048)-(Q1048+R1048)</f>
        <v>5.96</v>
      </c>
      <c r="T1048">
        <f>ROUND(ABS(M1048/L1048),2)</f>
        <v>1.1399999999999999</v>
      </c>
      <c r="U1048" s="6">
        <f>1-(C1048/J1048)</f>
        <v>0.40917431192660547</v>
      </c>
    </row>
    <row r="1049" spans="1:22" x14ac:dyDescent="0.3">
      <c r="A1049" s="1" t="s">
        <v>5232</v>
      </c>
      <c r="B1049" s="8"/>
      <c r="C1049">
        <f>VLOOKUP(TRIM(A1049),Sheet1!$A$1:$B$2657,2,FALSE)</f>
        <v>6.1</v>
      </c>
      <c r="D1049" t="s">
        <v>5233</v>
      </c>
      <c r="E1049" t="s">
        <v>213</v>
      </c>
      <c r="F1049" t="s">
        <v>209</v>
      </c>
      <c r="G1049" t="s">
        <v>403</v>
      </c>
      <c r="H1049">
        <v>-0.26</v>
      </c>
      <c r="I1049" s="11">
        <v>6.78</v>
      </c>
      <c r="J1049" s="14">
        <v>23.22</v>
      </c>
      <c r="K1049">
        <v>0</v>
      </c>
      <c r="L1049">
        <v>11.59</v>
      </c>
      <c r="M1049">
        <v>15.56</v>
      </c>
      <c r="N1049" t="s">
        <v>28</v>
      </c>
      <c r="O1049">
        <v>17.8</v>
      </c>
      <c r="P1049">
        <v>0.18</v>
      </c>
      <c r="Q1049">
        <v>0</v>
      </c>
      <c r="R1049">
        <v>15.13</v>
      </c>
      <c r="S1049" s="4">
        <f>(O1049+P1049)-(Q1049+R1049)</f>
        <v>2.8499999999999996</v>
      </c>
      <c r="T1049">
        <f>ROUND(ABS(M1049/L1049),2)</f>
        <v>1.34</v>
      </c>
      <c r="U1049" s="6">
        <f>1-(C1049/J1049)</f>
        <v>0.7372954349698535</v>
      </c>
    </row>
    <row r="1050" spans="1:22" x14ac:dyDescent="0.3">
      <c r="A1050" s="1" t="s">
        <v>5374</v>
      </c>
      <c r="B1050" s="8"/>
      <c r="C1050">
        <f>VLOOKUP(TRIM(A1050),Sheet1!$A$1:$B$2657,2,FALSE)</f>
        <v>5.76</v>
      </c>
      <c r="D1050" t="s">
        <v>5375</v>
      </c>
      <c r="E1050" t="s">
        <v>208</v>
      </c>
      <c r="F1050" t="s">
        <v>209</v>
      </c>
      <c r="G1050" t="s">
        <v>3212</v>
      </c>
      <c r="H1050">
        <v>-0.17</v>
      </c>
      <c r="I1050" s="11">
        <v>7.08</v>
      </c>
      <c r="J1050" s="14">
        <v>14.8</v>
      </c>
      <c r="K1050">
        <v>0</v>
      </c>
      <c r="L1050">
        <v>11.26</v>
      </c>
      <c r="M1050">
        <v>13.28</v>
      </c>
      <c r="N1050" t="s">
        <v>18</v>
      </c>
      <c r="O1050">
        <v>1.66</v>
      </c>
      <c r="P1050">
        <v>0.81</v>
      </c>
      <c r="Q1050">
        <v>0.03</v>
      </c>
      <c r="R1050">
        <v>0.01</v>
      </c>
      <c r="S1050" s="4">
        <f>(O1050+P1050)-(Q1050+R1050)</f>
        <v>2.4299999999999997</v>
      </c>
      <c r="T1050">
        <f>ROUND(ABS(M1050/L1050),2)</f>
        <v>1.18</v>
      </c>
      <c r="U1050" s="6">
        <f>1-(C1050/J1050)</f>
        <v>0.61081081081081079</v>
      </c>
    </row>
    <row r="1051" spans="1:22" x14ac:dyDescent="0.3">
      <c r="A1051" s="1" t="s">
        <v>5247</v>
      </c>
      <c r="B1051" s="8"/>
      <c r="C1051">
        <f>VLOOKUP(TRIM(A1051),Sheet1!$A$1:$B$2657,2,FALSE)</f>
        <v>5.36</v>
      </c>
      <c r="D1051" t="s">
        <v>5248</v>
      </c>
      <c r="E1051" t="s">
        <v>242</v>
      </c>
      <c r="F1051" t="s">
        <v>209</v>
      </c>
      <c r="G1051" t="s">
        <v>859</v>
      </c>
      <c r="H1051">
        <v>0.16</v>
      </c>
      <c r="I1051" s="11">
        <v>5.93</v>
      </c>
      <c r="J1051" s="14">
        <v>12.6</v>
      </c>
      <c r="K1051">
        <v>0</v>
      </c>
      <c r="L1051">
        <v>7.82</v>
      </c>
      <c r="M1051">
        <v>9.61</v>
      </c>
      <c r="N1051" t="s">
        <v>18</v>
      </c>
      <c r="O1051">
        <v>1.36</v>
      </c>
      <c r="P1051">
        <v>0.19</v>
      </c>
      <c r="Q1051">
        <v>0</v>
      </c>
      <c r="R1051">
        <v>0.39</v>
      </c>
      <c r="S1051" s="4">
        <f>(O1051+P1051)-(Q1051+R1051)</f>
        <v>1.1600000000000001</v>
      </c>
      <c r="T1051">
        <f>ROUND(ABS(M1051/L1051),2)</f>
        <v>1.23</v>
      </c>
      <c r="U1051" s="6">
        <f>1-(C1051/J1051)</f>
        <v>0.57460317460317456</v>
      </c>
    </row>
    <row r="1052" spans="1:22" x14ac:dyDescent="0.3">
      <c r="A1052" s="1" t="s">
        <v>2793</v>
      </c>
      <c r="B1052" s="8"/>
      <c r="C1052">
        <f>VLOOKUP(TRIM(A1052),Sheet1!$A$1:$B$2657,2,FALSE)</f>
        <v>4.58</v>
      </c>
      <c r="D1052" t="s">
        <v>2794</v>
      </c>
      <c r="E1052" t="s">
        <v>213</v>
      </c>
      <c r="F1052" t="s">
        <v>209</v>
      </c>
      <c r="G1052" t="s">
        <v>304</v>
      </c>
      <c r="H1052">
        <v>-7.0000000000000007E-2</v>
      </c>
      <c r="I1052" s="11">
        <v>5.78</v>
      </c>
      <c r="J1052" s="14">
        <v>19.12</v>
      </c>
      <c r="K1052">
        <v>0</v>
      </c>
      <c r="L1052">
        <v>13.7</v>
      </c>
      <c r="M1052">
        <v>17.11</v>
      </c>
      <c r="N1052" t="s">
        <v>28</v>
      </c>
      <c r="O1052">
        <v>4.34</v>
      </c>
      <c r="P1052">
        <v>0.09</v>
      </c>
      <c r="Q1052">
        <v>0</v>
      </c>
      <c r="R1052">
        <v>3.42</v>
      </c>
      <c r="S1052" s="4">
        <f>(O1052+P1052)-(Q1052+R1052)</f>
        <v>1.0099999999999998</v>
      </c>
      <c r="T1052">
        <f>ROUND(ABS(M1052/L1052),2)</f>
        <v>1.25</v>
      </c>
      <c r="U1052" s="6">
        <f>1-(C1052/J1052)</f>
        <v>0.7604602510460251</v>
      </c>
    </row>
    <row r="1053" spans="1:22" x14ac:dyDescent="0.3">
      <c r="A1053" s="1" t="s">
        <v>3256</v>
      </c>
      <c r="B1053" s="8"/>
      <c r="C1053">
        <f>VLOOKUP(TRIM(A1053),Sheet1!$A$1:$B$2657,2,FALSE)</f>
        <v>4.78</v>
      </c>
      <c r="D1053" t="s">
        <v>3257</v>
      </c>
      <c r="E1053" t="s">
        <v>213</v>
      </c>
      <c r="F1053" t="s">
        <v>209</v>
      </c>
      <c r="G1053" t="s">
        <v>469</v>
      </c>
      <c r="H1053">
        <v>0.02</v>
      </c>
      <c r="I1053" s="11">
        <v>5.36</v>
      </c>
      <c r="J1053" s="14">
        <v>11.94</v>
      </c>
      <c r="K1053">
        <v>1</v>
      </c>
      <c r="L1053">
        <v>6.99</v>
      </c>
      <c r="M1053">
        <v>9.43</v>
      </c>
      <c r="N1053" t="s">
        <v>28</v>
      </c>
      <c r="O1053">
        <v>12.61</v>
      </c>
      <c r="P1053">
        <v>0.75</v>
      </c>
      <c r="Q1053">
        <v>0</v>
      </c>
      <c r="R1053">
        <v>9.36</v>
      </c>
      <c r="S1053" s="4">
        <f>(O1053+P1053)-(Q1053+R1053)</f>
        <v>4</v>
      </c>
      <c r="T1053">
        <f>ROUND(ABS(M1053/L1053),2)</f>
        <v>1.35</v>
      </c>
      <c r="U1053" s="6">
        <f>1-(C1053/J1053)</f>
        <v>0.59966499162479059</v>
      </c>
    </row>
    <row r="1054" spans="1:22" x14ac:dyDescent="0.3">
      <c r="A1054" s="1" t="s">
        <v>4845</v>
      </c>
      <c r="B1054" s="8"/>
      <c r="C1054">
        <f>VLOOKUP(TRIM(A1054),Sheet1!$A$1:$B$2657,2,FALSE)</f>
        <v>4.8099999999999996</v>
      </c>
      <c r="D1054" t="s">
        <v>4846</v>
      </c>
      <c r="E1054" t="s">
        <v>220</v>
      </c>
      <c r="F1054" t="s">
        <v>209</v>
      </c>
      <c r="G1054" t="s">
        <v>307</v>
      </c>
      <c r="H1054">
        <v>-0.05</v>
      </c>
      <c r="I1054" s="11">
        <v>5.44</v>
      </c>
      <c r="J1054" s="14">
        <v>16.2</v>
      </c>
      <c r="K1054">
        <v>0</v>
      </c>
      <c r="L1054">
        <v>7.54</v>
      </c>
      <c r="M1054">
        <v>9.76</v>
      </c>
      <c r="N1054" t="s">
        <v>28</v>
      </c>
      <c r="O1054">
        <v>0.89</v>
      </c>
      <c r="P1054">
        <v>0.32</v>
      </c>
      <c r="Q1054">
        <v>0</v>
      </c>
      <c r="R1054">
        <v>0.11</v>
      </c>
      <c r="S1054" s="4">
        <f>(O1054+P1054)-(Q1054+R1054)</f>
        <v>1.0999999999999999</v>
      </c>
      <c r="T1054">
        <f>ROUND(ABS(M1054/L1054),2)</f>
        <v>1.29</v>
      </c>
      <c r="U1054" s="6">
        <f>1-(C1054/J1054)</f>
        <v>0.70308641975308639</v>
      </c>
    </row>
    <row r="1055" spans="1:22" x14ac:dyDescent="0.3">
      <c r="A1055" s="1" t="s">
        <v>5030</v>
      </c>
      <c r="B1055" s="8"/>
      <c r="C1055">
        <f>VLOOKUP(TRIM(A1055),Sheet1!$A$1:$B$2657,2,FALSE)</f>
        <v>4.9400000000000004</v>
      </c>
      <c r="D1055" t="s">
        <v>5031</v>
      </c>
      <c r="E1055" t="s">
        <v>208</v>
      </c>
      <c r="F1055" t="s">
        <v>209</v>
      </c>
      <c r="G1055" t="s">
        <v>1004</v>
      </c>
      <c r="H1055">
        <v>0.13</v>
      </c>
      <c r="I1055" s="11">
        <v>5.66</v>
      </c>
      <c r="J1055" s="14">
        <v>15.56</v>
      </c>
      <c r="K1055">
        <v>0</v>
      </c>
      <c r="L1055">
        <v>10.52</v>
      </c>
      <c r="M1055">
        <v>13.09</v>
      </c>
      <c r="N1055" t="s">
        <v>18</v>
      </c>
      <c r="O1055">
        <v>2.08</v>
      </c>
      <c r="P1055">
        <v>0.96</v>
      </c>
      <c r="Q1055">
        <v>0.01</v>
      </c>
      <c r="R1055">
        <v>0</v>
      </c>
      <c r="S1055" s="4">
        <f>(O1055+P1055)-(Q1055+R1055)</f>
        <v>3.0300000000000002</v>
      </c>
      <c r="T1055">
        <f>ROUND(ABS(M1055/L1055),2)</f>
        <v>1.24</v>
      </c>
      <c r="U1055" s="6">
        <f>1-(C1055/J1055)</f>
        <v>0.68251928020565544</v>
      </c>
    </row>
    <row r="1056" spans="1:22" x14ac:dyDescent="0.3">
      <c r="A1056" s="1" t="s">
        <v>2330</v>
      </c>
      <c r="B1056" s="8"/>
      <c r="C1056">
        <v>14.27</v>
      </c>
      <c r="D1056" t="s">
        <v>2331</v>
      </c>
      <c r="E1056" t="s">
        <v>175</v>
      </c>
      <c r="F1056" t="s">
        <v>165</v>
      </c>
      <c r="G1056" t="s">
        <v>92</v>
      </c>
      <c r="H1056">
        <v>-5.41</v>
      </c>
      <c r="I1056" s="11">
        <v>435.48</v>
      </c>
      <c r="J1056" s="14">
        <v>513.75</v>
      </c>
      <c r="K1056">
        <v>6</v>
      </c>
      <c r="L1056">
        <v>430.48</v>
      </c>
      <c r="M1056">
        <v>432.36</v>
      </c>
      <c r="N1056" t="s">
        <v>28</v>
      </c>
      <c r="O1056">
        <v>1.27</v>
      </c>
      <c r="P1056">
        <v>0.13</v>
      </c>
      <c r="Q1056">
        <v>0</v>
      </c>
      <c r="R1056">
        <v>0.16</v>
      </c>
      <c r="S1056" s="4">
        <f>(O1056+P1056)-(Q1056+R1056)</f>
        <v>1.24</v>
      </c>
      <c r="T1056">
        <f>ROUND(ABS(M1056/L1056),2)</f>
        <v>1</v>
      </c>
      <c r="U1056" s="6">
        <f>1-(C1056/J1056)</f>
        <v>0.9722238442822384</v>
      </c>
      <c r="V1056" t="s">
        <v>3736</v>
      </c>
    </row>
    <row r="1057" spans="1:22" x14ac:dyDescent="0.3">
      <c r="A1057" s="1" t="s">
        <v>2332</v>
      </c>
      <c r="B1057" s="8"/>
      <c r="C1057">
        <f>VLOOKUP(TRIM(A1057),Sheet1!$A$1:$B$4657,2,FALSE)</f>
        <v>296.8</v>
      </c>
      <c r="D1057" t="s">
        <v>2333</v>
      </c>
      <c r="E1057" t="s">
        <v>169</v>
      </c>
      <c r="F1057" t="s">
        <v>165</v>
      </c>
      <c r="G1057" t="s">
        <v>2334</v>
      </c>
      <c r="H1057">
        <v>-10.220000000000001</v>
      </c>
      <c r="I1057" s="11">
        <v>311.88</v>
      </c>
      <c r="J1057" s="14">
        <v>385</v>
      </c>
      <c r="K1057">
        <v>39</v>
      </c>
      <c r="L1057">
        <v>322.32</v>
      </c>
      <c r="M1057">
        <v>322.25</v>
      </c>
      <c r="N1057" t="s">
        <v>28</v>
      </c>
      <c r="O1057">
        <v>25.41</v>
      </c>
      <c r="P1057">
        <v>6.07</v>
      </c>
      <c r="Q1057">
        <v>0</v>
      </c>
      <c r="R1057">
        <v>0.13</v>
      </c>
      <c r="S1057" s="4">
        <f>(O1057+P1057)-(Q1057+R1057)</f>
        <v>31.35</v>
      </c>
      <c r="T1057">
        <f>ROUND(ABS(M1057/L1057),2)</f>
        <v>1</v>
      </c>
      <c r="U1057" s="6">
        <f>1-(C1057/J1057)</f>
        <v>0.22909090909090901</v>
      </c>
      <c r="V1057" t="s">
        <v>5403</v>
      </c>
    </row>
    <row r="1058" spans="1:22" x14ac:dyDescent="0.3">
      <c r="A1058" s="1" t="s">
        <v>1031</v>
      </c>
      <c r="B1058" s="8"/>
      <c r="C1058">
        <v>9.64</v>
      </c>
      <c r="D1058" t="s">
        <v>1032</v>
      </c>
      <c r="E1058" t="s">
        <v>171</v>
      </c>
      <c r="F1058" t="s">
        <v>165</v>
      </c>
      <c r="G1058" t="s">
        <v>1033</v>
      </c>
      <c r="H1058">
        <v>9.1999999999999993</v>
      </c>
      <c r="I1058" s="11">
        <v>197.68</v>
      </c>
      <c r="J1058" s="14">
        <v>259.72000000000003</v>
      </c>
      <c r="K1058">
        <v>4</v>
      </c>
      <c r="L1058">
        <v>193.96</v>
      </c>
      <c r="M1058">
        <v>180.08</v>
      </c>
      <c r="N1058" t="s">
        <v>18</v>
      </c>
      <c r="O1058">
        <v>1.69</v>
      </c>
      <c r="P1058">
        <v>0.04</v>
      </c>
      <c r="Q1058">
        <v>0</v>
      </c>
      <c r="R1058">
        <v>0.04</v>
      </c>
      <c r="S1058" s="4">
        <f>(O1058+P1058)-(Q1058+R1058)</f>
        <v>1.69</v>
      </c>
      <c r="T1058">
        <f>ROUND(ABS(M1058/L1058),2)</f>
        <v>0.93</v>
      </c>
      <c r="U1058" s="6">
        <f>1-(C1058/J1058)</f>
        <v>0.96288310488218076</v>
      </c>
      <c r="V1058" t="s">
        <v>3736</v>
      </c>
    </row>
    <row r="1059" spans="1:22" x14ac:dyDescent="0.3">
      <c r="A1059" s="1" t="s">
        <v>1318</v>
      </c>
      <c r="B1059" s="8"/>
      <c r="C1059">
        <f>VLOOKUP(TRIM(A1059),Sheet1!$A$1:$B$4657,2,FALSE)</f>
        <v>150.02000000000001</v>
      </c>
      <c r="D1059" t="s">
        <v>1319</v>
      </c>
      <c r="E1059" t="s">
        <v>176</v>
      </c>
      <c r="F1059" t="s">
        <v>165</v>
      </c>
      <c r="G1059" t="s">
        <v>1320</v>
      </c>
      <c r="H1059">
        <v>4.32</v>
      </c>
      <c r="I1059" s="11">
        <v>163.53</v>
      </c>
      <c r="J1059" s="14">
        <v>226.3</v>
      </c>
      <c r="K1059">
        <v>61</v>
      </c>
      <c r="L1059">
        <v>183.59</v>
      </c>
      <c r="M1059">
        <v>203.27</v>
      </c>
      <c r="N1059" t="s">
        <v>18</v>
      </c>
      <c r="O1059">
        <v>30.17</v>
      </c>
      <c r="P1059">
        <v>11.09</v>
      </c>
      <c r="Q1059">
        <v>0</v>
      </c>
      <c r="R1059">
        <v>0</v>
      </c>
      <c r="S1059" s="4">
        <f>(O1059+P1059)-(Q1059+R1059)</f>
        <v>41.260000000000005</v>
      </c>
      <c r="T1059">
        <f>ROUND(ABS(M1059/L1059),2)</f>
        <v>1.1100000000000001</v>
      </c>
      <c r="U1059" s="6">
        <f>1-(C1059/J1059)</f>
        <v>0.33707467962881132</v>
      </c>
      <c r="V1059" t="s">
        <v>5403</v>
      </c>
    </row>
    <row r="1060" spans="1:22" x14ac:dyDescent="0.3">
      <c r="A1060" s="1" t="s">
        <v>1308</v>
      </c>
      <c r="B1060" s="8"/>
      <c r="C1060">
        <f>VLOOKUP(TRIM(A1060),Sheet1!$A$1:$B$4657,2,FALSE)</f>
        <v>231.45</v>
      </c>
      <c r="D1060" t="s">
        <v>1309</v>
      </c>
      <c r="E1060" t="s">
        <v>172</v>
      </c>
      <c r="F1060" t="s">
        <v>165</v>
      </c>
      <c r="G1060" t="s">
        <v>1310</v>
      </c>
      <c r="H1060">
        <v>14.68</v>
      </c>
      <c r="I1060" s="11">
        <v>233.77</v>
      </c>
      <c r="J1060" s="14">
        <v>249.85</v>
      </c>
      <c r="K1060">
        <v>60</v>
      </c>
      <c r="L1060">
        <v>227.89</v>
      </c>
      <c r="M1060">
        <v>211.82</v>
      </c>
      <c r="N1060" t="s">
        <v>28</v>
      </c>
      <c r="O1060">
        <v>6.25</v>
      </c>
      <c r="P1060">
        <v>0.03</v>
      </c>
      <c r="Q1060">
        <v>0</v>
      </c>
      <c r="R1060">
        <v>0.64</v>
      </c>
      <c r="S1060" s="4">
        <f>(O1060+P1060)-(Q1060+R1060)</f>
        <v>5.6400000000000006</v>
      </c>
      <c r="T1060">
        <f>ROUND(ABS(M1060/L1060),2)</f>
        <v>0.93</v>
      </c>
      <c r="U1060" s="6">
        <f>1-(C1060/J1060)</f>
        <v>7.3644186511907184E-2</v>
      </c>
      <c r="V1060" t="s">
        <v>5403</v>
      </c>
    </row>
    <row r="1061" spans="1:22" x14ac:dyDescent="0.3">
      <c r="A1061" s="1" t="s">
        <v>1020</v>
      </c>
      <c r="B1061" s="8"/>
      <c r="C1061">
        <f>VLOOKUP(TRIM(A1061),Sheet1!$A$1:$B$4657,2,FALSE)</f>
        <v>135.41999999999999</v>
      </c>
      <c r="D1061" t="s">
        <v>1021</v>
      </c>
      <c r="E1061" t="s">
        <v>164</v>
      </c>
      <c r="F1061" t="s">
        <v>165</v>
      </c>
      <c r="G1061" t="s">
        <v>692</v>
      </c>
      <c r="H1061">
        <v>4.33</v>
      </c>
      <c r="I1061" s="11">
        <v>141.77000000000001</v>
      </c>
      <c r="J1061" s="14">
        <v>147.87</v>
      </c>
      <c r="K1061">
        <v>132</v>
      </c>
      <c r="L1061">
        <v>135.83000000000001</v>
      </c>
      <c r="M1061">
        <v>125.17</v>
      </c>
      <c r="N1061" t="s">
        <v>28</v>
      </c>
      <c r="O1061">
        <v>43.91</v>
      </c>
      <c r="P1061">
        <v>12.77</v>
      </c>
      <c r="Q1061">
        <v>8.92</v>
      </c>
      <c r="R1061">
        <v>1.08</v>
      </c>
      <c r="S1061" s="4">
        <f>(O1061+P1061)-(Q1061+R1061)</f>
        <v>46.679999999999993</v>
      </c>
      <c r="T1061">
        <f>ROUND(ABS(M1061/L1061),2)</f>
        <v>0.92</v>
      </c>
      <c r="U1061" s="6">
        <f>1-(C1061/J1061)</f>
        <v>8.4195577196185978E-2</v>
      </c>
      <c r="V1061" t="s">
        <v>5403</v>
      </c>
    </row>
    <row r="1062" spans="1:22" x14ac:dyDescent="0.3">
      <c r="A1062" s="1" t="s">
        <v>1328</v>
      </c>
      <c r="B1062" s="8"/>
      <c r="C1062">
        <f>VLOOKUP(TRIM(A1062),Sheet1!$A$1:$B$4657,2,FALSE)</f>
        <v>176.33</v>
      </c>
      <c r="D1062" t="s">
        <v>1329</v>
      </c>
      <c r="E1062" t="s">
        <v>176</v>
      </c>
      <c r="F1062" t="s">
        <v>165</v>
      </c>
      <c r="G1062" t="s">
        <v>1330</v>
      </c>
      <c r="H1062">
        <v>-2.09</v>
      </c>
      <c r="I1062" s="11">
        <v>202.5</v>
      </c>
      <c r="J1062" s="14">
        <v>247.64</v>
      </c>
      <c r="K1062">
        <v>40</v>
      </c>
      <c r="L1062">
        <v>204.84</v>
      </c>
      <c r="M1062">
        <v>225.13</v>
      </c>
      <c r="N1062" t="s">
        <v>18</v>
      </c>
      <c r="O1062">
        <v>5.32</v>
      </c>
      <c r="P1062">
        <v>0.59</v>
      </c>
      <c r="Q1062">
        <v>0</v>
      </c>
      <c r="R1062">
        <v>0.3</v>
      </c>
      <c r="S1062" s="4">
        <f>(O1062+P1062)-(Q1062+R1062)</f>
        <v>5.61</v>
      </c>
      <c r="T1062">
        <f>ROUND(ABS(M1062/L1062),2)</f>
        <v>1.1000000000000001</v>
      </c>
      <c r="U1062" s="6">
        <f>1-(C1062/J1062)</f>
        <v>0.28795832660313347</v>
      </c>
      <c r="V1062" t="s">
        <v>5403</v>
      </c>
    </row>
    <row r="1063" spans="1:22" x14ac:dyDescent="0.3">
      <c r="A1063" s="1" t="s">
        <v>1041</v>
      </c>
      <c r="B1063" s="8"/>
      <c r="C1063">
        <v>17.16</v>
      </c>
      <c r="D1063" t="s">
        <v>1042</v>
      </c>
      <c r="E1063" t="s">
        <v>171</v>
      </c>
      <c r="F1063" t="s">
        <v>165</v>
      </c>
      <c r="G1063" t="s">
        <v>1043</v>
      </c>
      <c r="H1063">
        <v>-1.17</v>
      </c>
      <c r="I1063" s="11">
        <v>178.99</v>
      </c>
      <c r="J1063" s="14">
        <v>219.85</v>
      </c>
      <c r="K1063">
        <v>10</v>
      </c>
      <c r="L1063">
        <v>179.05</v>
      </c>
      <c r="M1063">
        <v>172.98</v>
      </c>
      <c r="N1063" t="s">
        <v>18</v>
      </c>
      <c r="O1063">
        <v>1.1399999999999999</v>
      </c>
      <c r="P1063">
        <v>0.89</v>
      </c>
      <c r="Q1063">
        <v>0</v>
      </c>
      <c r="R1063">
        <v>0</v>
      </c>
      <c r="S1063" s="4">
        <f>(O1063+P1063)-(Q1063+R1063)</f>
        <v>2.0299999999999998</v>
      </c>
      <c r="T1063">
        <f>ROUND(ABS(M1063/L1063),2)</f>
        <v>0.97</v>
      </c>
      <c r="U1063" s="6">
        <f>1-(C1063/J1063)</f>
        <v>0.92194678189674772</v>
      </c>
      <c r="V1063" t="s">
        <v>5403</v>
      </c>
    </row>
    <row r="1064" spans="1:22" x14ac:dyDescent="0.3">
      <c r="A1064" s="1" t="s">
        <v>2140</v>
      </c>
      <c r="B1064" s="8"/>
      <c r="C1064">
        <v>9.44</v>
      </c>
      <c r="D1064" t="s">
        <v>2141</v>
      </c>
      <c r="E1064" t="s">
        <v>172</v>
      </c>
      <c r="F1064" t="s">
        <v>165</v>
      </c>
      <c r="G1064" t="s">
        <v>2011</v>
      </c>
      <c r="H1064">
        <v>0.31</v>
      </c>
      <c r="I1064" s="11">
        <v>96.13</v>
      </c>
      <c r="J1064" s="14">
        <v>109.94</v>
      </c>
      <c r="K1064">
        <v>5</v>
      </c>
      <c r="L1064">
        <v>94.58</v>
      </c>
      <c r="M1064">
        <v>89.2</v>
      </c>
      <c r="N1064" t="s">
        <v>18</v>
      </c>
      <c r="O1064">
        <v>1.4</v>
      </c>
      <c r="P1064">
        <v>0.03</v>
      </c>
      <c r="Q1064">
        <v>0</v>
      </c>
      <c r="R1064">
        <v>0.23</v>
      </c>
      <c r="S1064" s="4">
        <f>(O1064+P1064)-(Q1064+R1064)</f>
        <v>1.2</v>
      </c>
      <c r="T1064">
        <f>ROUND(ABS(M1064/L1064),2)</f>
        <v>0.94</v>
      </c>
      <c r="U1064" s="6">
        <f>1-(C1064/J1064)</f>
        <v>0.9141349827178461</v>
      </c>
      <c r="V1064" t="s">
        <v>3736</v>
      </c>
    </row>
    <row r="1065" spans="1:22" x14ac:dyDescent="0.3">
      <c r="A1065" s="1" t="s">
        <v>1613</v>
      </c>
      <c r="B1065" s="8"/>
      <c r="C1065">
        <v>26.58</v>
      </c>
      <c r="D1065" t="s">
        <v>1614</v>
      </c>
      <c r="E1065" t="s">
        <v>185</v>
      </c>
      <c r="F1065" t="s">
        <v>165</v>
      </c>
      <c r="G1065" t="s">
        <v>672</v>
      </c>
      <c r="H1065">
        <v>15.04</v>
      </c>
      <c r="I1065" s="11">
        <v>280.97000000000003</v>
      </c>
      <c r="J1065" s="14">
        <v>306.70999999999998</v>
      </c>
      <c r="K1065">
        <v>25</v>
      </c>
      <c r="L1065">
        <v>258.94</v>
      </c>
      <c r="M1065">
        <v>212.63</v>
      </c>
      <c r="N1065" t="s">
        <v>18</v>
      </c>
      <c r="O1065">
        <v>1.92</v>
      </c>
      <c r="P1065">
        <v>1.01</v>
      </c>
      <c r="Q1065">
        <v>0</v>
      </c>
      <c r="R1065">
        <v>0</v>
      </c>
      <c r="S1065" s="4">
        <f>(O1065+P1065)-(Q1065+R1065)</f>
        <v>2.9299999999999997</v>
      </c>
      <c r="T1065">
        <f>ROUND(ABS(M1065/L1065),2)</f>
        <v>0.82</v>
      </c>
      <c r="U1065" s="6">
        <f>1-(C1065/J1065)</f>
        <v>0.91333833262691144</v>
      </c>
      <c r="V1065" t="s">
        <v>5403</v>
      </c>
    </row>
    <row r="1066" spans="1:22" x14ac:dyDescent="0.3">
      <c r="A1066" s="1" t="s">
        <v>1009</v>
      </c>
      <c r="B1066" s="8"/>
      <c r="C1066">
        <f>VLOOKUP(TRIM(A1066),Sheet1!$A$1:$B$4657,2,FALSE)</f>
        <v>90.37</v>
      </c>
      <c r="D1066" t="s">
        <v>1010</v>
      </c>
      <c r="E1066" t="s">
        <v>175</v>
      </c>
      <c r="F1066" t="s">
        <v>165</v>
      </c>
      <c r="G1066" t="s">
        <v>1011</v>
      </c>
      <c r="H1066">
        <v>11.14</v>
      </c>
      <c r="I1066" s="11">
        <v>100.41</v>
      </c>
      <c r="J1066" s="14">
        <v>157.79</v>
      </c>
      <c r="K1066">
        <v>8</v>
      </c>
      <c r="L1066">
        <v>115.11</v>
      </c>
      <c r="M1066">
        <v>136.30000000000001</v>
      </c>
      <c r="N1066" t="s">
        <v>28</v>
      </c>
      <c r="O1066">
        <v>11.67</v>
      </c>
      <c r="P1066">
        <v>3.98</v>
      </c>
      <c r="Q1066">
        <v>0</v>
      </c>
      <c r="R1066">
        <v>0.35</v>
      </c>
      <c r="S1066" s="4">
        <f>(O1066+P1066)-(Q1066+R1066)</f>
        <v>15.3</v>
      </c>
      <c r="T1066">
        <f>ROUND(ABS(M1066/L1066),2)</f>
        <v>1.18</v>
      </c>
      <c r="U1066" s="6">
        <f>1-(C1066/J1066)</f>
        <v>0.42727676025096639</v>
      </c>
      <c r="V1066" t="s">
        <v>5403</v>
      </c>
    </row>
    <row r="1067" spans="1:22" x14ac:dyDescent="0.3">
      <c r="A1067" s="1" t="s">
        <v>1323</v>
      </c>
      <c r="B1067" s="8"/>
      <c r="C1067">
        <v>84.9</v>
      </c>
      <c r="D1067" t="s">
        <v>1324</v>
      </c>
      <c r="E1067" t="s">
        <v>176</v>
      </c>
      <c r="F1067" t="s">
        <v>165</v>
      </c>
      <c r="G1067" t="s">
        <v>1325</v>
      </c>
      <c r="H1067">
        <v>3.75</v>
      </c>
      <c r="I1067" s="11">
        <v>149.88999999999999</v>
      </c>
      <c r="J1067" s="14">
        <v>288.47000000000003</v>
      </c>
      <c r="K1067">
        <v>6</v>
      </c>
      <c r="L1067">
        <v>154.19</v>
      </c>
      <c r="M1067">
        <v>176.96</v>
      </c>
      <c r="N1067" t="s">
        <v>18</v>
      </c>
      <c r="O1067">
        <v>1.05</v>
      </c>
      <c r="P1067">
        <v>0</v>
      </c>
      <c r="Q1067">
        <v>0</v>
      </c>
      <c r="R1067">
        <v>0.01</v>
      </c>
      <c r="S1067" s="4">
        <f>(O1067+P1067)-(Q1067+R1067)</f>
        <v>1.04</v>
      </c>
      <c r="T1067">
        <f>ROUND(ABS(M1067/L1067),2)</f>
        <v>1.1499999999999999</v>
      </c>
      <c r="U1067" s="6">
        <f>1-(C1067/J1067)</f>
        <v>0.70568863313342811</v>
      </c>
      <c r="V1067" t="s">
        <v>3736</v>
      </c>
    </row>
    <row r="1068" spans="1:22" x14ac:dyDescent="0.3">
      <c r="A1068" s="1" t="s">
        <v>1039</v>
      </c>
      <c r="B1068" s="8"/>
      <c r="C1068">
        <v>82.76</v>
      </c>
      <c r="D1068" t="s">
        <v>1040</v>
      </c>
      <c r="E1068" t="s">
        <v>172</v>
      </c>
      <c r="F1068" t="s">
        <v>165</v>
      </c>
      <c r="G1068" t="s">
        <v>717</v>
      </c>
      <c r="H1068">
        <v>8.24</v>
      </c>
      <c r="I1068" s="11">
        <v>194.24</v>
      </c>
      <c r="J1068" s="14">
        <v>274.02999999999997</v>
      </c>
      <c r="K1068">
        <v>12</v>
      </c>
      <c r="L1068">
        <v>208.36</v>
      </c>
      <c r="M1068">
        <v>196.09</v>
      </c>
      <c r="N1068" t="s">
        <v>18</v>
      </c>
      <c r="O1068">
        <v>1.65</v>
      </c>
      <c r="P1068">
        <v>0</v>
      </c>
      <c r="Q1068">
        <v>-0.08</v>
      </c>
      <c r="R1068">
        <v>0.17</v>
      </c>
      <c r="S1068" s="4">
        <f>(O1068+P1068)-(Q1068+R1068)</f>
        <v>1.5599999999999998</v>
      </c>
      <c r="T1068">
        <f>ROUND(ABS(M1068/L1068),2)</f>
        <v>0.94</v>
      </c>
      <c r="U1068" s="6">
        <f>1-(C1068/J1068)</f>
        <v>0.69798927124767363</v>
      </c>
      <c r="V1068" t="s">
        <v>3736</v>
      </c>
    </row>
    <row r="1069" spans="1:22" x14ac:dyDescent="0.3">
      <c r="A1069" s="1" t="s">
        <v>1333</v>
      </c>
      <c r="B1069" s="8"/>
      <c r="C1069">
        <v>92</v>
      </c>
      <c r="D1069" t="s">
        <v>1334</v>
      </c>
      <c r="E1069" t="s">
        <v>185</v>
      </c>
      <c r="F1069" t="s">
        <v>165</v>
      </c>
      <c r="G1069" t="s">
        <v>1335</v>
      </c>
      <c r="H1069">
        <v>9.27</v>
      </c>
      <c r="I1069" s="11">
        <v>244.28</v>
      </c>
      <c r="J1069" s="14">
        <v>296.25</v>
      </c>
      <c r="K1069">
        <v>20</v>
      </c>
      <c r="L1069">
        <v>248.41</v>
      </c>
      <c r="M1069">
        <v>263.27999999999997</v>
      </c>
      <c r="N1069" t="s">
        <v>18</v>
      </c>
      <c r="O1069">
        <v>1.83</v>
      </c>
      <c r="P1069">
        <v>0.36</v>
      </c>
      <c r="Q1069">
        <v>0</v>
      </c>
      <c r="R1069">
        <v>0</v>
      </c>
      <c r="S1069" s="4">
        <f>(O1069+P1069)-(Q1069+R1069)</f>
        <v>2.19</v>
      </c>
      <c r="T1069">
        <f>ROUND(ABS(M1069/L1069),2)</f>
        <v>1.06</v>
      </c>
      <c r="U1069" s="6">
        <f>1-(C1069/J1069)</f>
        <v>0.68945147679324892</v>
      </c>
      <c r="V1069" t="s">
        <v>5403</v>
      </c>
    </row>
    <row r="1070" spans="1:22" x14ac:dyDescent="0.3">
      <c r="A1070" s="1" t="s">
        <v>4409</v>
      </c>
      <c r="B1070" s="8"/>
      <c r="C1070">
        <f>VLOOKUP(TRIM(A1070),Sheet1!$A$1:$B$4657,2,FALSE)</f>
        <v>17.61</v>
      </c>
      <c r="D1070" t="s">
        <v>4410</v>
      </c>
      <c r="E1070" t="s">
        <v>172</v>
      </c>
      <c r="F1070" t="s">
        <v>165</v>
      </c>
      <c r="G1070" t="s">
        <v>1215</v>
      </c>
      <c r="H1070">
        <v>-0.32</v>
      </c>
      <c r="I1070" s="11">
        <v>18.07</v>
      </c>
      <c r="J1070" s="14">
        <v>37</v>
      </c>
      <c r="K1070">
        <v>3</v>
      </c>
      <c r="L1070">
        <v>19.46</v>
      </c>
      <c r="M1070">
        <v>19.940000000000001</v>
      </c>
      <c r="N1070" t="s">
        <v>28</v>
      </c>
      <c r="O1070">
        <v>1.98</v>
      </c>
      <c r="P1070">
        <v>0.16</v>
      </c>
      <c r="Q1070">
        <v>0</v>
      </c>
      <c r="R1070">
        <v>7.0000000000000007E-2</v>
      </c>
      <c r="S1070" s="4">
        <f>(O1070+P1070)-(Q1070+R1070)</f>
        <v>2.0700000000000003</v>
      </c>
      <c r="T1070">
        <f>ROUND(ABS(M1070/L1070),2)</f>
        <v>1.02</v>
      </c>
      <c r="U1070" s="6">
        <f>1-(C1070/J1070)</f>
        <v>0.52405405405405414</v>
      </c>
      <c r="V1070" t="s">
        <v>5403</v>
      </c>
    </row>
    <row r="1071" spans="1:22" x14ac:dyDescent="0.3">
      <c r="A1071" s="1" t="s">
        <v>3819</v>
      </c>
      <c r="B1071" s="8"/>
      <c r="C1071">
        <f>VLOOKUP(TRIM(A1071),Sheet1!$A$1:$B$4657,2,FALSE)</f>
        <v>169.28</v>
      </c>
      <c r="D1071" t="s">
        <v>3820</v>
      </c>
      <c r="E1071" t="s">
        <v>176</v>
      </c>
      <c r="F1071" t="s">
        <v>165</v>
      </c>
      <c r="G1071" t="s">
        <v>925</v>
      </c>
      <c r="H1071">
        <v>-1.27</v>
      </c>
      <c r="I1071" s="11">
        <v>182.54</v>
      </c>
      <c r="J1071" s="14">
        <v>334.64</v>
      </c>
      <c r="K1071">
        <v>14</v>
      </c>
      <c r="L1071">
        <v>215.2</v>
      </c>
      <c r="M1071">
        <v>239.37</v>
      </c>
      <c r="N1071" t="s">
        <v>28</v>
      </c>
      <c r="O1071">
        <v>2.5</v>
      </c>
      <c r="P1071">
        <v>0.06</v>
      </c>
      <c r="Q1071">
        <v>0</v>
      </c>
      <c r="R1071">
        <v>0</v>
      </c>
      <c r="S1071" s="4">
        <f>(O1071+P1071)-(Q1071+R1071)</f>
        <v>2.56</v>
      </c>
      <c r="T1071">
        <f>ROUND(ABS(M1071/L1071),2)</f>
        <v>1.1100000000000001</v>
      </c>
      <c r="U1071" s="6">
        <f>1-(C1071/J1071)</f>
        <v>0.4941429595983744</v>
      </c>
      <c r="V1071" t="s">
        <v>5403</v>
      </c>
    </row>
    <row r="1072" spans="1:22" x14ac:dyDescent="0.3">
      <c r="A1072" s="1" t="s">
        <v>1331</v>
      </c>
      <c r="B1072" s="8"/>
      <c r="C1072">
        <f>VLOOKUP(TRIM(A1072),Sheet1!$A$1:$B$4657,2,FALSE)</f>
        <v>37.700000000000003</v>
      </c>
      <c r="D1072" t="s">
        <v>1332</v>
      </c>
      <c r="E1072" t="s">
        <v>185</v>
      </c>
      <c r="F1072" t="s">
        <v>165</v>
      </c>
      <c r="G1072" t="s">
        <v>1096</v>
      </c>
      <c r="H1072">
        <v>-1.1000000000000001</v>
      </c>
      <c r="I1072" s="11">
        <v>41.19</v>
      </c>
      <c r="J1072" s="14">
        <v>74.25</v>
      </c>
      <c r="K1072">
        <v>4</v>
      </c>
      <c r="L1072">
        <v>56.48</v>
      </c>
      <c r="M1072">
        <v>56.06</v>
      </c>
      <c r="N1072" t="s">
        <v>18</v>
      </c>
      <c r="O1072">
        <v>7.25</v>
      </c>
      <c r="P1072">
        <v>2.79</v>
      </c>
      <c r="Q1072">
        <v>0</v>
      </c>
      <c r="R1072">
        <v>0.03</v>
      </c>
      <c r="S1072" s="4">
        <f>(O1072+P1072)-(Q1072+R1072)</f>
        <v>10.01</v>
      </c>
      <c r="T1072">
        <f>ROUND(ABS(M1072/L1072),2)</f>
        <v>0.99</v>
      </c>
      <c r="U1072" s="6">
        <f>1-(C1072/J1072)</f>
        <v>0.49225589225589217</v>
      </c>
      <c r="V1072" t="s">
        <v>5403</v>
      </c>
    </row>
    <row r="1073" spans="1:22" x14ac:dyDescent="0.3">
      <c r="A1073" s="1" t="s">
        <v>2144</v>
      </c>
      <c r="B1073" s="8"/>
      <c r="C1073">
        <v>27.57</v>
      </c>
      <c r="D1073" t="s">
        <v>2145</v>
      </c>
      <c r="E1073" t="s">
        <v>176</v>
      </c>
      <c r="F1073" t="s">
        <v>165</v>
      </c>
      <c r="G1073" t="s">
        <v>1046</v>
      </c>
      <c r="H1073">
        <v>-0.16</v>
      </c>
      <c r="I1073" s="11">
        <v>42.53</v>
      </c>
      <c r="J1073" s="14">
        <v>60.15</v>
      </c>
      <c r="K1073">
        <v>4</v>
      </c>
      <c r="L1073">
        <v>46.02</v>
      </c>
      <c r="M1073">
        <v>51.91</v>
      </c>
      <c r="N1073" t="s">
        <v>18</v>
      </c>
      <c r="O1073">
        <v>1.53</v>
      </c>
      <c r="P1073">
        <v>0</v>
      </c>
      <c r="Q1073">
        <v>0</v>
      </c>
      <c r="R1073">
        <v>0</v>
      </c>
      <c r="S1073" s="4">
        <f>(O1073+P1073)-(Q1073+R1073)</f>
        <v>1.53</v>
      </c>
      <c r="T1073">
        <f>ROUND(ABS(M1073/L1073),2)</f>
        <v>1.1299999999999999</v>
      </c>
      <c r="U1073" s="6">
        <f>1-(C1073/J1073)</f>
        <v>0.54164588528678304</v>
      </c>
      <c r="V1073" t="s">
        <v>3736</v>
      </c>
    </row>
    <row r="1074" spans="1:22" x14ac:dyDescent="0.3">
      <c r="A1074" s="1" t="s">
        <v>180</v>
      </c>
      <c r="B1074" s="8"/>
      <c r="C1074">
        <f>VLOOKUP(TRIM(A1074),Sheet1!$A$1:$B$4657,2,FALSE)</f>
        <v>14.68</v>
      </c>
      <c r="D1074" t="s">
        <v>181</v>
      </c>
      <c r="E1074" t="s">
        <v>164</v>
      </c>
      <c r="F1074" t="s">
        <v>165</v>
      </c>
      <c r="G1074" t="s">
        <v>182</v>
      </c>
      <c r="H1074">
        <v>0.19</v>
      </c>
      <c r="I1074" s="11">
        <v>15.37</v>
      </c>
      <c r="J1074" s="14">
        <v>28.51</v>
      </c>
      <c r="K1074">
        <v>7</v>
      </c>
      <c r="L1074">
        <v>17.46</v>
      </c>
      <c r="M1074">
        <v>19.059999999999999</v>
      </c>
      <c r="N1074" t="s">
        <v>18</v>
      </c>
      <c r="O1074">
        <v>31.26</v>
      </c>
      <c r="P1074">
        <v>12.72</v>
      </c>
      <c r="Q1074">
        <v>0</v>
      </c>
      <c r="R1074">
        <v>0</v>
      </c>
      <c r="S1074" s="4">
        <f>(O1074+P1074)-(Q1074+R1074)</f>
        <v>43.980000000000004</v>
      </c>
      <c r="T1074">
        <f>ROUND(ABS(M1074/L1074),2)</f>
        <v>1.0900000000000001</v>
      </c>
      <c r="U1074" s="6">
        <f>1-(C1074/J1074)</f>
        <v>0.48509294984216067</v>
      </c>
      <c r="V1074" t="s">
        <v>5403</v>
      </c>
    </row>
    <row r="1075" spans="1:22" x14ac:dyDescent="0.3">
      <c r="A1075" s="1" t="s">
        <v>2146</v>
      </c>
      <c r="B1075" s="8"/>
      <c r="C1075">
        <v>33.6</v>
      </c>
      <c r="D1075" t="s">
        <v>2147</v>
      </c>
      <c r="E1075" t="s">
        <v>185</v>
      </c>
      <c r="F1075" t="s">
        <v>165</v>
      </c>
      <c r="G1075" t="s">
        <v>869</v>
      </c>
      <c r="H1075">
        <v>1.36</v>
      </c>
      <c r="I1075" s="11">
        <v>76.430000000000007</v>
      </c>
      <c r="J1075" s="14">
        <v>109.09</v>
      </c>
      <c r="K1075">
        <v>2</v>
      </c>
      <c r="L1075">
        <v>86.24</v>
      </c>
      <c r="M1075">
        <v>82.33</v>
      </c>
      <c r="N1075" t="s">
        <v>18</v>
      </c>
      <c r="O1075">
        <v>1.1399999999999999</v>
      </c>
      <c r="P1075">
        <v>0.02</v>
      </c>
      <c r="Q1075">
        <v>0</v>
      </c>
      <c r="R1075">
        <v>0.05</v>
      </c>
      <c r="S1075" s="4">
        <f>(O1075+P1075)-(Q1075+R1075)</f>
        <v>1.1099999999999999</v>
      </c>
      <c r="T1075">
        <f>ROUND(ABS(M1075/L1075),2)</f>
        <v>0.95</v>
      </c>
      <c r="U1075" s="6">
        <f>1-(C1075/J1075)</f>
        <v>0.6919974333119443</v>
      </c>
      <c r="V1075" t="s">
        <v>3736</v>
      </c>
    </row>
    <row r="1076" spans="1:22" x14ac:dyDescent="0.3">
      <c r="A1076" s="1" t="s">
        <v>4193</v>
      </c>
      <c r="B1076" s="8"/>
      <c r="C1076">
        <f>VLOOKUP(TRIM(A1076),Sheet1!$A$1:$B$4657,2,FALSE)</f>
        <v>48.16</v>
      </c>
      <c r="D1076" t="s">
        <v>4194</v>
      </c>
      <c r="E1076" t="s">
        <v>172</v>
      </c>
      <c r="F1076" t="s">
        <v>165</v>
      </c>
      <c r="G1076" t="s">
        <v>351</v>
      </c>
      <c r="H1076">
        <v>-0.16</v>
      </c>
      <c r="I1076" s="11">
        <v>48.64</v>
      </c>
      <c r="J1076" s="14">
        <v>86.58</v>
      </c>
      <c r="K1076">
        <v>6</v>
      </c>
      <c r="L1076">
        <v>52.3</v>
      </c>
      <c r="M1076">
        <v>58.16</v>
      </c>
      <c r="N1076" t="s">
        <v>28</v>
      </c>
      <c r="O1076">
        <v>3.23</v>
      </c>
      <c r="P1076">
        <v>0.77</v>
      </c>
      <c r="Q1076">
        <v>0</v>
      </c>
      <c r="R1076">
        <v>0.23</v>
      </c>
      <c r="S1076" s="4">
        <f>(O1076+P1076)-(Q1076+R1076)</f>
        <v>3.77</v>
      </c>
      <c r="T1076">
        <f>ROUND(ABS(M1076/L1076),2)</f>
        <v>1.1100000000000001</v>
      </c>
      <c r="U1076" s="6">
        <f>1-(C1076/J1076)</f>
        <v>0.44375144375144382</v>
      </c>
      <c r="V1076" t="s">
        <v>5403</v>
      </c>
    </row>
    <row r="1077" spans="1:22" x14ac:dyDescent="0.3">
      <c r="A1077" s="1" t="s">
        <v>3238</v>
      </c>
      <c r="B1077" s="8"/>
      <c r="C1077">
        <f>VLOOKUP(TRIM(A1077),Sheet1!$A$1:$B$4657,2,FALSE)</f>
        <v>85.42</v>
      </c>
      <c r="D1077" t="s">
        <v>3239</v>
      </c>
      <c r="E1077" t="s">
        <v>175</v>
      </c>
      <c r="F1077" t="s">
        <v>165</v>
      </c>
      <c r="G1077" t="s">
        <v>879</v>
      </c>
      <c r="H1077">
        <v>0.04</v>
      </c>
      <c r="I1077" s="11">
        <v>91</v>
      </c>
      <c r="J1077" s="14">
        <v>151.97</v>
      </c>
      <c r="K1077">
        <v>30</v>
      </c>
      <c r="L1077">
        <v>118.01</v>
      </c>
      <c r="M1077">
        <v>131.47999999999999</v>
      </c>
      <c r="N1077" t="s">
        <v>18</v>
      </c>
      <c r="O1077">
        <v>39.21</v>
      </c>
      <c r="P1077">
        <v>32.82</v>
      </c>
      <c r="Q1077">
        <v>0</v>
      </c>
      <c r="R1077">
        <v>3.72</v>
      </c>
      <c r="S1077" s="4">
        <f>(O1077+P1077)-(Q1077+R1077)</f>
        <v>68.31</v>
      </c>
      <c r="T1077">
        <f>ROUND(ABS(M1077/L1077),2)</f>
        <v>1.1100000000000001</v>
      </c>
      <c r="U1077" s="6">
        <f>1-(C1077/J1077)</f>
        <v>0.43791537803513847</v>
      </c>
      <c r="V1077" t="s">
        <v>5403</v>
      </c>
    </row>
    <row r="1078" spans="1:22" x14ac:dyDescent="0.3">
      <c r="A1078" s="1" t="s">
        <v>4415</v>
      </c>
      <c r="B1078" s="8"/>
      <c r="C1078">
        <f>VLOOKUP(TRIM(A1078),Sheet1!$A$1:$B$4657,2,FALSE)</f>
        <v>92.42</v>
      </c>
      <c r="D1078" t="s">
        <v>4416</v>
      </c>
      <c r="E1078" t="s">
        <v>176</v>
      </c>
      <c r="F1078" t="s">
        <v>165</v>
      </c>
      <c r="G1078" t="s">
        <v>1139</v>
      </c>
      <c r="H1078">
        <v>3.24</v>
      </c>
      <c r="I1078" s="11">
        <v>101.89</v>
      </c>
      <c r="J1078" s="14">
        <v>161.11000000000001</v>
      </c>
      <c r="K1078">
        <v>20</v>
      </c>
      <c r="L1078">
        <v>124.61</v>
      </c>
      <c r="M1078">
        <v>138.93</v>
      </c>
      <c r="N1078" t="s">
        <v>18</v>
      </c>
      <c r="O1078">
        <v>24.13</v>
      </c>
      <c r="P1078">
        <v>8.94</v>
      </c>
      <c r="Q1078">
        <v>0</v>
      </c>
      <c r="R1078">
        <v>0.67</v>
      </c>
      <c r="S1078" s="4">
        <f>(O1078+P1078)-(Q1078+R1078)</f>
        <v>32.4</v>
      </c>
      <c r="T1078">
        <f>ROUND(ABS(M1078/L1078),2)</f>
        <v>1.1100000000000001</v>
      </c>
      <c r="U1078" s="6">
        <f>1-(C1078/J1078)</f>
        <v>0.42635466451492776</v>
      </c>
      <c r="V1078" t="s">
        <v>5403</v>
      </c>
    </row>
    <row r="1079" spans="1:22" x14ac:dyDescent="0.3">
      <c r="A1079" s="1" t="s">
        <v>1620</v>
      </c>
      <c r="B1079" s="8"/>
      <c r="C1079">
        <f>VLOOKUP(TRIM(A1079),Sheet1!$A$1:$B$2755,2,FALSE)</f>
        <v>5.67</v>
      </c>
      <c r="D1079" t="s">
        <v>1621</v>
      </c>
      <c r="E1079" t="s">
        <v>175</v>
      </c>
      <c r="F1079" t="s">
        <v>165</v>
      </c>
      <c r="G1079" t="s">
        <v>202</v>
      </c>
      <c r="H1079">
        <v>0.19</v>
      </c>
      <c r="I1079" s="11">
        <v>6.86</v>
      </c>
      <c r="J1079" s="14">
        <v>19.739999999999998</v>
      </c>
      <c r="K1079">
        <v>0</v>
      </c>
      <c r="L1079">
        <v>12.3</v>
      </c>
      <c r="M1079">
        <v>12.38</v>
      </c>
      <c r="N1079" t="s">
        <v>18</v>
      </c>
      <c r="O1079">
        <v>5.0199999999999996</v>
      </c>
      <c r="P1079">
        <v>2.58</v>
      </c>
      <c r="Q1079">
        <v>0</v>
      </c>
      <c r="R1079">
        <v>1.34</v>
      </c>
      <c r="S1079" s="4">
        <f>(O1079+P1079)-(Q1079+R1079)</f>
        <v>6.26</v>
      </c>
      <c r="T1079">
        <f>ROUND(ABS(M1079/L1079),2)</f>
        <v>1.01</v>
      </c>
      <c r="U1079" s="6">
        <f>1-(C1079/J1079)</f>
        <v>0.71276595744680848</v>
      </c>
      <c r="V1079" t="s">
        <v>3736</v>
      </c>
    </row>
    <row r="1080" spans="1:22" x14ac:dyDescent="0.3">
      <c r="A1080" s="1" t="s">
        <v>655</v>
      </c>
      <c r="B1080" s="8"/>
      <c r="C1080">
        <f>VLOOKUP(TRIM(A1080),Sheet1!$A$1:$B$4657,2,FALSE)</f>
        <v>116.61</v>
      </c>
      <c r="D1080" t="s">
        <v>656</v>
      </c>
      <c r="E1080" t="s">
        <v>185</v>
      </c>
      <c r="F1080" t="s">
        <v>165</v>
      </c>
      <c r="G1080" t="s">
        <v>471</v>
      </c>
      <c r="H1080">
        <v>3.24</v>
      </c>
      <c r="I1080" s="11">
        <v>132.58000000000001</v>
      </c>
      <c r="J1080" s="14">
        <v>196.36</v>
      </c>
      <c r="K1080">
        <v>12</v>
      </c>
      <c r="L1080">
        <v>161.69999999999999</v>
      </c>
      <c r="M1080">
        <v>168.39</v>
      </c>
      <c r="N1080" t="s">
        <v>28</v>
      </c>
      <c r="O1080">
        <v>16.190000000000001</v>
      </c>
      <c r="P1080">
        <v>6.06</v>
      </c>
      <c r="Q1080">
        <v>0</v>
      </c>
      <c r="R1080">
        <v>7.0000000000000007E-2</v>
      </c>
      <c r="S1080" s="4">
        <f>(O1080+P1080)-(Q1080+R1080)</f>
        <v>22.18</v>
      </c>
      <c r="T1080">
        <f>ROUND(ABS(M1080/L1080),2)</f>
        <v>1.04</v>
      </c>
      <c r="U1080" s="6">
        <f>1-(C1080/J1080)</f>
        <v>0.40614178040334081</v>
      </c>
      <c r="V1080" t="s">
        <v>5403</v>
      </c>
    </row>
    <row r="1081" spans="1:22" x14ac:dyDescent="0.3">
      <c r="A1081" s="1" t="s">
        <v>2991</v>
      </c>
      <c r="B1081" s="8"/>
      <c r="C1081">
        <f>VLOOKUP(TRIM(A1081),Sheet1!$A$1:$B$4657,2,FALSE)</f>
        <v>32.64</v>
      </c>
      <c r="D1081" t="s">
        <v>2992</v>
      </c>
      <c r="E1081" t="s">
        <v>185</v>
      </c>
      <c r="F1081" t="s">
        <v>165</v>
      </c>
      <c r="G1081" t="s">
        <v>1644</v>
      </c>
      <c r="H1081">
        <v>-0.14000000000000001</v>
      </c>
      <c r="I1081" s="11">
        <v>39.49</v>
      </c>
      <c r="J1081" s="14">
        <v>54.49</v>
      </c>
      <c r="K1081">
        <v>5</v>
      </c>
      <c r="L1081">
        <v>42.76</v>
      </c>
      <c r="M1081">
        <v>46.76</v>
      </c>
      <c r="N1081" t="s">
        <v>28</v>
      </c>
      <c r="O1081">
        <v>2.77</v>
      </c>
      <c r="P1081">
        <v>0.81</v>
      </c>
      <c r="Q1081">
        <v>0</v>
      </c>
      <c r="R1081">
        <v>0.24</v>
      </c>
      <c r="S1081" s="4">
        <f>(O1081+P1081)-(Q1081+R1081)</f>
        <v>3.34</v>
      </c>
      <c r="T1081">
        <f>ROUND(ABS(M1081/L1081),2)</f>
        <v>1.0900000000000001</v>
      </c>
      <c r="U1081" s="6">
        <f>1-(C1081/J1081)</f>
        <v>0.40099100752431638</v>
      </c>
      <c r="V1081" t="s">
        <v>5403</v>
      </c>
    </row>
    <row r="1082" spans="1:22" x14ac:dyDescent="0.3">
      <c r="A1082" s="1" t="s">
        <v>4601</v>
      </c>
      <c r="B1082" s="8"/>
      <c r="C1082">
        <f>VLOOKUP(TRIM(A1082),Sheet1!$A$1:$B$4657,2,FALSE)</f>
        <v>103.78</v>
      </c>
      <c r="D1082" t="s">
        <v>4602</v>
      </c>
      <c r="E1082" t="s">
        <v>185</v>
      </c>
      <c r="F1082" t="s">
        <v>165</v>
      </c>
      <c r="G1082" t="s">
        <v>154</v>
      </c>
      <c r="H1082">
        <v>-7.03</v>
      </c>
      <c r="I1082" s="11">
        <v>113.24</v>
      </c>
      <c r="J1082" s="14">
        <v>169.14</v>
      </c>
      <c r="K1082">
        <v>20</v>
      </c>
      <c r="L1082">
        <v>132.46</v>
      </c>
      <c r="M1082">
        <v>145.47</v>
      </c>
      <c r="N1082" t="s">
        <v>18</v>
      </c>
      <c r="O1082">
        <v>22.55</v>
      </c>
      <c r="P1082">
        <v>11.01</v>
      </c>
      <c r="Q1082">
        <v>0</v>
      </c>
      <c r="R1082">
        <v>0.24</v>
      </c>
      <c r="S1082" s="4">
        <f>(O1082+P1082)-(Q1082+R1082)</f>
        <v>33.32</v>
      </c>
      <c r="T1082">
        <f>ROUND(ABS(M1082/L1082),2)</f>
        <v>1.1000000000000001</v>
      </c>
      <c r="U1082" s="6">
        <f>1-(C1082/J1082)</f>
        <v>0.38642544637578335</v>
      </c>
      <c r="V1082" t="s">
        <v>5403</v>
      </c>
    </row>
    <row r="1083" spans="1:22" x14ac:dyDescent="0.3">
      <c r="A1083" s="1" t="s">
        <v>4201</v>
      </c>
      <c r="B1083" s="8"/>
      <c r="C1083">
        <f>VLOOKUP(TRIM(A1083),Sheet1!$A$1:$B$4657,2,FALSE)</f>
        <v>33.909999999999997</v>
      </c>
      <c r="D1083" t="s">
        <v>4202</v>
      </c>
      <c r="E1083" t="s">
        <v>171</v>
      </c>
      <c r="F1083" t="s">
        <v>165</v>
      </c>
      <c r="G1083" t="s">
        <v>897</v>
      </c>
      <c r="H1083">
        <v>0.01</v>
      </c>
      <c r="I1083" s="11">
        <v>35.39</v>
      </c>
      <c r="J1083" s="14">
        <v>55.25</v>
      </c>
      <c r="K1083">
        <v>9</v>
      </c>
      <c r="L1083">
        <v>43.56</v>
      </c>
      <c r="M1083">
        <v>48.92</v>
      </c>
      <c r="N1083" t="s">
        <v>18</v>
      </c>
      <c r="O1083">
        <v>6.44</v>
      </c>
      <c r="P1083">
        <v>3.06</v>
      </c>
      <c r="Q1083">
        <v>0</v>
      </c>
      <c r="R1083">
        <v>0.02</v>
      </c>
      <c r="S1083" s="4">
        <f>(O1083+P1083)-(Q1083+R1083)</f>
        <v>9.48</v>
      </c>
      <c r="T1083">
        <f>ROUND(ABS(M1083/L1083),2)</f>
        <v>1.1200000000000001</v>
      </c>
      <c r="U1083" s="6">
        <f>1-(C1083/J1083)</f>
        <v>0.38624434389140283</v>
      </c>
      <c r="V1083" t="s">
        <v>5403</v>
      </c>
    </row>
    <row r="1084" spans="1:22" x14ac:dyDescent="0.3">
      <c r="A1084" s="1" t="s">
        <v>1618</v>
      </c>
      <c r="B1084" s="8"/>
      <c r="C1084">
        <v>77.819999999999993</v>
      </c>
      <c r="D1084" t="s">
        <v>1619</v>
      </c>
      <c r="E1084" t="s">
        <v>176</v>
      </c>
      <c r="F1084" t="s">
        <v>165</v>
      </c>
      <c r="G1084" t="s">
        <v>467</v>
      </c>
      <c r="H1084">
        <v>-0.4</v>
      </c>
      <c r="I1084" s="11">
        <v>56.47</v>
      </c>
      <c r="J1084" s="14">
        <v>116.81</v>
      </c>
      <c r="K1084">
        <v>1</v>
      </c>
      <c r="L1084">
        <v>81.53</v>
      </c>
      <c r="M1084">
        <v>99.82</v>
      </c>
      <c r="N1084" t="s">
        <v>18</v>
      </c>
      <c r="O1084">
        <v>1.78</v>
      </c>
      <c r="P1084">
        <v>0.77</v>
      </c>
      <c r="Q1084">
        <v>0</v>
      </c>
      <c r="R1084">
        <v>0</v>
      </c>
      <c r="S1084" s="4">
        <f>(O1084+P1084)-(Q1084+R1084)</f>
        <v>2.5499999999999998</v>
      </c>
      <c r="T1084">
        <f>ROUND(ABS(M1084/L1084),2)</f>
        <v>1.22</v>
      </c>
      <c r="U1084" s="6">
        <f>1-(C1084/J1084)</f>
        <v>0.33378991524698232</v>
      </c>
      <c r="V1084" t="s">
        <v>3736</v>
      </c>
    </row>
    <row r="1085" spans="1:22" x14ac:dyDescent="0.3">
      <c r="A1085" s="1" t="s">
        <v>190</v>
      </c>
      <c r="B1085" s="8"/>
      <c r="C1085">
        <v>80.5</v>
      </c>
      <c r="D1085" t="s">
        <v>191</v>
      </c>
      <c r="E1085" t="s">
        <v>169</v>
      </c>
      <c r="F1085" t="s">
        <v>165</v>
      </c>
      <c r="G1085" t="s">
        <v>192</v>
      </c>
      <c r="H1085">
        <v>2.4</v>
      </c>
      <c r="I1085" s="11">
        <v>47.08</v>
      </c>
      <c r="J1085" s="14">
        <v>81.040000000000006</v>
      </c>
      <c r="K1085">
        <v>1</v>
      </c>
      <c r="L1085">
        <v>56.84</v>
      </c>
      <c r="M1085">
        <v>67.08</v>
      </c>
      <c r="N1085" t="s">
        <v>18</v>
      </c>
      <c r="O1085">
        <v>3.09</v>
      </c>
      <c r="P1085">
        <v>0.68</v>
      </c>
      <c r="Q1085">
        <v>0</v>
      </c>
      <c r="R1085">
        <v>0.08</v>
      </c>
      <c r="S1085" s="4">
        <f>(O1085+P1085)-(Q1085+R1085)</f>
        <v>3.69</v>
      </c>
      <c r="T1085">
        <f>ROUND(ABS(M1085/L1085),2)</f>
        <v>1.18</v>
      </c>
      <c r="U1085" s="6">
        <f>1-(C1085/J1085)</f>
        <v>6.6633761105627798E-3</v>
      </c>
      <c r="V1085" t="s">
        <v>3736</v>
      </c>
    </row>
    <row r="1086" spans="1:22" x14ac:dyDescent="0.3">
      <c r="A1086" s="1" t="s">
        <v>1326</v>
      </c>
      <c r="B1086" s="8"/>
      <c r="C1086">
        <f>VLOOKUP(TRIM(A1086),Sheet1!$A$1:$B$4657,2,FALSE)</f>
        <v>97.69</v>
      </c>
      <c r="D1086" t="s">
        <v>1327</v>
      </c>
      <c r="E1086" t="s">
        <v>172</v>
      </c>
      <c r="F1086" t="s">
        <v>165</v>
      </c>
      <c r="G1086" t="s">
        <v>1320</v>
      </c>
      <c r="H1086">
        <v>2.64</v>
      </c>
      <c r="I1086" s="11">
        <v>101.53</v>
      </c>
      <c r="J1086" s="14">
        <v>154.24</v>
      </c>
      <c r="K1086">
        <v>5</v>
      </c>
      <c r="L1086">
        <v>117.31</v>
      </c>
      <c r="M1086">
        <v>132.76</v>
      </c>
      <c r="N1086" t="s">
        <v>18</v>
      </c>
      <c r="O1086">
        <v>5.54</v>
      </c>
      <c r="P1086">
        <v>1.61</v>
      </c>
      <c r="Q1086">
        <v>0</v>
      </c>
      <c r="R1086">
        <v>0.15</v>
      </c>
      <c r="S1086" s="4">
        <f>(O1086+P1086)-(Q1086+R1086)</f>
        <v>7</v>
      </c>
      <c r="T1086">
        <f>ROUND(ABS(M1086/L1086),2)</f>
        <v>1.1299999999999999</v>
      </c>
      <c r="U1086" s="6">
        <f>1-(C1086/J1086)</f>
        <v>0.36663641078838183</v>
      </c>
      <c r="V1086" t="s">
        <v>5403</v>
      </c>
    </row>
    <row r="1087" spans="1:22" x14ac:dyDescent="0.3">
      <c r="A1087" s="1" t="s">
        <v>1036</v>
      </c>
      <c r="B1087" s="8"/>
      <c r="C1087">
        <v>105.61</v>
      </c>
      <c r="D1087" t="s">
        <v>1037</v>
      </c>
      <c r="E1087" t="s">
        <v>176</v>
      </c>
      <c r="F1087" t="s">
        <v>165</v>
      </c>
      <c r="G1087" t="s">
        <v>1038</v>
      </c>
      <c r="H1087">
        <v>2.92</v>
      </c>
      <c r="I1087" s="11">
        <v>49.93</v>
      </c>
      <c r="J1087" s="14">
        <v>81.91</v>
      </c>
      <c r="K1087">
        <v>2</v>
      </c>
      <c r="L1087">
        <v>59.26</v>
      </c>
      <c r="M1087">
        <v>68.709999999999994</v>
      </c>
      <c r="N1087" t="s">
        <v>18</v>
      </c>
      <c r="O1087">
        <v>1.71</v>
      </c>
      <c r="P1087">
        <v>0.61</v>
      </c>
      <c r="Q1087">
        <v>0</v>
      </c>
      <c r="R1087">
        <v>0</v>
      </c>
      <c r="S1087" s="4">
        <f>(O1087+P1087)-(Q1087+R1087)</f>
        <v>2.3199999999999998</v>
      </c>
      <c r="T1087">
        <f>ROUND(ABS(M1087/L1087),2)</f>
        <v>1.1599999999999999</v>
      </c>
      <c r="U1087" s="6">
        <f>1-(C1087/J1087)</f>
        <v>-0.28934196068856055</v>
      </c>
      <c r="V1087" t="s">
        <v>3736</v>
      </c>
    </row>
    <row r="1088" spans="1:22" x14ac:dyDescent="0.3">
      <c r="A1088" s="1" t="s">
        <v>3240</v>
      </c>
      <c r="B1088" s="8"/>
      <c r="C1088">
        <f>VLOOKUP(TRIM(A1088),Sheet1!$A$1:$B$4657,2,FALSE)</f>
        <v>91.22</v>
      </c>
      <c r="D1088" t="s">
        <v>3241</v>
      </c>
      <c r="E1088" t="s">
        <v>172</v>
      </c>
      <c r="F1088" t="s">
        <v>165</v>
      </c>
      <c r="G1088" t="s">
        <v>866</v>
      </c>
      <c r="H1088">
        <v>1.39</v>
      </c>
      <c r="I1088" s="11">
        <v>89.48</v>
      </c>
      <c r="J1088" s="14">
        <v>141.86000000000001</v>
      </c>
      <c r="K1088">
        <v>19</v>
      </c>
      <c r="L1088">
        <v>91.55</v>
      </c>
      <c r="M1088">
        <v>102.76</v>
      </c>
      <c r="N1088" t="s">
        <v>18</v>
      </c>
      <c r="O1088">
        <v>17.54</v>
      </c>
      <c r="P1088">
        <v>2.5</v>
      </c>
      <c r="Q1088">
        <v>0</v>
      </c>
      <c r="R1088">
        <v>0.36</v>
      </c>
      <c r="S1088" s="4">
        <f>(O1088+P1088)-(Q1088+R1088)</f>
        <v>19.68</v>
      </c>
      <c r="T1088">
        <f>ROUND(ABS(M1088/L1088),2)</f>
        <v>1.1200000000000001</v>
      </c>
      <c r="U1088" s="6">
        <f>1-(C1088/J1088)</f>
        <v>0.35697166220217125</v>
      </c>
      <c r="V1088" t="s">
        <v>5403</v>
      </c>
    </row>
    <row r="1089" spans="1:22" x14ac:dyDescent="0.3">
      <c r="A1089" s="1" t="s">
        <v>1894</v>
      </c>
      <c r="B1089" s="8"/>
      <c r="C1089">
        <v>117</v>
      </c>
      <c r="D1089" t="s">
        <v>1895</v>
      </c>
      <c r="E1089" t="s">
        <v>172</v>
      </c>
      <c r="F1089" t="s">
        <v>165</v>
      </c>
      <c r="G1089" t="s">
        <v>495</v>
      </c>
      <c r="H1089">
        <v>0.81</v>
      </c>
      <c r="I1089" s="11">
        <v>43.08</v>
      </c>
      <c r="J1089" s="14">
        <v>64.48</v>
      </c>
      <c r="K1089">
        <v>2</v>
      </c>
      <c r="L1089">
        <v>45.74</v>
      </c>
      <c r="M1089">
        <v>46.87</v>
      </c>
      <c r="N1089" t="s">
        <v>18</v>
      </c>
      <c r="O1089">
        <v>1.17</v>
      </c>
      <c r="P1089">
        <v>0.05</v>
      </c>
      <c r="Q1089">
        <v>0</v>
      </c>
      <c r="R1089">
        <v>0</v>
      </c>
      <c r="S1089" s="4">
        <f>(O1089+P1089)-(Q1089+R1089)</f>
        <v>1.22</v>
      </c>
      <c r="T1089">
        <f>ROUND(ABS(M1089/L1089),2)</f>
        <v>1.02</v>
      </c>
      <c r="U1089" s="6">
        <f>1-(C1089/J1089)</f>
        <v>-0.81451612903225801</v>
      </c>
      <c r="V1089" t="s">
        <v>3736</v>
      </c>
    </row>
    <row r="1090" spans="1:22" x14ac:dyDescent="0.3">
      <c r="A1090" s="1" t="s">
        <v>3007</v>
      </c>
      <c r="B1090" s="8"/>
      <c r="C1090">
        <f>VLOOKUP(TRIM(A1090),Sheet1!$A$1:$B$4657,2,FALSE)</f>
        <v>97.42</v>
      </c>
      <c r="D1090" t="s">
        <v>3008</v>
      </c>
      <c r="E1090" t="s">
        <v>176</v>
      </c>
      <c r="F1090" t="s">
        <v>165</v>
      </c>
      <c r="G1090" t="s">
        <v>769</v>
      </c>
      <c r="H1090">
        <v>1.1499999999999999</v>
      </c>
      <c r="I1090" s="11">
        <v>105.38</v>
      </c>
      <c r="J1090" s="14">
        <v>150.06</v>
      </c>
      <c r="K1090">
        <v>9</v>
      </c>
      <c r="L1090">
        <v>122.84</v>
      </c>
      <c r="M1090">
        <v>128.91999999999999</v>
      </c>
      <c r="N1090" t="s">
        <v>18</v>
      </c>
      <c r="O1090">
        <v>4.0999999999999996</v>
      </c>
      <c r="P1090">
        <v>0.41</v>
      </c>
      <c r="Q1090">
        <v>0</v>
      </c>
      <c r="R1090">
        <v>-0.14000000000000001</v>
      </c>
      <c r="S1090" s="4">
        <f>(O1090+P1090)-(Q1090+R1090)</f>
        <v>4.6499999999999995</v>
      </c>
      <c r="T1090">
        <f>ROUND(ABS(M1090/L1090),2)</f>
        <v>1.05</v>
      </c>
      <c r="U1090" s="6">
        <f>1-(C1090/J1090)</f>
        <v>0.35079301612688263</v>
      </c>
      <c r="V1090" t="s">
        <v>5403</v>
      </c>
    </row>
    <row r="1091" spans="1:22" x14ac:dyDescent="0.3">
      <c r="A1091" s="1" t="s">
        <v>2997</v>
      </c>
      <c r="B1091" s="8"/>
      <c r="C1091">
        <f>VLOOKUP(TRIM(A1091),Sheet1!$A$1:$B$4657,2,FALSE)</f>
        <v>77.12</v>
      </c>
      <c r="D1091" t="s">
        <v>2998</v>
      </c>
      <c r="E1091" t="s">
        <v>185</v>
      </c>
      <c r="F1091" t="s">
        <v>165</v>
      </c>
      <c r="G1091" t="s">
        <v>2986</v>
      </c>
      <c r="H1091">
        <v>-2.2400000000000002</v>
      </c>
      <c r="I1091" s="11">
        <v>81.459999999999994</v>
      </c>
      <c r="J1091" s="14">
        <v>118.58</v>
      </c>
      <c r="K1091">
        <v>10</v>
      </c>
      <c r="L1091">
        <v>100.63</v>
      </c>
      <c r="M1091">
        <v>104.28</v>
      </c>
      <c r="N1091" t="s">
        <v>28</v>
      </c>
      <c r="O1091">
        <v>11</v>
      </c>
      <c r="P1091">
        <v>3.89</v>
      </c>
      <c r="Q1091">
        <v>0</v>
      </c>
      <c r="R1091">
        <v>-0.12</v>
      </c>
      <c r="S1091" s="4">
        <f>(O1091+P1091)-(Q1091+R1091)</f>
        <v>15.01</v>
      </c>
      <c r="T1091">
        <f>ROUND(ABS(M1091/L1091),2)</f>
        <v>1.04</v>
      </c>
      <c r="U1091" s="6">
        <f>1-(C1091/J1091)</f>
        <v>0.34963737561140151</v>
      </c>
      <c r="V1091" t="s">
        <v>5403</v>
      </c>
    </row>
    <row r="1092" spans="1:22" x14ac:dyDescent="0.3">
      <c r="A1092" s="1" t="s">
        <v>652</v>
      </c>
      <c r="B1092" s="8"/>
      <c r="C1092">
        <f>VLOOKUP(TRIM(A1092),Sheet1!$A$1:$B$4657,2,FALSE)</f>
        <v>30.94</v>
      </c>
      <c r="D1092" t="s">
        <v>653</v>
      </c>
      <c r="E1092" t="s">
        <v>176</v>
      </c>
      <c r="F1092" t="s">
        <v>165</v>
      </c>
      <c r="G1092" t="s">
        <v>654</v>
      </c>
      <c r="H1092">
        <v>1.03</v>
      </c>
      <c r="I1092" s="11">
        <v>31.84</v>
      </c>
      <c r="J1092" s="14">
        <v>46.62</v>
      </c>
      <c r="K1092">
        <v>44</v>
      </c>
      <c r="L1092">
        <v>35.71</v>
      </c>
      <c r="M1092">
        <v>40.68</v>
      </c>
      <c r="N1092" t="s">
        <v>28</v>
      </c>
      <c r="O1092">
        <v>30.57</v>
      </c>
      <c r="P1092">
        <v>10.01</v>
      </c>
      <c r="Q1092">
        <v>0</v>
      </c>
      <c r="R1092">
        <v>0</v>
      </c>
      <c r="S1092" s="4">
        <f>(O1092+P1092)-(Q1092+R1092)</f>
        <v>40.58</v>
      </c>
      <c r="T1092">
        <f>ROUND(ABS(M1092/L1092),2)</f>
        <v>1.1399999999999999</v>
      </c>
      <c r="U1092" s="6">
        <f>1-(C1092/J1092)</f>
        <v>0.33633633633633631</v>
      </c>
      <c r="V1092" t="s">
        <v>5403</v>
      </c>
    </row>
    <row r="1093" spans="1:22" x14ac:dyDescent="0.3">
      <c r="A1093" s="1" t="s">
        <v>2989</v>
      </c>
      <c r="B1093" s="8"/>
      <c r="C1093">
        <f>VLOOKUP(TRIM(A1093),Sheet1!$A$1:$B$4657,2,FALSE)</f>
        <v>49.12</v>
      </c>
      <c r="D1093" t="s">
        <v>2990</v>
      </c>
      <c r="E1093" t="s">
        <v>2559</v>
      </c>
      <c r="F1093" t="s">
        <v>165</v>
      </c>
      <c r="G1093" t="s">
        <v>800</v>
      </c>
      <c r="H1093">
        <v>-0.8</v>
      </c>
      <c r="I1093" s="11">
        <v>52.6</v>
      </c>
      <c r="J1093" s="14">
        <v>73.989999999999995</v>
      </c>
      <c r="K1093">
        <v>7</v>
      </c>
      <c r="L1093">
        <v>59.6</v>
      </c>
      <c r="M1093">
        <v>64.739999999999995</v>
      </c>
      <c r="N1093" t="s">
        <v>28</v>
      </c>
      <c r="O1093">
        <v>8.5</v>
      </c>
      <c r="P1093">
        <v>1.01</v>
      </c>
      <c r="Q1093">
        <v>0</v>
      </c>
      <c r="R1093">
        <v>0.89</v>
      </c>
      <c r="S1093" s="4">
        <f>(O1093+P1093)-(Q1093+R1093)</f>
        <v>8.6199999999999992</v>
      </c>
      <c r="T1093">
        <f>ROUND(ABS(M1093/L1093),2)</f>
        <v>1.0900000000000001</v>
      </c>
      <c r="U1093" s="6">
        <f>1-(C1093/J1093)</f>
        <v>0.33612650358156504</v>
      </c>
      <c r="V1093" t="s">
        <v>5403</v>
      </c>
    </row>
    <row r="1094" spans="1:22" x14ac:dyDescent="0.3">
      <c r="A1094" s="1" t="s">
        <v>2756</v>
      </c>
      <c r="B1094" s="8"/>
      <c r="C1094">
        <v>350.56</v>
      </c>
      <c r="D1094" t="s">
        <v>2757</v>
      </c>
      <c r="E1094" t="s">
        <v>172</v>
      </c>
      <c r="F1094" t="s">
        <v>165</v>
      </c>
      <c r="G1094" t="s">
        <v>2758</v>
      </c>
      <c r="H1094">
        <v>-0.03</v>
      </c>
      <c r="I1094" s="12">
        <v>0.38</v>
      </c>
      <c r="J1094" s="14">
        <v>1.9</v>
      </c>
      <c r="K1094">
        <v>0</v>
      </c>
      <c r="L1094">
        <v>0.52</v>
      </c>
      <c r="M1094">
        <v>0.57999999999999996</v>
      </c>
      <c r="N1094" t="s">
        <v>37</v>
      </c>
      <c r="O1094" t="s">
        <v>53</v>
      </c>
      <c r="P1094" t="s">
        <v>43</v>
      </c>
      <c r="Q1094" t="s">
        <v>17</v>
      </c>
      <c r="R1094" t="s">
        <v>17</v>
      </c>
    </row>
    <row r="1095" spans="1:22" x14ac:dyDescent="0.3">
      <c r="A1095" s="1" t="s">
        <v>1050</v>
      </c>
      <c r="B1095" s="8"/>
      <c r="C1095">
        <v>427.15</v>
      </c>
      <c r="D1095" t="s">
        <v>1051</v>
      </c>
      <c r="E1095" t="s">
        <v>172</v>
      </c>
      <c r="F1095" t="s">
        <v>165</v>
      </c>
      <c r="G1095" t="s">
        <v>1052</v>
      </c>
      <c r="H1095">
        <v>2.13</v>
      </c>
      <c r="I1095" s="12">
        <v>23.75</v>
      </c>
      <c r="J1095" s="14">
        <v>36.29</v>
      </c>
      <c r="K1095">
        <v>0</v>
      </c>
      <c r="L1095">
        <v>26.35</v>
      </c>
      <c r="M1095">
        <v>29.36</v>
      </c>
      <c r="N1095" t="s">
        <v>75</v>
      </c>
      <c r="O1095">
        <v>0.22</v>
      </c>
      <c r="P1095">
        <v>0</v>
      </c>
      <c r="Q1095">
        <v>0</v>
      </c>
      <c r="R1095">
        <v>0</v>
      </c>
    </row>
    <row r="1096" spans="1:22" x14ac:dyDescent="0.3">
      <c r="A1096" s="1" t="s">
        <v>1027</v>
      </c>
      <c r="B1096" s="8"/>
      <c r="C1096">
        <v>443.4</v>
      </c>
      <c r="D1096" t="s">
        <v>1028</v>
      </c>
      <c r="E1096" t="s">
        <v>164</v>
      </c>
      <c r="F1096" t="s">
        <v>165</v>
      </c>
      <c r="G1096" t="s">
        <v>620</v>
      </c>
      <c r="H1096">
        <v>0.28000000000000003</v>
      </c>
      <c r="I1096" s="12">
        <v>7.78</v>
      </c>
      <c r="J1096" s="14">
        <v>15.52</v>
      </c>
      <c r="K1096">
        <v>0</v>
      </c>
      <c r="L1096">
        <v>8.1300000000000008</v>
      </c>
      <c r="M1096">
        <v>9.6300000000000008</v>
      </c>
      <c r="N1096" t="s">
        <v>37</v>
      </c>
      <c r="O1096">
        <v>1.19</v>
      </c>
      <c r="P1096">
        <v>0.73</v>
      </c>
      <c r="Q1096">
        <v>0</v>
      </c>
      <c r="R1096">
        <v>0</v>
      </c>
    </row>
    <row r="1097" spans="1:22" x14ac:dyDescent="0.3">
      <c r="A1097" s="1" t="s">
        <v>675</v>
      </c>
      <c r="B1097" s="8"/>
      <c r="C1097">
        <v>455.35</v>
      </c>
      <c r="D1097" t="s">
        <v>676</v>
      </c>
      <c r="E1097" t="s">
        <v>176</v>
      </c>
      <c r="F1097" t="s">
        <v>165</v>
      </c>
      <c r="G1097" t="s">
        <v>677</v>
      </c>
      <c r="H1097">
        <v>-0.11</v>
      </c>
      <c r="I1097" s="12">
        <v>1.1000000000000001</v>
      </c>
      <c r="J1097" s="14">
        <v>3.48</v>
      </c>
      <c r="K1097">
        <v>0</v>
      </c>
      <c r="L1097">
        <v>1.34</v>
      </c>
      <c r="M1097">
        <v>1.69</v>
      </c>
      <c r="N1097" t="s">
        <v>18</v>
      </c>
      <c r="O1097" t="s">
        <v>43</v>
      </c>
      <c r="P1097" t="s">
        <v>17</v>
      </c>
      <c r="Q1097" t="s">
        <v>17</v>
      </c>
      <c r="R1097" t="s">
        <v>17</v>
      </c>
    </row>
    <row r="1098" spans="1:22" x14ac:dyDescent="0.3">
      <c r="A1098" s="1" t="s">
        <v>3459</v>
      </c>
      <c r="B1098" s="8"/>
      <c r="C1098">
        <v>459.52</v>
      </c>
      <c r="D1098" t="s">
        <v>3460</v>
      </c>
      <c r="E1098" t="s">
        <v>185</v>
      </c>
      <c r="F1098" t="s">
        <v>165</v>
      </c>
      <c r="G1098" t="s">
        <v>460</v>
      </c>
      <c r="H1098">
        <v>-7.0000000000000007E-2</v>
      </c>
      <c r="I1098" s="12">
        <v>28.41</v>
      </c>
      <c r="J1098" s="14">
        <v>34.97</v>
      </c>
      <c r="K1098">
        <v>2</v>
      </c>
      <c r="L1098">
        <v>28.81</v>
      </c>
      <c r="M1098">
        <v>26.3</v>
      </c>
      <c r="N1098" t="s">
        <v>18</v>
      </c>
      <c r="O1098">
        <v>0.71</v>
      </c>
      <c r="P1098">
        <v>0.03</v>
      </c>
      <c r="Q1098">
        <v>0</v>
      </c>
      <c r="R1098">
        <v>0</v>
      </c>
      <c r="S1098" s="4">
        <f>(O1098+P1098)-(Q1098+R1098)</f>
        <v>0.74</v>
      </c>
    </row>
    <row r="1099" spans="1:22" x14ac:dyDescent="0.3">
      <c r="A1099" s="1" t="s">
        <v>3454</v>
      </c>
      <c r="B1099" s="8"/>
      <c r="C1099">
        <v>524</v>
      </c>
      <c r="D1099" t="s">
        <v>3455</v>
      </c>
      <c r="E1099" t="s">
        <v>172</v>
      </c>
      <c r="F1099" t="s">
        <v>165</v>
      </c>
      <c r="G1099" t="s">
        <v>3456</v>
      </c>
      <c r="H1099">
        <v>-0.03</v>
      </c>
      <c r="I1099" s="12">
        <v>0.53</v>
      </c>
      <c r="J1099" s="14">
        <v>8.6</v>
      </c>
      <c r="K1099">
        <v>0</v>
      </c>
      <c r="L1099">
        <v>0.44</v>
      </c>
      <c r="M1099">
        <v>2.2999999999999998</v>
      </c>
      <c r="N1099" t="s">
        <v>37</v>
      </c>
      <c r="O1099" t="s">
        <v>556</v>
      </c>
      <c r="P1099" t="s">
        <v>19</v>
      </c>
      <c r="Q1099" t="s">
        <v>17</v>
      </c>
      <c r="R1099" t="s">
        <v>17</v>
      </c>
    </row>
    <row r="1100" spans="1:22" x14ac:dyDescent="0.3">
      <c r="A1100" s="1" t="s">
        <v>2343</v>
      </c>
      <c r="B1100" s="8"/>
      <c r="C1100">
        <v>527.66</v>
      </c>
      <c r="D1100" t="s">
        <v>2344</v>
      </c>
      <c r="E1100" t="s">
        <v>1344</v>
      </c>
      <c r="F1100" t="s">
        <v>165</v>
      </c>
      <c r="G1100" t="s">
        <v>351</v>
      </c>
      <c r="H1100">
        <v>-0.05</v>
      </c>
      <c r="I1100" s="12">
        <v>15.4</v>
      </c>
      <c r="J1100" s="14">
        <v>33.299999999999997</v>
      </c>
      <c r="K1100">
        <v>2</v>
      </c>
      <c r="L1100">
        <v>21.76</v>
      </c>
      <c r="M1100">
        <v>27.2</v>
      </c>
      <c r="N1100" t="s">
        <v>75</v>
      </c>
      <c r="O1100">
        <v>5.84</v>
      </c>
      <c r="P1100">
        <v>0</v>
      </c>
      <c r="Q1100">
        <v>0.05</v>
      </c>
      <c r="R1100">
        <v>0.42</v>
      </c>
    </row>
    <row r="1101" spans="1:22" x14ac:dyDescent="0.3">
      <c r="A1101" s="1" t="s">
        <v>1047</v>
      </c>
      <c r="B1101" s="8"/>
      <c r="C1101">
        <v>587.99</v>
      </c>
      <c r="D1101" t="s">
        <v>1048</v>
      </c>
      <c r="E1101" t="s">
        <v>171</v>
      </c>
      <c r="F1101" t="s">
        <v>165</v>
      </c>
      <c r="G1101" t="s">
        <v>440</v>
      </c>
      <c r="H1101">
        <v>0.02</v>
      </c>
      <c r="I1101" s="12">
        <v>1.22</v>
      </c>
      <c r="J1101" s="14">
        <v>11</v>
      </c>
      <c r="K1101">
        <v>0</v>
      </c>
      <c r="L1101">
        <v>1.98</v>
      </c>
      <c r="M1101">
        <v>3.21</v>
      </c>
      <c r="N1101" t="s">
        <v>18</v>
      </c>
      <c r="O1101" t="s">
        <v>43</v>
      </c>
      <c r="P1101" t="s">
        <v>17</v>
      </c>
      <c r="Q1101" t="s">
        <v>17</v>
      </c>
      <c r="R1101" t="s">
        <v>17</v>
      </c>
    </row>
    <row r="1102" spans="1:22" x14ac:dyDescent="0.3">
      <c r="A1102" s="1" t="s">
        <v>5359</v>
      </c>
      <c r="B1102" s="8"/>
      <c r="C1102" t="e">
        <f>VLOOKUP(TRIM(A1102),Sheet1!$A$1:$B$1578,2,FALSE)</f>
        <v>#N/A</v>
      </c>
      <c r="D1102" t="s">
        <v>5360</v>
      </c>
      <c r="E1102" t="s">
        <v>171</v>
      </c>
      <c r="F1102" t="s">
        <v>165</v>
      </c>
      <c r="G1102" t="s">
        <v>874</v>
      </c>
      <c r="H1102">
        <v>-21.5</v>
      </c>
      <c r="I1102" s="12">
        <v>660.6</v>
      </c>
      <c r="J1102" s="14">
        <v>948.03</v>
      </c>
      <c r="K1102">
        <v>1</v>
      </c>
      <c r="L1102">
        <v>659.92</v>
      </c>
      <c r="M1102">
        <v>726.08</v>
      </c>
      <c r="N1102" t="s">
        <v>18</v>
      </c>
      <c r="O1102">
        <v>0.26</v>
      </c>
      <c r="P1102">
        <v>0</v>
      </c>
      <c r="Q1102">
        <v>0</v>
      </c>
      <c r="R1102">
        <v>0</v>
      </c>
      <c r="S1102" s="4">
        <f>(O1102+P1102)-(Q1102+R1102)</f>
        <v>0.26</v>
      </c>
    </row>
    <row r="1103" spans="1:22" x14ac:dyDescent="0.3">
      <c r="A1103" s="1" t="s">
        <v>2138</v>
      </c>
      <c r="B1103" s="8"/>
      <c r="C1103">
        <v>659.65</v>
      </c>
      <c r="D1103" t="s">
        <v>2139</v>
      </c>
      <c r="E1103" t="s">
        <v>172</v>
      </c>
      <c r="F1103" t="s">
        <v>165</v>
      </c>
      <c r="G1103" t="s">
        <v>313</v>
      </c>
      <c r="H1103">
        <v>-0.44</v>
      </c>
      <c r="I1103" s="12">
        <v>7.3</v>
      </c>
      <c r="J1103" s="14">
        <v>10.14</v>
      </c>
      <c r="K1103">
        <v>0</v>
      </c>
      <c r="L1103">
        <v>6.75</v>
      </c>
      <c r="M1103">
        <v>7.05</v>
      </c>
      <c r="N1103" t="s">
        <v>37</v>
      </c>
      <c r="O1103">
        <v>0.2</v>
      </c>
      <c r="P1103">
        <v>0</v>
      </c>
      <c r="Q1103">
        <v>0.01</v>
      </c>
      <c r="R1103">
        <v>0.01</v>
      </c>
    </row>
    <row r="1104" spans="1:22" x14ac:dyDescent="0.3">
      <c r="A1104" s="1" t="s">
        <v>2136</v>
      </c>
      <c r="B1104" s="8"/>
      <c r="C1104">
        <v>862.7</v>
      </c>
      <c r="D1104" t="s">
        <v>2137</v>
      </c>
      <c r="E1104" t="s">
        <v>172</v>
      </c>
      <c r="F1104" t="s">
        <v>165</v>
      </c>
      <c r="G1104" t="s">
        <v>309</v>
      </c>
      <c r="H1104">
        <v>0.03</v>
      </c>
      <c r="I1104" s="12">
        <v>4.49</v>
      </c>
      <c r="J1104" s="14">
        <v>10.88</v>
      </c>
      <c r="K1104">
        <v>0</v>
      </c>
      <c r="L1104">
        <v>6.73</v>
      </c>
      <c r="M1104">
        <v>7.03</v>
      </c>
      <c r="N1104" t="s">
        <v>37</v>
      </c>
      <c r="O1104" t="s">
        <v>232</v>
      </c>
      <c r="P1104" t="s">
        <v>21</v>
      </c>
      <c r="Q1104" t="s">
        <v>43</v>
      </c>
      <c r="R1104" t="s">
        <v>22</v>
      </c>
    </row>
    <row r="1105" spans="1:22" x14ac:dyDescent="0.3">
      <c r="A1105" s="1" t="s">
        <v>2770</v>
      </c>
      <c r="B1105" s="8"/>
      <c r="C1105">
        <v>910</v>
      </c>
      <c r="D1105" t="s">
        <v>2771</v>
      </c>
      <c r="E1105" t="s">
        <v>172</v>
      </c>
      <c r="F1105" t="s">
        <v>165</v>
      </c>
      <c r="G1105" t="s">
        <v>2772</v>
      </c>
      <c r="H1105">
        <v>-1.65</v>
      </c>
      <c r="I1105" s="12">
        <v>5.99</v>
      </c>
      <c r="J1105" s="14">
        <v>16.07</v>
      </c>
      <c r="K1105">
        <v>0</v>
      </c>
      <c r="L1105">
        <v>7.31</v>
      </c>
      <c r="M1105">
        <v>7.65</v>
      </c>
      <c r="N1105" t="s">
        <v>18</v>
      </c>
      <c r="O1105">
        <v>0.13</v>
      </c>
      <c r="P1105">
        <v>0.01</v>
      </c>
      <c r="Q1105">
        <v>0</v>
      </c>
      <c r="R1105">
        <v>0.01</v>
      </c>
      <c r="S1105" s="4">
        <f>(O1105+P1105)-(Q1105+R1105)</f>
        <v>0.13</v>
      </c>
    </row>
    <row r="1106" spans="1:22" x14ac:dyDescent="0.3">
      <c r="A1106" s="1" t="s">
        <v>2563</v>
      </c>
      <c r="B1106" s="8"/>
      <c r="C1106">
        <v>1161.95</v>
      </c>
      <c r="D1106" t="s">
        <v>2564</v>
      </c>
      <c r="E1106" t="s">
        <v>172</v>
      </c>
      <c r="F1106" t="s">
        <v>165</v>
      </c>
      <c r="G1106" t="s">
        <v>1483</v>
      </c>
      <c r="H1106">
        <v>-0.28999999999999998</v>
      </c>
      <c r="I1106" s="12">
        <v>10.029999999999999</v>
      </c>
      <c r="J1106" s="14">
        <v>19.5</v>
      </c>
      <c r="K1106">
        <v>0</v>
      </c>
      <c r="L1106">
        <v>12.28</v>
      </c>
      <c r="M1106">
        <v>12.66</v>
      </c>
      <c r="N1106" t="s">
        <v>75</v>
      </c>
      <c r="O1106">
        <v>0.12</v>
      </c>
      <c r="P1106">
        <v>0</v>
      </c>
      <c r="Q1106">
        <v>0</v>
      </c>
      <c r="R1106">
        <v>0.04</v>
      </c>
    </row>
    <row r="1107" spans="1:22" x14ac:dyDescent="0.3">
      <c r="A1107" s="1" t="s">
        <v>1336</v>
      </c>
      <c r="B1107" s="8"/>
      <c r="C1107">
        <v>1162.5</v>
      </c>
      <c r="D1107" t="s">
        <v>1337</v>
      </c>
      <c r="E1107" t="s">
        <v>176</v>
      </c>
      <c r="F1107" t="s">
        <v>165</v>
      </c>
      <c r="G1107" t="s">
        <v>1338</v>
      </c>
      <c r="H1107">
        <v>-0.2</v>
      </c>
      <c r="I1107" s="12">
        <v>1.85</v>
      </c>
      <c r="J1107" s="14">
        <v>6.12</v>
      </c>
      <c r="K1107">
        <v>0</v>
      </c>
      <c r="L1107">
        <v>3.32</v>
      </c>
      <c r="M1107">
        <v>2.93</v>
      </c>
      <c r="N1107" t="s">
        <v>18</v>
      </c>
      <c r="O1107" t="s">
        <v>116</v>
      </c>
      <c r="P1107" t="s">
        <v>41</v>
      </c>
      <c r="Q1107" t="s">
        <v>43</v>
      </c>
      <c r="R1107" t="s">
        <v>53</v>
      </c>
    </row>
    <row r="1108" spans="1:22" x14ac:dyDescent="0.3">
      <c r="A1108" s="1" t="s">
        <v>2154</v>
      </c>
      <c r="B1108" s="8"/>
      <c r="C1108">
        <v>2811</v>
      </c>
      <c r="D1108" t="s">
        <v>2155</v>
      </c>
      <c r="E1108" t="s">
        <v>172</v>
      </c>
      <c r="F1108" t="s">
        <v>165</v>
      </c>
      <c r="G1108" t="s">
        <v>1201</v>
      </c>
      <c r="H1108">
        <v>0.12</v>
      </c>
      <c r="I1108" s="12">
        <v>4</v>
      </c>
      <c r="J1108" s="14">
        <v>12.23</v>
      </c>
      <c r="K1108">
        <v>0</v>
      </c>
      <c r="L1108">
        <v>5.09</v>
      </c>
      <c r="M1108">
        <v>5.54</v>
      </c>
      <c r="N1108" t="s">
        <v>75</v>
      </c>
      <c r="O1108" t="s">
        <v>22</v>
      </c>
      <c r="P1108" t="s">
        <v>17</v>
      </c>
      <c r="Q1108" t="s">
        <v>17</v>
      </c>
      <c r="R1108" t="s">
        <v>17</v>
      </c>
    </row>
    <row r="1109" spans="1:22" x14ac:dyDescent="0.3">
      <c r="A1109" s="1" t="s">
        <v>5193</v>
      </c>
      <c r="B1109" s="8"/>
      <c r="C1109">
        <f>VLOOKUP(TRIM(A1109),Sheet1!$A$1:$B$4657,2,FALSE)</f>
        <v>35.130000000000003</v>
      </c>
      <c r="D1109" t="s">
        <v>5194</v>
      </c>
      <c r="E1109" t="s">
        <v>176</v>
      </c>
      <c r="F1109" t="s">
        <v>165</v>
      </c>
      <c r="G1109" t="s">
        <v>1192</v>
      </c>
      <c r="H1109">
        <v>-0.48</v>
      </c>
      <c r="I1109" s="11">
        <v>36.51</v>
      </c>
      <c r="J1109" s="14">
        <v>52.26</v>
      </c>
      <c r="K1109">
        <v>15</v>
      </c>
      <c r="L1109">
        <v>41.14</v>
      </c>
      <c r="M1109">
        <v>45.05</v>
      </c>
      <c r="N1109" t="s">
        <v>28</v>
      </c>
      <c r="O1109">
        <v>8.06</v>
      </c>
      <c r="P1109">
        <v>1.47</v>
      </c>
      <c r="Q1109">
        <v>0</v>
      </c>
      <c r="R1109">
        <v>0.28999999999999998</v>
      </c>
      <c r="S1109" s="4">
        <f>(O1109+P1109)-(Q1109+R1109)</f>
        <v>9.240000000000002</v>
      </c>
      <c r="T1109">
        <f>ROUND(ABS(M1109/L1109),2)</f>
        <v>1.1000000000000001</v>
      </c>
      <c r="U1109" s="6">
        <f>1-(C1109/J1109)</f>
        <v>0.327784156142365</v>
      </c>
      <c r="V1109" t="s">
        <v>5403</v>
      </c>
    </row>
    <row r="1110" spans="1:22" x14ac:dyDescent="0.3">
      <c r="A1110" s="1" t="s">
        <v>3011</v>
      </c>
      <c r="B1110" s="8"/>
      <c r="C1110">
        <f>VLOOKUP(TRIM(A1110),Sheet1!$A$1:$B$4657,2,FALSE)</f>
        <v>44.36</v>
      </c>
      <c r="D1110" t="s">
        <v>3012</v>
      </c>
      <c r="E1110" t="s">
        <v>176</v>
      </c>
      <c r="F1110" t="s">
        <v>165</v>
      </c>
      <c r="G1110" t="s">
        <v>2909</v>
      </c>
      <c r="H1110">
        <v>0.06</v>
      </c>
      <c r="I1110" s="11">
        <v>44.43</v>
      </c>
      <c r="J1110" s="14">
        <v>65.09</v>
      </c>
      <c r="K1110">
        <v>3</v>
      </c>
      <c r="L1110">
        <v>49.22</v>
      </c>
      <c r="M1110">
        <v>56.55</v>
      </c>
      <c r="N1110" t="s">
        <v>18</v>
      </c>
      <c r="O1110">
        <v>3.11</v>
      </c>
      <c r="P1110">
        <v>1.23</v>
      </c>
      <c r="Q1110">
        <v>0</v>
      </c>
      <c r="R1110">
        <v>0.11</v>
      </c>
      <c r="S1110" s="4">
        <f>(O1110+P1110)-(Q1110+R1110)</f>
        <v>4.2299999999999995</v>
      </c>
      <c r="T1110">
        <f>ROUND(ABS(M1110/L1110),2)</f>
        <v>1.1499999999999999</v>
      </c>
      <c r="U1110" s="6">
        <f>1-(C1110/J1110)</f>
        <v>0.31848210170533109</v>
      </c>
      <c r="V1110" t="s">
        <v>5403</v>
      </c>
    </row>
    <row r="1111" spans="1:22" x14ac:dyDescent="0.3">
      <c r="A1111" s="1" t="s">
        <v>4597</v>
      </c>
      <c r="B1111" s="8"/>
      <c r="C1111">
        <f>VLOOKUP(TRIM(A1111),Sheet1!$A$1:$B$4657,2,FALSE)</f>
        <v>123.03</v>
      </c>
      <c r="D1111" t="s">
        <v>4598</v>
      </c>
      <c r="E1111" t="s">
        <v>185</v>
      </c>
      <c r="F1111" t="s">
        <v>165</v>
      </c>
      <c r="G1111" t="s">
        <v>1728</v>
      </c>
      <c r="H1111">
        <v>-3.26</v>
      </c>
      <c r="I1111" s="11">
        <v>130.46</v>
      </c>
      <c r="J1111" s="14">
        <v>179.38</v>
      </c>
      <c r="K1111">
        <v>6</v>
      </c>
      <c r="L1111">
        <v>145.6</v>
      </c>
      <c r="M1111">
        <v>143.49</v>
      </c>
      <c r="N1111" t="s">
        <v>18</v>
      </c>
      <c r="O1111">
        <v>4.6900000000000004</v>
      </c>
      <c r="P1111">
        <v>1.89</v>
      </c>
      <c r="Q1111">
        <v>0</v>
      </c>
      <c r="R1111">
        <v>0.13</v>
      </c>
      <c r="S1111" s="4">
        <f>(O1111+P1111)-(Q1111+R1111)</f>
        <v>6.45</v>
      </c>
      <c r="T1111">
        <f>ROUND(ABS(M1111/L1111),2)</f>
        <v>0.99</v>
      </c>
      <c r="U1111" s="6">
        <f>1-(C1111/J1111)</f>
        <v>0.31413758501505185</v>
      </c>
      <c r="V1111" t="s">
        <v>5403</v>
      </c>
    </row>
    <row r="1112" spans="1:22" x14ac:dyDescent="0.3">
      <c r="A1112" s="1" t="s">
        <v>4812</v>
      </c>
      <c r="B1112" s="8"/>
      <c r="C1112">
        <f>VLOOKUP(TRIM(A1112),Sheet1!$A$1:$B$2657,2,FALSE)</f>
        <v>85.97</v>
      </c>
      <c r="D1112" t="s">
        <v>4813</v>
      </c>
      <c r="E1112" t="s">
        <v>164</v>
      </c>
      <c r="F1112" t="s">
        <v>165</v>
      </c>
      <c r="G1112" t="s">
        <v>2443</v>
      </c>
      <c r="H1112">
        <v>-3.47</v>
      </c>
      <c r="I1112" s="11">
        <v>92.24</v>
      </c>
      <c r="J1112" s="14">
        <v>119.65</v>
      </c>
      <c r="K1112">
        <v>8</v>
      </c>
      <c r="L1112">
        <v>92.77</v>
      </c>
      <c r="M1112">
        <v>101.05</v>
      </c>
      <c r="N1112" t="s">
        <v>18</v>
      </c>
      <c r="O1112">
        <v>1.31</v>
      </c>
      <c r="P1112">
        <v>0.5</v>
      </c>
      <c r="Q1112">
        <v>0</v>
      </c>
      <c r="R1112">
        <v>0</v>
      </c>
      <c r="S1112" s="4">
        <f>(O1112+P1112)-(Q1112+R1112)</f>
        <v>1.81</v>
      </c>
      <c r="T1112">
        <f>ROUND(ABS(M1112/L1112),2)</f>
        <v>1.0900000000000001</v>
      </c>
      <c r="U1112" s="6">
        <f>1-(C1112/J1112)</f>
        <v>0.28148767237776851</v>
      </c>
    </row>
    <row r="1113" spans="1:22" x14ac:dyDescent="0.3">
      <c r="A1113" s="1" t="s">
        <v>162</v>
      </c>
      <c r="B1113" s="8"/>
      <c r="C1113">
        <f>VLOOKUP(TRIM(A1113),Sheet1!$A$1:$B$4657,2,FALSE)</f>
        <v>44.43</v>
      </c>
      <c r="D1113" t="s">
        <v>163</v>
      </c>
      <c r="E1113" t="s">
        <v>164</v>
      </c>
      <c r="F1113" t="s">
        <v>165</v>
      </c>
      <c r="G1113" t="s">
        <v>166</v>
      </c>
      <c r="H1113">
        <v>1.1599999999999999</v>
      </c>
      <c r="I1113" s="11">
        <v>45.65</v>
      </c>
      <c r="J1113" s="14">
        <v>64.5</v>
      </c>
      <c r="K1113">
        <v>40</v>
      </c>
      <c r="L1113">
        <v>48.33</v>
      </c>
      <c r="M1113">
        <v>54.35</v>
      </c>
      <c r="N1113" t="s">
        <v>28</v>
      </c>
      <c r="O1113">
        <v>67.599999999999994</v>
      </c>
      <c r="P1113">
        <v>16.84</v>
      </c>
      <c r="Q1113">
        <v>0</v>
      </c>
      <c r="R1113">
        <v>0.64</v>
      </c>
      <c r="S1113" s="4">
        <f>(O1113+P1113)-(Q1113+R1113)</f>
        <v>83.8</v>
      </c>
      <c r="T1113">
        <f>ROUND(ABS(M1113/L1113),2)</f>
        <v>1.1200000000000001</v>
      </c>
      <c r="U1113" s="6">
        <f>1-(C1113/J1113)</f>
        <v>0.31116279069767439</v>
      </c>
      <c r="V1113" t="s">
        <v>5403</v>
      </c>
    </row>
    <row r="1114" spans="1:22" x14ac:dyDescent="0.3">
      <c r="A1114" s="1" t="s">
        <v>2553</v>
      </c>
      <c r="B1114" s="8"/>
      <c r="C1114">
        <f>VLOOKUP(TRIM(A1114),Sheet1!$A$1:$B$4657,2,FALSE)</f>
        <v>78.72</v>
      </c>
      <c r="D1114" t="s">
        <v>2554</v>
      </c>
      <c r="E1114" t="s">
        <v>185</v>
      </c>
      <c r="F1114" t="s">
        <v>165</v>
      </c>
      <c r="G1114" t="s">
        <v>724</v>
      </c>
      <c r="H1114">
        <v>0.08</v>
      </c>
      <c r="I1114" s="11">
        <v>83.54</v>
      </c>
      <c r="J1114" s="14">
        <v>113.1</v>
      </c>
      <c r="K1114">
        <v>5</v>
      </c>
      <c r="L1114">
        <v>91.81</v>
      </c>
      <c r="M1114">
        <v>100.64</v>
      </c>
      <c r="N1114" t="s">
        <v>28</v>
      </c>
      <c r="O1114">
        <v>3.19</v>
      </c>
      <c r="P1114">
        <v>1.08</v>
      </c>
      <c r="Q1114">
        <v>0</v>
      </c>
      <c r="R1114">
        <v>0.01</v>
      </c>
      <c r="S1114" s="4">
        <f>(O1114+P1114)-(Q1114+R1114)</f>
        <v>4.26</v>
      </c>
      <c r="T1114">
        <f>ROUND(ABS(M1114/L1114),2)</f>
        <v>1.1000000000000001</v>
      </c>
      <c r="U1114" s="6">
        <f>1-(C1114/J1114)</f>
        <v>0.30397877984084876</v>
      </c>
      <c r="V1114" t="s">
        <v>5403</v>
      </c>
    </row>
    <row r="1115" spans="1:22" x14ac:dyDescent="0.3">
      <c r="A1115" s="1" t="s">
        <v>4985</v>
      </c>
      <c r="B1115" s="8"/>
      <c r="C1115">
        <f>VLOOKUP(TRIM(A1115),Sheet1!$A$1:$B$2657,2,FALSE)</f>
        <v>181.46</v>
      </c>
      <c r="D1115" t="s">
        <v>4986</v>
      </c>
      <c r="E1115" t="s">
        <v>176</v>
      </c>
      <c r="F1115" t="s">
        <v>165</v>
      </c>
      <c r="G1115" t="s">
        <v>585</v>
      </c>
      <c r="H1115">
        <v>-3.78</v>
      </c>
      <c r="I1115" s="11">
        <v>180.93</v>
      </c>
      <c r="J1115" s="14">
        <v>187.85</v>
      </c>
      <c r="K1115">
        <v>9</v>
      </c>
      <c r="L1115">
        <v>174.05</v>
      </c>
      <c r="M1115">
        <v>159.72999999999999</v>
      </c>
      <c r="N1115" t="s">
        <v>28</v>
      </c>
      <c r="O1115">
        <v>1.1499999999999999</v>
      </c>
      <c r="P1115">
        <v>0</v>
      </c>
      <c r="Q1115">
        <v>0</v>
      </c>
      <c r="R1115">
        <v>0</v>
      </c>
      <c r="S1115" s="4">
        <f>(O1115+P1115)-(Q1115+R1115)</f>
        <v>1.1499999999999999</v>
      </c>
      <c r="T1115">
        <f>ROUND(ABS(M1115/L1115),2)</f>
        <v>0.92</v>
      </c>
      <c r="U1115" s="6">
        <f>1-(C1115/J1115)</f>
        <v>3.4016502528613213E-2</v>
      </c>
    </row>
    <row r="1116" spans="1:22" x14ac:dyDescent="0.3">
      <c r="A1116" s="1" t="s">
        <v>4997</v>
      </c>
      <c r="B1116" s="8"/>
      <c r="C1116">
        <f>VLOOKUP(TRIM(A1116),Sheet1!$A$1:$B$4657,2,FALSE)</f>
        <v>265.41000000000003</v>
      </c>
      <c r="D1116" t="s">
        <v>4998</v>
      </c>
      <c r="E1116" t="s">
        <v>171</v>
      </c>
      <c r="F1116" t="s">
        <v>165</v>
      </c>
      <c r="G1116" t="s">
        <v>1484</v>
      </c>
      <c r="H1116">
        <v>-3.26</v>
      </c>
      <c r="I1116" s="11">
        <v>275.69</v>
      </c>
      <c r="J1116" s="14">
        <v>380.76</v>
      </c>
      <c r="K1116">
        <v>40</v>
      </c>
      <c r="L1116">
        <v>266.06</v>
      </c>
      <c r="M1116">
        <v>300.10000000000002</v>
      </c>
      <c r="N1116" t="s">
        <v>18</v>
      </c>
      <c r="O1116">
        <v>6.96</v>
      </c>
      <c r="P1116">
        <v>2</v>
      </c>
      <c r="Q1116">
        <v>0</v>
      </c>
      <c r="R1116">
        <v>-7.0000000000000007E-2</v>
      </c>
      <c r="S1116" s="4">
        <f>(O1116+P1116)-(Q1116+R1116)</f>
        <v>9.0300000000000011</v>
      </c>
      <c r="T1116">
        <f>ROUND(ABS(M1116/L1116),2)</f>
        <v>1.1299999999999999</v>
      </c>
      <c r="U1116" s="6">
        <f>1-(C1116/J1116)</f>
        <v>0.30294673810274175</v>
      </c>
      <c r="V1116" t="s">
        <v>5403</v>
      </c>
    </row>
    <row r="1117" spans="1:22" x14ac:dyDescent="0.3">
      <c r="A1117" s="1" t="s">
        <v>4595</v>
      </c>
      <c r="B1117" s="8"/>
      <c r="C1117">
        <f>VLOOKUP(TRIM(A1117),Sheet1!$A$1:$B$4657,2,FALSE)</f>
        <v>72</v>
      </c>
      <c r="D1117" t="s">
        <v>4596</v>
      </c>
      <c r="E1117" t="s">
        <v>185</v>
      </c>
      <c r="F1117" t="s">
        <v>165</v>
      </c>
      <c r="G1117" t="s">
        <v>1921</v>
      </c>
      <c r="H1117">
        <v>-0.62</v>
      </c>
      <c r="I1117" s="11">
        <v>77.11</v>
      </c>
      <c r="J1117" s="14">
        <v>103</v>
      </c>
      <c r="K1117">
        <v>8</v>
      </c>
      <c r="L1117">
        <v>82.12</v>
      </c>
      <c r="M1117">
        <v>88.82</v>
      </c>
      <c r="N1117" t="s">
        <v>18</v>
      </c>
      <c r="O1117">
        <v>6.54</v>
      </c>
      <c r="P1117">
        <v>2.0699999999999998</v>
      </c>
      <c r="Q1117">
        <v>0</v>
      </c>
      <c r="R1117">
        <v>0</v>
      </c>
      <c r="S1117" s="4">
        <f>(O1117+P1117)-(Q1117+R1117)</f>
        <v>8.61</v>
      </c>
      <c r="T1117">
        <f>ROUND(ABS(M1117/L1117),2)</f>
        <v>1.08</v>
      </c>
      <c r="U1117" s="6">
        <f>1-(C1117/J1117)</f>
        <v>0.30097087378640774</v>
      </c>
      <c r="V1117" t="s">
        <v>5403</v>
      </c>
    </row>
    <row r="1118" spans="1:22" x14ac:dyDescent="0.3">
      <c r="A1118" s="1" t="s">
        <v>3009</v>
      </c>
      <c r="B1118" s="8"/>
      <c r="C1118">
        <f>VLOOKUP(TRIM(A1118),Sheet1!$A$1:$B$4657,2,FALSE)</f>
        <v>218.6</v>
      </c>
      <c r="D1118" t="s">
        <v>3010</v>
      </c>
      <c r="E1118" t="s">
        <v>169</v>
      </c>
      <c r="F1118" t="s">
        <v>165</v>
      </c>
      <c r="G1118" t="s">
        <v>479</v>
      </c>
      <c r="H1118">
        <v>0.41</v>
      </c>
      <c r="I1118" s="11">
        <v>235.52</v>
      </c>
      <c r="J1118" s="14">
        <v>312.48</v>
      </c>
      <c r="K1118">
        <v>58</v>
      </c>
      <c r="L1118">
        <v>259.11</v>
      </c>
      <c r="M1118">
        <v>272.04000000000002</v>
      </c>
      <c r="N1118" t="s">
        <v>18</v>
      </c>
      <c r="O1118">
        <v>71.569999999999993</v>
      </c>
      <c r="P1118">
        <v>18.07</v>
      </c>
      <c r="Q1118">
        <v>0</v>
      </c>
      <c r="R1118">
        <v>0.71</v>
      </c>
      <c r="S1118" s="4">
        <f>(O1118+P1118)-(Q1118+R1118)</f>
        <v>88.929999999999993</v>
      </c>
      <c r="T1118">
        <f>ROUND(ABS(M1118/L1118),2)</f>
        <v>1.05</v>
      </c>
      <c r="U1118" s="6">
        <f>1-(C1118/J1118)</f>
        <v>0.30043522785458276</v>
      </c>
      <c r="V1118" t="s">
        <v>5403</v>
      </c>
    </row>
    <row r="1119" spans="1:22" x14ac:dyDescent="0.3">
      <c r="A1119" s="1" t="s">
        <v>3461</v>
      </c>
      <c r="B1119" s="8"/>
      <c r="C1119">
        <f>VLOOKUP(TRIM(A1119),Sheet1!$A$1:$B$4657,2,FALSE)</f>
        <v>86.05</v>
      </c>
      <c r="D1119" t="s">
        <v>3462</v>
      </c>
      <c r="E1119" t="s">
        <v>176</v>
      </c>
      <c r="F1119" t="s">
        <v>165</v>
      </c>
      <c r="G1119" t="s">
        <v>2248</v>
      </c>
      <c r="H1119">
        <v>-1.37</v>
      </c>
      <c r="I1119" s="11">
        <v>91.78</v>
      </c>
      <c r="J1119" s="14">
        <v>122.15</v>
      </c>
      <c r="K1119">
        <v>121</v>
      </c>
      <c r="L1119">
        <v>98.1</v>
      </c>
      <c r="M1119">
        <v>108.32</v>
      </c>
      <c r="N1119" t="s">
        <v>18</v>
      </c>
      <c r="O1119">
        <v>89.69</v>
      </c>
      <c r="P1119">
        <v>25.32</v>
      </c>
      <c r="Q1119">
        <v>0</v>
      </c>
      <c r="R1119">
        <v>4.6100000000000003</v>
      </c>
      <c r="S1119" s="4">
        <f>(O1119+P1119)-(Q1119+R1119)</f>
        <v>110.39999999999999</v>
      </c>
      <c r="T1119">
        <f>ROUND(ABS(M1119/L1119),2)</f>
        <v>1.1000000000000001</v>
      </c>
      <c r="U1119" s="6">
        <f>1-(C1119/J1119)</f>
        <v>0.29553827261563659</v>
      </c>
      <c r="V1119" t="s">
        <v>5403</v>
      </c>
    </row>
    <row r="1120" spans="1:22" x14ac:dyDescent="0.3">
      <c r="A1120" s="1" t="s">
        <v>2142</v>
      </c>
      <c r="B1120" s="8"/>
      <c r="C1120">
        <v>105.75</v>
      </c>
      <c r="D1120" t="s">
        <v>2143</v>
      </c>
      <c r="E1120" t="s">
        <v>171</v>
      </c>
      <c r="F1120" t="s">
        <v>165</v>
      </c>
      <c r="G1120" t="s">
        <v>877</v>
      </c>
      <c r="H1120">
        <v>2.12</v>
      </c>
      <c r="I1120" s="11">
        <v>104.05</v>
      </c>
      <c r="J1120" s="14">
        <v>140.36000000000001</v>
      </c>
      <c r="K1120">
        <v>5</v>
      </c>
      <c r="L1120">
        <v>104.45</v>
      </c>
      <c r="M1120">
        <v>115.98</v>
      </c>
      <c r="N1120" t="s">
        <v>18</v>
      </c>
      <c r="O1120">
        <v>1.27</v>
      </c>
      <c r="P1120">
        <v>0.35</v>
      </c>
      <c r="Q1120">
        <v>0</v>
      </c>
      <c r="R1120">
        <v>0</v>
      </c>
      <c r="S1120" s="4">
        <f>(O1120+P1120)-(Q1120+R1120)</f>
        <v>1.62</v>
      </c>
      <c r="T1120">
        <f>ROUND(ABS(M1120/L1120),2)</f>
        <v>1.1100000000000001</v>
      </c>
      <c r="U1120" s="6">
        <f>1-(C1120/J1120)</f>
        <v>0.24658022228555154</v>
      </c>
      <c r="V1120" t="s">
        <v>3736</v>
      </c>
    </row>
    <row r="1121" spans="1:22" x14ac:dyDescent="0.3">
      <c r="A1121" s="1" t="s">
        <v>4209</v>
      </c>
      <c r="B1121" s="8"/>
      <c r="C1121">
        <f>VLOOKUP(TRIM(A1121),Sheet1!$A$1:$B$4657,2,FALSE)</f>
        <v>284.24</v>
      </c>
      <c r="D1121" t="s">
        <v>4210</v>
      </c>
      <c r="E1121" t="s">
        <v>176</v>
      </c>
      <c r="F1121" t="s">
        <v>165</v>
      </c>
      <c r="G1121" t="s">
        <v>867</v>
      </c>
      <c r="H1121">
        <v>4.96</v>
      </c>
      <c r="I1121" s="11">
        <v>294.19</v>
      </c>
      <c r="J1121" s="14">
        <v>398.65</v>
      </c>
      <c r="K1121">
        <v>13</v>
      </c>
      <c r="L1121">
        <v>327.32</v>
      </c>
      <c r="M1121">
        <v>346.31</v>
      </c>
      <c r="N1121" t="s">
        <v>18</v>
      </c>
      <c r="O1121">
        <v>6.28</v>
      </c>
      <c r="P1121">
        <v>2.16</v>
      </c>
      <c r="Q1121">
        <v>0</v>
      </c>
      <c r="R1121">
        <v>0.27</v>
      </c>
      <c r="S1121" s="4">
        <f>(O1121+P1121)-(Q1121+R1121)</f>
        <v>8.1700000000000017</v>
      </c>
      <c r="T1121">
        <f>ROUND(ABS(M1121/L1121),2)</f>
        <v>1.06</v>
      </c>
      <c r="U1121" s="6">
        <f>1-(C1121/J1121)</f>
        <v>0.28699360341151381</v>
      </c>
      <c r="V1121" t="s">
        <v>5403</v>
      </c>
    </row>
    <row r="1122" spans="1:22" x14ac:dyDescent="0.3">
      <c r="A1122" s="1" t="s">
        <v>2759</v>
      </c>
      <c r="B1122" s="8"/>
      <c r="C1122">
        <f>VLOOKUP(TRIM(A1122),Sheet1!$A$1:$B$4657,2,FALSE)</f>
        <v>49.4</v>
      </c>
      <c r="D1122" t="s">
        <v>2760</v>
      </c>
      <c r="E1122" t="s">
        <v>164</v>
      </c>
      <c r="F1122" t="s">
        <v>165</v>
      </c>
      <c r="G1122" t="s">
        <v>1447</v>
      </c>
      <c r="H1122">
        <v>1.1299999999999999</v>
      </c>
      <c r="I1122" s="11">
        <v>51.96</v>
      </c>
      <c r="J1122" s="14">
        <v>68.78</v>
      </c>
      <c r="K1122">
        <v>8</v>
      </c>
      <c r="L1122">
        <v>50.85</v>
      </c>
      <c r="M1122">
        <v>52.54</v>
      </c>
      <c r="N1122" t="s">
        <v>18</v>
      </c>
      <c r="O1122">
        <v>6.18</v>
      </c>
      <c r="P1122">
        <v>2.96</v>
      </c>
      <c r="Q1122">
        <v>0</v>
      </c>
      <c r="R1122">
        <v>0.75</v>
      </c>
      <c r="S1122" s="4">
        <f>(O1122+P1122)-(Q1122+R1122)</f>
        <v>8.39</v>
      </c>
      <c r="T1122">
        <f>ROUND(ABS(M1122/L1122),2)</f>
        <v>1.03</v>
      </c>
      <c r="U1122" s="6">
        <f>1-(C1122/J1122)</f>
        <v>0.28176795580110503</v>
      </c>
      <c r="V1122" t="s">
        <v>5403</v>
      </c>
    </row>
    <row r="1123" spans="1:22" x14ac:dyDescent="0.3">
      <c r="A1123" s="1" t="s">
        <v>2341</v>
      </c>
      <c r="B1123" s="8"/>
      <c r="C1123">
        <f>VLOOKUP(TRIM(A1123),Sheet1!$A$1:$B$4657,2,FALSE)</f>
        <v>32.090000000000003</v>
      </c>
      <c r="D1123" t="s">
        <v>2342</v>
      </c>
      <c r="E1123" t="s">
        <v>164</v>
      </c>
      <c r="F1123" t="s">
        <v>165</v>
      </c>
      <c r="G1123" t="s">
        <v>1043</v>
      </c>
      <c r="H1123">
        <v>-0.22</v>
      </c>
      <c r="I1123" s="11">
        <v>32.76</v>
      </c>
      <c r="J1123" s="14">
        <v>44.56</v>
      </c>
      <c r="K1123">
        <v>180</v>
      </c>
      <c r="L1123">
        <v>33.68</v>
      </c>
      <c r="M1123">
        <v>36.74</v>
      </c>
      <c r="N1123" t="s">
        <v>18</v>
      </c>
      <c r="O1123">
        <v>167.49</v>
      </c>
      <c r="P1123">
        <v>37.42</v>
      </c>
      <c r="Q1123">
        <v>0</v>
      </c>
      <c r="R1123">
        <v>19.190000000000001</v>
      </c>
      <c r="S1123" s="4">
        <f>(O1123+P1123)-(Q1123+R1123)</f>
        <v>185.72000000000003</v>
      </c>
      <c r="T1123">
        <f>ROUND(ABS(M1123/L1123),2)</f>
        <v>1.0900000000000001</v>
      </c>
      <c r="U1123" s="6">
        <f>1-(C1123/J1123)</f>
        <v>0.27984739676840209</v>
      </c>
      <c r="V1123" t="s">
        <v>5403</v>
      </c>
    </row>
    <row r="1124" spans="1:22" x14ac:dyDescent="0.3">
      <c r="A1124" s="1" t="s">
        <v>1321</v>
      </c>
      <c r="B1124" s="8"/>
      <c r="C1124">
        <f>VLOOKUP(TRIM(A1124),Sheet1!$A$1:$B$4657,2,FALSE)</f>
        <v>61.39</v>
      </c>
      <c r="D1124" t="s">
        <v>1322</v>
      </c>
      <c r="E1124" t="s">
        <v>175</v>
      </c>
      <c r="F1124" t="s">
        <v>165</v>
      </c>
      <c r="G1124" t="s">
        <v>1134</v>
      </c>
      <c r="H1124">
        <v>1.79</v>
      </c>
      <c r="I1124" s="11">
        <v>62.92</v>
      </c>
      <c r="J1124" s="14">
        <v>83.3</v>
      </c>
      <c r="K1124">
        <v>6</v>
      </c>
      <c r="L1124">
        <v>70.150000000000006</v>
      </c>
      <c r="M1124">
        <v>69.760000000000005</v>
      </c>
      <c r="N1124" t="s">
        <v>18</v>
      </c>
      <c r="O1124">
        <v>6.08</v>
      </c>
      <c r="P1124">
        <v>3.06</v>
      </c>
      <c r="Q1124">
        <v>0</v>
      </c>
      <c r="R1124">
        <v>0.77</v>
      </c>
      <c r="S1124" s="4">
        <f>(O1124+P1124)-(Q1124+R1124)</f>
        <v>8.370000000000001</v>
      </c>
      <c r="T1124">
        <f>ROUND(ABS(M1124/L1124),2)</f>
        <v>0.99</v>
      </c>
      <c r="U1124" s="6">
        <f>1-(C1124/J1124)</f>
        <v>0.26302521008403357</v>
      </c>
      <c r="V1124" t="s">
        <v>5403</v>
      </c>
    </row>
    <row r="1125" spans="1:22" x14ac:dyDescent="0.3">
      <c r="A1125" s="1" t="s">
        <v>2555</v>
      </c>
      <c r="B1125" s="8"/>
      <c r="C1125">
        <f>VLOOKUP(TRIM(A1125),Sheet1!$A$1:$B$4657,2,FALSE)</f>
        <v>47.33</v>
      </c>
      <c r="D1125" t="s">
        <v>2556</v>
      </c>
      <c r="E1125" t="s">
        <v>164</v>
      </c>
      <c r="F1125" t="s">
        <v>165</v>
      </c>
      <c r="G1125" t="s">
        <v>1696</v>
      </c>
      <c r="H1125">
        <v>-0.83</v>
      </c>
      <c r="I1125" s="11">
        <v>48.31</v>
      </c>
      <c r="J1125" s="14">
        <v>63.86</v>
      </c>
      <c r="K1125">
        <v>6</v>
      </c>
      <c r="L1125">
        <v>51.96</v>
      </c>
      <c r="M1125">
        <v>53.19</v>
      </c>
      <c r="N1125" t="s">
        <v>18</v>
      </c>
      <c r="O1125">
        <v>11.3</v>
      </c>
      <c r="P1125">
        <v>3.37</v>
      </c>
      <c r="Q1125">
        <v>0</v>
      </c>
      <c r="R1125">
        <v>0</v>
      </c>
      <c r="S1125" s="4">
        <f>(O1125+P1125)-(Q1125+R1125)</f>
        <v>14.670000000000002</v>
      </c>
      <c r="T1125">
        <f>ROUND(ABS(M1125/L1125),2)</f>
        <v>1.02</v>
      </c>
      <c r="U1125" s="6">
        <f>1-(C1125/J1125)</f>
        <v>0.25884747886000625</v>
      </c>
      <c r="V1125" t="s">
        <v>5403</v>
      </c>
    </row>
    <row r="1126" spans="1:22" x14ac:dyDescent="0.3">
      <c r="A1126" s="1" t="s">
        <v>5357</v>
      </c>
      <c r="B1126" s="8"/>
      <c r="C1126">
        <f>VLOOKUP(TRIM(A1126),Sheet1!$A$1:$B$4657,2,FALSE)</f>
        <v>72.62</v>
      </c>
      <c r="D1126" t="s">
        <v>5358</v>
      </c>
      <c r="E1126" t="s">
        <v>164</v>
      </c>
      <c r="F1126" t="s">
        <v>165</v>
      </c>
      <c r="G1126" t="s">
        <v>1231</v>
      </c>
      <c r="H1126">
        <v>1.33</v>
      </c>
      <c r="I1126" s="11">
        <v>77.92</v>
      </c>
      <c r="J1126" s="14">
        <v>97.86</v>
      </c>
      <c r="K1126">
        <v>113</v>
      </c>
      <c r="L1126">
        <v>84.16</v>
      </c>
      <c r="M1126">
        <v>83.13</v>
      </c>
      <c r="N1126" t="s">
        <v>18</v>
      </c>
      <c r="O1126">
        <v>59.35</v>
      </c>
      <c r="P1126">
        <v>36.61</v>
      </c>
      <c r="Q1126">
        <v>0</v>
      </c>
      <c r="R1126">
        <v>14.49</v>
      </c>
      <c r="S1126" s="4">
        <f>(O1126+P1126)-(Q1126+R1126)</f>
        <v>81.470000000000013</v>
      </c>
      <c r="T1126">
        <f>ROUND(ABS(M1126/L1126),2)</f>
        <v>0.99</v>
      </c>
      <c r="U1126" s="6">
        <f>1-(C1126/J1126)</f>
        <v>0.25791947680359695</v>
      </c>
      <c r="V1126" t="s">
        <v>5403</v>
      </c>
    </row>
    <row r="1127" spans="1:22" x14ac:dyDescent="0.3">
      <c r="A1127" s="1" t="s">
        <v>3233</v>
      </c>
      <c r="B1127" s="8"/>
      <c r="C1127">
        <f>VLOOKUP(TRIM(A1127),Sheet1!$A$1:$B$4657,2,FALSE)</f>
        <v>460.46</v>
      </c>
      <c r="D1127" t="s">
        <v>3234</v>
      </c>
      <c r="E1127" t="s">
        <v>176</v>
      </c>
      <c r="F1127" t="s">
        <v>165</v>
      </c>
      <c r="G1127" t="s">
        <v>2909</v>
      </c>
      <c r="H1127">
        <v>0.72</v>
      </c>
      <c r="I1127" s="11">
        <v>505</v>
      </c>
      <c r="J1127" s="14">
        <v>619</v>
      </c>
      <c r="K1127">
        <v>58</v>
      </c>
      <c r="L1127">
        <v>522.91</v>
      </c>
      <c r="M1127">
        <v>554.16999999999996</v>
      </c>
      <c r="N1127" t="s">
        <v>18</v>
      </c>
      <c r="O1127">
        <v>9.73</v>
      </c>
      <c r="P1127">
        <v>0.39</v>
      </c>
      <c r="Q1127">
        <v>0</v>
      </c>
      <c r="R1127">
        <v>0.08</v>
      </c>
      <c r="S1127" s="4">
        <f>(O1127+P1127)-(Q1127+R1127)</f>
        <v>10.040000000000001</v>
      </c>
      <c r="T1127">
        <f>ROUND(ABS(M1127/L1127),2)</f>
        <v>1.06</v>
      </c>
      <c r="U1127" s="6">
        <f>1-(C1127/J1127)</f>
        <v>0.25612277867528277</v>
      </c>
      <c r="V1127" t="s">
        <v>5403</v>
      </c>
    </row>
    <row r="1128" spans="1:22" x14ac:dyDescent="0.3">
      <c r="A1128" s="1" t="s">
        <v>183</v>
      </c>
      <c r="B1128" s="8"/>
      <c r="C1128">
        <f>VLOOKUP(TRIM(A1128),Sheet1!$A$1:$B$4657,2,FALSE)</f>
        <v>133.54</v>
      </c>
      <c r="D1128" t="s">
        <v>184</v>
      </c>
      <c r="E1128" t="s">
        <v>185</v>
      </c>
      <c r="F1128" t="s">
        <v>165</v>
      </c>
      <c r="G1128" t="s">
        <v>27</v>
      </c>
      <c r="H1128">
        <v>5.51</v>
      </c>
      <c r="I1128" s="11">
        <v>140.88999999999999</v>
      </c>
      <c r="J1128" s="14">
        <v>178.99</v>
      </c>
      <c r="K1128">
        <v>7</v>
      </c>
      <c r="L1128">
        <v>152.54</v>
      </c>
      <c r="M1128">
        <v>156.75</v>
      </c>
      <c r="N1128" t="s">
        <v>18</v>
      </c>
      <c r="O1128">
        <v>2.35</v>
      </c>
      <c r="P1128">
        <v>0.35</v>
      </c>
      <c r="Q1128">
        <v>-0.11</v>
      </c>
      <c r="R1128">
        <v>0.32</v>
      </c>
      <c r="S1128" s="4">
        <f>(O1128+P1128)-(Q1128+R1128)</f>
        <v>2.4900000000000002</v>
      </c>
      <c r="T1128">
        <f>ROUND(ABS(M1128/L1128),2)</f>
        <v>1.03</v>
      </c>
      <c r="U1128" s="6">
        <f>1-(C1128/J1128)</f>
        <v>0.25392480026817144</v>
      </c>
      <c r="V1128" t="s">
        <v>5403</v>
      </c>
    </row>
    <row r="1129" spans="1:22" x14ac:dyDescent="0.3">
      <c r="A1129" s="1" t="s">
        <v>3013</v>
      </c>
      <c r="B1129" s="8"/>
      <c r="C1129">
        <f>VLOOKUP(TRIM(A1129),Sheet1!$A$1:$B$4657,2,FALSE)</f>
        <v>274.18</v>
      </c>
      <c r="D1129" t="s">
        <v>3014</v>
      </c>
      <c r="E1129" t="s">
        <v>171</v>
      </c>
      <c r="F1129" t="s">
        <v>165</v>
      </c>
      <c r="G1129" t="s">
        <v>42</v>
      </c>
      <c r="H1129">
        <v>1.51</v>
      </c>
      <c r="I1129" s="11">
        <v>286.06</v>
      </c>
      <c r="J1129" s="14">
        <v>365.68</v>
      </c>
      <c r="K1129">
        <v>15</v>
      </c>
      <c r="L1129">
        <v>313.33</v>
      </c>
      <c r="M1129">
        <v>312.58999999999997</v>
      </c>
      <c r="N1129" t="s">
        <v>18</v>
      </c>
      <c r="O1129">
        <v>6.27</v>
      </c>
      <c r="P1129">
        <v>1.83</v>
      </c>
      <c r="Q1129">
        <v>0</v>
      </c>
      <c r="R1129">
        <v>0.24</v>
      </c>
      <c r="S1129" s="4">
        <f>(O1129+P1129)-(Q1129+R1129)</f>
        <v>7.8599999999999994</v>
      </c>
      <c r="T1129">
        <f>ROUND(ABS(M1129/L1129),2)</f>
        <v>1</v>
      </c>
      <c r="U1129" s="6">
        <f>1-(C1129/J1129)</f>
        <v>0.25021877050973529</v>
      </c>
      <c r="V1129" t="s">
        <v>5403</v>
      </c>
    </row>
    <row r="1130" spans="1:22" x14ac:dyDescent="0.3">
      <c r="A1130" s="1" t="s">
        <v>1615</v>
      </c>
      <c r="B1130" s="8"/>
      <c r="C1130">
        <f>VLOOKUP(TRIM(A1130),Sheet1!$A$1:$B$4657,2,FALSE)</f>
        <v>19.489999999999998</v>
      </c>
      <c r="D1130" t="s">
        <v>1616</v>
      </c>
      <c r="E1130" t="s">
        <v>172</v>
      </c>
      <c r="F1130" t="s">
        <v>165</v>
      </c>
      <c r="G1130" t="s">
        <v>1617</v>
      </c>
      <c r="H1130">
        <v>-0.05</v>
      </c>
      <c r="I1130" s="11">
        <v>20.67</v>
      </c>
      <c r="J1130" s="14">
        <v>25.73</v>
      </c>
      <c r="K1130">
        <v>19</v>
      </c>
      <c r="L1130">
        <v>21.62</v>
      </c>
      <c r="M1130">
        <v>21.95</v>
      </c>
      <c r="N1130" t="s">
        <v>18</v>
      </c>
      <c r="O1130">
        <v>14.34</v>
      </c>
      <c r="P1130">
        <v>7.34</v>
      </c>
      <c r="Q1130">
        <v>0.04</v>
      </c>
      <c r="R1130">
        <v>0.28999999999999998</v>
      </c>
      <c r="S1130" s="4">
        <f>(O1130+P1130)-(Q1130+R1130)</f>
        <v>21.35</v>
      </c>
      <c r="T1130">
        <f>ROUND(ABS(M1130/L1130),2)</f>
        <v>1.02</v>
      </c>
      <c r="U1130" s="6">
        <f>1-(C1130/J1130)</f>
        <v>0.24251846094053642</v>
      </c>
      <c r="V1130" t="s">
        <v>5403</v>
      </c>
    </row>
    <row r="1131" spans="1:22" x14ac:dyDescent="0.3">
      <c r="A1131" s="1" t="s">
        <v>1611</v>
      </c>
      <c r="B1131" s="8"/>
      <c r="C1131">
        <f>VLOOKUP(TRIM(A1131),Sheet1!$A$1:$B$4657,2,FALSE)</f>
        <v>170.77</v>
      </c>
      <c r="D1131" t="s">
        <v>1612</v>
      </c>
      <c r="E1131" t="s">
        <v>169</v>
      </c>
      <c r="F1131" t="s">
        <v>165</v>
      </c>
      <c r="G1131" t="s">
        <v>274</v>
      </c>
      <c r="H1131">
        <v>16.97</v>
      </c>
      <c r="I1131" s="11">
        <v>178.94</v>
      </c>
      <c r="J1131" s="14">
        <v>224.64</v>
      </c>
      <c r="K1131">
        <v>66</v>
      </c>
      <c r="L1131">
        <v>185.66</v>
      </c>
      <c r="M1131">
        <v>186.01</v>
      </c>
      <c r="N1131" t="s">
        <v>18</v>
      </c>
      <c r="O1131">
        <v>155.77000000000001</v>
      </c>
      <c r="P1131">
        <v>37.409999999999997</v>
      </c>
      <c r="Q1131">
        <v>0</v>
      </c>
      <c r="R1131">
        <v>24.56</v>
      </c>
      <c r="S1131" s="4">
        <f>(O1131+P1131)-(Q1131+R1131)</f>
        <v>168.62</v>
      </c>
      <c r="T1131">
        <f>ROUND(ABS(M1131/L1131),2)</f>
        <v>1</v>
      </c>
      <c r="U1131" s="6">
        <f>1-(C1131/J1131)</f>
        <v>0.23980591168091159</v>
      </c>
      <c r="V1131" t="s">
        <v>5403</v>
      </c>
    </row>
    <row r="1132" spans="1:22" x14ac:dyDescent="0.3">
      <c r="A1132" s="1" t="s">
        <v>4814</v>
      </c>
      <c r="B1132" s="8"/>
      <c r="C1132">
        <f>VLOOKUP(TRIM(A1132),Sheet1!$A$1:$B$4657,2,FALSE)</f>
        <v>131.29</v>
      </c>
      <c r="D1132" t="s">
        <v>4815</v>
      </c>
      <c r="E1132" t="s">
        <v>2559</v>
      </c>
      <c r="F1132" t="s">
        <v>165</v>
      </c>
      <c r="G1132" t="s">
        <v>1226</v>
      </c>
      <c r="H1132">
        <v>-1.27</v>
      </c>
      <c r="I1132" s="11">
        <v>138.57</v>
      </c>
      <c r="J1132" s="14">
        <v>172.18</v>
      </c>
      <c r="K1132">
        <v>22</v>
      </c>
      <c r="L1132">
        <v>145.36000000000001</v>
      </c>
      <c r="M1132">
        <v>143.77000000000001</v>
      </c>
      <c r="N1132" t="s">
        <v>18</v>
      </c>
      <c r="O1132">
        <v>59.67</v>
      </c>
      <c r="P1132">
        <v>7.59</v>
      </c>
      <c r="Q1132">
        <v>0</v>
      </c>
      <c r="R1132">
        <v>1.59</v>
      </c>
      <c r="S1132" s="4">
        <f>(O1132+P1132)-(Q1132+R1132)</f>
        <v>65.67</v>
      </c>
      <c r="T1132">
        <f>ROUND(ABS(M1132/L1132),2)</f>
        <v>0.99</v>
      </c>
      <c r="U1132" s="6">
        <f>1-(C1132/J1132)</f>
        <v>0.23748402834243243</v>
      </c>
      <c r="V1132" t="s">
        <v>5403</v>
      </c>
    </row>
    <row r="1133" spans="1:22" x14ac:dyDescent="0.3">
      <c r="A1133" s="1" t="s">
        <v>2767</v>
      </c>
      <c r="B1133" s="8"/>
      <c r="C1133">
        <f>VLOOKUP(TRIM(A1133),Sheet1!$A$1:$B$4657,2,FALSE)</f>
        <v>74.08</v>
      </c>
      <c r="D1133" t="s">
        <v>2768</v>
      </c>
      <c r="E1133" t="s">
        <v>172</v>
      </c>
      <c r="F1133" t="s">
        <v>165</v>
      </c>
      <c r="G1133" t="s">
        <v>1341</v>
      </c>
      <c r="H1133">
        <v>1.32</v>
      </c>
      <c r="I1133" s="11">
        <v>73.489999999999995</v>
      </c>
      <c r="J1133" s="14">
        <v>96.79</v>
      </c>
      <c r="K1133">
        <v>15</v>
      </c>
      <c r="L1133">
        <v>74.34</v>
      </c>
      <c r="M1133">
        <v>80.290000000000006</v>
      </c>
      <c r="N1133" t="s">
        <v>18</v>
      </c>
      <c r="O1133">
        <v>2.65</v>
      </c>
      <c r="P1133">
        <v>0.05</v>
      </c>
      <c r="Q1133">
        <v>0</v>
      </c>
      <c r="R1133">
        <v>0.24</v>
      </c>
      <c r="S1133" s="4">
        <f>(O1133+P1133)-(Q1133+R1133)</f>
        <v>2.46</v>
      </c>
      <c r="T1133">
        <f>ROUND(ABS(M1133/L1133),2)</f>
        <v>1.08</v>
      </c>
      <c r="U1133" s="6">
        <f>1-(C1133/J1133)</f>
        <v>0.23463167682611852</v>
      </c>
      <c r="V1133" t="s">
        <v>5403</v>
      </c>
    </row>
    <row r="1134" spans="1:22" x14ac:dyDescent="0.3">
      <c r="A1134" s="1" t="s">
        <v>1034</v>
      </c>
      <c r="B1134" s="8"/>
      <c r="C1134">
        <f>VLOOKUP(TRIM(A1134),Sheet1!$A$1:$B$4657,2,FALSE)</f>
        <v>69.77</v>
      </c>
      <c r="D1134" t="s">
        <v>1035</v>
      </c>
      <c r="E1134" t="s">
        <v>185</v>
      </c>
      <c r="F1134" t="s">
        <v>165</v>
      </c>
      <c r="G1134" t="s">
        <v>848</v>
      </c>
      <c r="H1134">
        <v>1.94</v>
      </c>
      <c r="I1134" s="11">
        <v>73.180000000000007</v>
      </c>
      <c r="J1134" s="14">
        <v>90.64</v>
      </c>
      <c r="K1134">
        <v>22</v>
      </c>
      <c r="L1134">
        <v>76</v>
      </c>
      <c r="M1134">
        <v>79.36</v>
      </c>
      <c r="N1134" t="s">
        <v>18</v>
      </c>
      <c r="O1134">
        <v>8.5399999999999991</v>
      </c>
      <c r="P1134">
        <v>1.8</v>
      </c>
      <c r="Q1134">
        <v>0.19</v>
      </c>
      <c r="R1134">
        <v>0.83</v>
      </c>
      <c r="S1134" s="4">
        <f>(O1134+P1134)-(Q1134+R1134)</f>
        <v>9.32</v>
      </c>
      <c r="T1134">
        <f>ROUND(ABS(M1134/L1134),2)</f>
        <v>1.04</v>
      </c>
      <c r="U1134" s="6">
        <f>1-(C1134/J1134)</f>
        <v>0.23025154457193298</v>
      </c>
      <c r="V1134" t="s">
        <v>5403</v>
      </c>
    </row>
    <row r="1135" spans="1:22" x14ac:dyDescent="0.3">
      <c r="A1135" s="1" t="s">
        <v>2337</v>
      </c>
      <c r="B1135" s="8"/>
      <c r="C1135">
        <f>VLOOKUP(TRIM(A1135),Sheet1!$A$1:$B$4657,2,FALSE)</f>
        <v>30.1</v>
      </c>
      <c r="D1135" t="s">
        <v>2338</v>
      </c>
      <c r="E1135" t="s">
        <v>164</v>
      </c>
      <c r="F1135" t="s">
        <v>165</v>
      </c>
      <c r="G1135" t="s">
        <v>1892</v>
      </c>
      <c r="H1135">
        <v>0.05</v>
      </c>
      <c r="I1135" s="11">
        <v>29.42</v>
      </c>
      <c r="J1135" s="14">
        <v>39.1</v>
      </c>
      <c r="K1135">
        <v>5</v>
      </c>
      <c r="L1135">
        <v>32</v>
      </c>
      <c r="M1135">
        <v>31.8</v>
      </c>
      <c r="N1135" t="s">
        <v>18</v>
      </c>
      <c r="O1135">
        <v>4.4400000000000004</v>
      </c>
      <c r="P1135">
        <v>0.36</v>
      </c>
      <c r="Q1135">
        <v>0</v>
      </c>
      <c r="R1135">
        <v>0</v>
      </c>
      <c r="S1135" s="4">
        <f>(O1135+P1135)-(Q1135+R1135)</f>
        <v>4.8000000000000007</v>
      </c>
      <c r="T1135">
        <f>ROUND(ABS(M1135/L1135),2)</f>
        <v>0.99</v>
      </c>
      <c r="U1135" s="6">
        <f>1-(C1135/J1135)</f>
        <v>0.23017902813299229</v>
      </c>
      <c r="V1135" t="s">
        <v>5403</v>
      </c>
    </row>
    <row r="1136" spans="1:22" x14ac:dyDescent="0.3">
      <c r="A1136" s="1" t="s">
        <v>1018</v>
      </c>
      <c r="B1136" s="8"/>
      <c r="C1136">
        <f>VLOOKUP(TRIM(A1136),Sheet1!$A$1:$B$4657,2,FALSE)</f>
        <v>32.950000000000003</v>
      </c>
      <c r="D1136" t="s">
        <v>1019</v>
      </c>
      <c r="E1136" t="s">
        <v>175</v>
      </c>
      <c r="F1136" t="s">
        <v>165</v>
      </c>
      <c r="G1136" t="s">
        <v>415</v>
      </c>
      <c r="H1136">
        <v>0.49</v>
      </c>
      <c r="I1136" s="11">
        <v>32.72</v>
      </c>
      <c r="J1136" s="14">
        <v>42.75</v>
      </c>
      <c r="K1136">
        <v>19</v>
      </c>
      <c r="L1136">
        <v>36.549999999999997</v>
      </c>
      <c r="M1136">
        <v>36.159999999999997</v>
      </c>
      <c r="N1136" t="s">
        <v>28</v>
      </c>
      <c r="O1136">
        <v>26.24</v>
      </c>
      <c r="P1136">
        <v>7.55</v>
      </c>
      <c r="Q1136">
        <v>1.96</v>
      </c>
      <c r="R1136">
        <v>2.97</v>
      </c>
      <c r="S1136" s="4">
        <f>(O1136+P1136)-(Q1136+R1136)</f>
        <v>28.86</v>
      </c>
      <c r="T1136">
        <f>ROUND(ABS(M1136/L1136),2)</f>
        <v>0.99</v>
      </c>
      <c r="U1136" s="6">
        <f>1-(C1136/J1136)</f>
        <v>0.22923976608187124</v>
      </c>
      <c r="V1136" t="s">
        <v>5403</v>
      </c>
    </row>
    <row r="1137" spans="1:22" x14ac:dyDescent="0.3">
      <c r="A1137" s="1" t="s">
        <v>4411</v>
      </c>
      <c r="B1137" s="8"/>
      <c r="C1137">
        <f>VLOOKUP(TRIM(A1137),Sheet1!$A$1:$B$4657,2,FALSE)</f>
        <v>47.31</v>
      </c>
      <c r="D1137" t="s">
        <v>4412</v>
      </c>
      <c r="E1137" t="s">
        <v>2559</v>
      </c>
      <c r="F1137" t="s">
        <v>165</v>
      </c>
      <c r="G1137" t="s">
        <v>454</v>
      </c>
      <c r="H1137">
        <v>1.72</v>
      </c>
      <c r="I1137" s="11">
        <v>50.19</v>
      </c>
      <c r="J1137" s="14">
        <v>60.69</v>
      </c>
      <c r="K1137">
        <v>14</v>
      </c>
      <c r="L1137">
        <v>51.45</v>
      </c>
      <c r="M1137">
        <v>51.46</v>
      </c>
      <c r="N1137" t="s">
        <v>28</v>
      </c>
      <c r="O1137">
        <v>40.96</v>
      </c>
      <c r="P1137">
        <v>8.0299999999999994</v>
      </c>
      <c r="Q1137">
        <v>0</v>
      </c>
      <c r="R1137">
        <v>1.2</v>
      </c>
      <c r="S1137" s="4">
        <f>(O1137+P1137)-(Q1137+R1137)</f>
        <v>47.79</v>
      </c>
      <c r="T1137">
        <f>ROUND(ABS(M1137/L1137),2)</f>
        <v>1</v>
      </c>
      <c r="U1137" s="6">
        <f>1-(C1137/J1137)</f>
        <v>0.22046465645081559</v>
      </c>
      <c r="V1137" t="s">
        <v>5403</v>
      </c>
    </row>
    <row r="1138" spans="1:22" x14ac:dyDescent="0.3">
      <c r="A1138" s="1" t="s">
        <v>650</v>
      </c>
      <c r="B1138" s="8"/>
      <c r="C1138">
        <f>VLOOKUP(TRIM(A1138),Sheet1!$A$1:$B$4657,2,FALSE)</f>
        <v>37.67</v>
      </c>
      <c r="D1138" t="s">
        <v>651</v>
      </c>
      <c r="E1138" t="s">
        <v>164</v>
      </c>
      <c r="F1138" t="s">
        <v>165</v>
      </c>
      <c r="G1138" t="s">
        <v>453</v>
      </c>
      <c r="H1138">
        <v>1.1599999999999999</v>
      </c>
      <c r="I1138" s="11">
        <v>37.64</v>
      </c>
      <c r="J1138" s="14">
        <v>48.25</v>
      </c>
      <c r="K1138">
        <v>91</v>
      </c>
      <c r="L1138">
        <v>39.82</v>
      </c>
      <c r="M1138">
        <v>43.47</v>
      </c>
      <c r="N1138" t="s">
        <v>28</v>
      </c>
      <c r="O1138">
        <v>73.69</v>
      </c>
      <c r="P1138">
        <v>33.08</v>
      </c>
      <c r="Q1138">
        <v>1.47</v>
      </c>
      <c r="R1138">
        <v>3.38</v>
      </c>
      <c r="S1138" s="4">
        <f>(O1138+P1138)-(Q1138+R1138)</f>
        <v>101.92</v>
      </c>
      <c r="T1138">
        <f>ROUND(ABS(M1138/L1138),2)</f>
        <v>1.0900000000000001</v>
      </c>
      <c r="U1138" s="6">
        <f>1-(C1138/J1138)</f>
        <v>0.21927461139896365</v>
      </c>
      <c r="V1138" t="s">
        <v>5403</v>
      </c>
    </row>
    <row r="1139" spans="1:22" x14ac:dyDescent="0.3">
      <c r="A1139" s="1" t="s">
        <v>4603</v>
      </c>
      <c r="B1139" s="8"/>
      <c r="C1139">
        <f>VLOOKUP(TRIM(A1139),Sheet1!$A$1:$B$2657,2,FALSE)</f>
        <v>66.95</v>
      </c>
      <c r="D1139" t="s">
        <v>4604</v>
      </c>
      <c r="E1139" t="s">
        <v>175</v>
      </c>
      <c r="F1139" t="s">
        <v>165</v>
      </c>
      <c r="G1139" t="s">
        <v>2016</v>
      </c>
      <c r="H1139">
        <v>-1.54</v>
      </c>
      <c r="I1139" s="11">
        <v>75.66</v>
      </c>
      <c r="J1139" s="14">
        <v>89.55</v>
      </c>
      <c r="K1139">
        <v>1</v>
      </c>
      <c r="L1139">
        <v>74.180000000000007</v>
      </c>
      <c r="M1139">
        <v>81.599999999999994</v>
      </c>
      <c r="N1139" t="s">
        <v>18</v>
      </c>
      <c r="O1139">
        <v>1.08</v>
      </c>
      <c r="P1139">
        <v>0.06</v>
      </c>
      <c r="Q1139">
        <v>0</v>
      </c>
      <c r="R1139">
        <v>0.1</v>
      </c>
      <c r="S1139" s="4">
        <f>(O1139+P1139)-(Q1139+R1139)</f>
        <v>1.04</v>
      </c>
      <c r="T1139">
        <f>ROUND(ABS(M1139/L1139),2)</f>
        <v>1.1000000000000001</v>
      </c>
      <c r="U1139" s="6">
        <f>1-(C1139/J1139)</f>
        <v>0.25237297599106634</v>
      </c>
    </row>
    <row r="1140" spans="1:22" x14ac:dyDescent="0.3">
      <c r="A1140" s="1" t="s">
        <v>3457</v>
      </c>
      <c r="B1140" s="8"/>
      <c r="C1140">
        <f>VLOOKUP(TRIM(A1140),Sheet1!$A$1:$B$4657,2,FALSE)</f>
        <v>114.31</v>
      </c>
      <c r="D1140" t="s">
        <v>3458</v>
      </c>
      <c r="E1140" t="s">
        <v>164</v>
      </c>
      <c r="F1140" t="s">
        <v>165</v>
      </c>
      <c r="G1140" t="s">
        <v>1220</v>
      </c>
      <c r="H1140">
        <v>-1.21</v>
      </c>
      <c r="I1140" s="11">
        <v>116.23</v>
      </c>
      <c r="J1140" s="14">
        <v>146.26</v>
      </c>
      <c r="K1140">
        <v>54</v>
      </c>
      <c r="L1140">
        <v>128.05000000000001</v>
      </c>
      <c r="M1140">
        <v>127.62</v>
      </c>
      <c r="N1140" t="s">
        <v>18</v>
      </c>
      <c r="O1140">
        <v>10.78</v>
      </c>
      <c r="P1140">
        <v>6.45</v>
      </c>
      <c r="Q1140">
        <v>0</v>
      </c>
      <c r="R1140">
        <v>0.27</v>
      </c>
      <c r="S1140" s="4">
        <f>(O1140+P1140)-(Q1140+R1140)</f>
        <v>16.96</v>
      </c>
      <c r="T1140">
        <f>ROUND(ABS(M1140/L1140),2)</f>
        <v>1</v>
      </c>
      <c r="U1140" s="6">
        <f>1-(C1140/J1140)</f>
        <v>0.21844660194174748</v>
      </c>
      <c r="V1140" t="s">
        <v>5403</v>
      </c>
    </row>
    <row r="1141" spans="1:22" x14ac:dyDescent="0.3">
      <c r="A1141" s="1" t="s">
        <v>1609</v>
      </c>
      <c r="B1141" s="8"/>
      <c r="C1141">
        <f>VLOOKUP(TRIM(A1141),Sheet1!$A$1:$B$4657,2,FALSE)</f>
        <v>132.78</v>
      </c>
      <c r="D1141" t="s">
        <v>1610</v>
      </c>
      <c r="E1141" t="s">
        <v>185</v>
      </c>
      <c r="F1141" t="s">
        <v>165</v>
      </c>
      <c r="G1141" t="s">
        <v>603</v>
      </c>
      <c r="H1141">
        <v>2.2400000000000002</v>
      </c>
      <c r="I1141" s="11">
        <v>141.61000000000001</v>
      </c>
      <c r="J1141" s="14">
        <v>169.19</v>
      </c>
      <c r="K1141">
        <v>98</v>
      </c>
      <c r="L1141">
        <v>145.81</v>
      </c>
      <c r="M1141">
        <v>146.94</v>
      </c>
      <c r="N1141" t="s">
        <v>18</v>
      </c>
      <c r="O1141">
        <v>47.83</v>
      </c>
      <c r="P1141">
        <v>9.74</v>
      </c>
      <c r="Q1141">
        <v>0</v>
      </c>
      <c r="R1141">
        <v>-2.41</v>
      </c>
      <c r="S1141" s="4">
        <f>(O1141+P1141)-(Q1141+R1141)</f>
        <v>59.980000000000004</v>
      </c>
      <c r="T1141">
        <f>ROUND(ABS(M1141/L1141),2)</f>
        <v>1.01</v>
      </c>
      <c r="U1141" s="6">
        <f>1-(C1141/J1141)</f>
        <v>0.21520184408061938</v>
      </c>
      <c r="V1141" t="s">
        <v>5403</v>
      </c>
    </row>
    <row r="1142" spans="1:22" x14ac:dyDescent="0.3">
      <c r="A1142" s="1" t="s">
        <v>2995</v>
      </c>
      <c r="B1142" s="8"/>
      <c r="C1142">
        <f>VLOOKUP(TRIM(A1142),Sheet1!$A$1:$B$4657,2,FALSE)</f>
        <v>687.3</v>
      </c>
      <c r="D1142" t="s">
        <v>2996</v>
      </c>
      <c r="E1142" t="s">
        <v>171</v>
      </c>
      <c r="F1142" t="s">
        <v>165</v>
      </c>
      <c r="G1142" t="s">
        <v>1494</v>
      </c>
      <c r="H1142">
        <v>1.42</v>
      </c>
      <c r="I1142" s="11">
        <v>690.8</v>
      </c>
      <c r="J1142" s="14">
        <v>873.51</v>
      </c>
      <c r="K1142">
        <v>16</v>
      </c>
      <c r="L1142">
        <v>705.59</v>
      </c>
      <c r="M1142">
        <v>731.7</v>
      </c>
      <c r="N1142" t="s">
        <v>28</v>
      </c>
      <c r="O1142">
        <v>2.79</v>
      </c>
      <c r="P1142">
        <v>1.26</v>
      </c>
      <c r="Q1142">
        <v>0</v>
      </c>
      <c r="R1142">
        <v>0</v>
      </c>
      <c r="S1142" s="4">
        <f>(O1142+P1142)-(Q1142+R1142)</f>
        <v>4.05</v>
      </c>
      <c r="T1142">
        <f>ROUND(ABS(M1142/L1142),2)</f>
        <v>1.04</v>
      </c>
      <c r="U1142" s="6">
        <f>1-(C1142/J1142)</f>
        <v>0.21317443417934545</v>
      </c>
      <c r="V1142" t="s">
        <v>5403</v>
      </c>
    </row>
    <row r="1143" spans="1:22" x14ac:dyDescent="0.3">
      <c r="A1143" s="1" t="s">
        <v>2763</v>
      </c>
      <c r="B1143" s="8"/>
      <c r="C1143">
        <f>VLOOKUP(TRIM(A1143),Sheet1!$A$1:$B$4657,2,FALSE)</f>
        <v>242.44</v>
      </c>
      <c r="D1143" t="s">
        <v>2764</v>
      </c>
      <c r="E1143" t="s">
        <v>169</v>
      </c>
      <c r="F1143" t="s">
        <v>165</v>
      </c>
      <c r="G1143" t="s">
        <v>2007</v>
      </c>
      <c r="H1143">
        <v>-0.87</v>
      </c>
      <c r="I1143" s="11">
        <v>251.18</v>
      </c>
      <c r="J1143" s="14">
        <v>306.70999999999998</v>
      </c>
      <c r="K1143">
        <v>237</v>
      </c>
      <c r="L1143">
        <v>264.62</v>
      </c>
      <c r="M1143">
        <v>264.8</v>
      </c>
      <c r="N1143" t="s">
        <v>18</v>
      </c>
      <c r="O1143">
        <v>173.89</v>
      </c>
      <c r="P1143">
        <v>40.68</v>
      </c>
      <c r="Q1143">
        <v>0</v>
      </c>
      <c r="R1143">
        <v>1.73</v>
      </c>
      <c r="S1143" s="4">
        <f>(O1143+P1143)-(Q1143+R1143)</f>
        <v>212.84</v>
      </c>
      <c r="T1143">
        <f>ROUND(ABS(M1143/L1143),2)</f>
        <v>1</v>
      </c>
      <c r="U1143" s="6">
        <f>1-(C1143/J1143)</f>
        <v>0.20954647712823182</v>
      </c>
      <c r="V1143" t="s">
        <v>5403</v>
      </c>
    </row>
    <row r="1144" spans="1:22" x14ac:dyDescent="0.3">
      <c r="A1144" s="1" t="s">
        <v>662</v>
      </c>
      <c r="B1144" s="8"/>
      <c r="C1144">
        <f>VLOOKUP(TRIM(A1144),Sheet1!$A$1:$B$4657,2,FALSE)</f>
        <v>96.2</v>
      </c>
      <c r="D1144" t="s">
        <v>663</v>
      </c>
      <c r="E1144" t="s">
        <v>172</v>
      </c>
      <c r="F1144" t="s">
        <v>165</v>
      </c>
      <c r="G1144" t="s">
        <v>664</v>
      </c>
      <c r="H1144">
        <v>5.75</v>
      </c>
      <c r="I1144" s="11">
        <v>97.2</v>
      </c>
      <c r="J1144" s="14">
        <v>121.11</v>
      </c>
      <c r="K1144">
        <v>4</v>
      </c>
      <c r="L1144">
        <v>97.1</v>
      </c>
      <c r="M1144">
        <v>90.76</v>
      </c>
      <c r="N1144" t="s">
        <v>18</v>
      </c>
      <c r="O1144">
        <v>3.91</v>
      </c>
      <c r="P1144">
        <v>0.85</v>
      </c>
      <c r="Q1144">
        <v>0</v>
      </c>
      <c r="R1144">
        <v>0</v>
      </c>
      <c r="S1144" s="4">
        <f>(O1144+P1144)-(Q1144+R1144)</f>
        <v>4.76</v>
      </c>
      <c r="T1144">
        <f>ROUND(ABS(M1144/L1144),2)</f>
        <v>0.93</v>
      </c>
      <c r="U1144" s="6">
        <f>1-(C1144/J1144)</f>
        <v>0.20568078606225737</v>
      </c>
      <c r="V1144" t="s">
        <v>5403</v>
      </c>
    </row>
    <row r="1145" spans="1:22" x14ac:dyDescent="0.3">
      <c r="A1145" s="1" t="s">
        <v>3991</v>
      </c>
      <c r="B1145" s="8"/>
      <c r="C1145">
        <f>VLOOKUP(TRIM(A1145),Sheet1!$A$1:$B$2657,2,FALSE)</f>
        <v>60.5</v>
      </c>
      <c r="D1145" t="s">
        <v>3992</v>
      </c>
      <c r="E1145" t="s">
        <v>172</v>
      </c>
      <c r="F1145" t="s">
        <v>165</v>
      </c>
      <c r="G1145" t="s">
        <v>1981</v>
      </c>
      <c r="H1145">
        <v>-0.08</v>
      </c>
      <c r="I1145" s="11">
        <v>65.38</v>
      </c>
      <c r="J1145" s="14">
        <v>125</v>
      </c>
      <c r="K1145">
        <v>2</v>
      </c>
      <c r="L1145">
        <v>80.03</v>
      </c>
      <c r="M1145">
        <v>87.96</v>
      </c>
      <c r="N1145" t="s">
        <v>18</v>
      </c>
      <c r="O1145">
        <v>0.75</v>
      </c>
      <c r="P1145">
        <v>0.54</v>
      </c>
      <c r="Q1145">
        <v>0</v>
      </c>
      <c r="R1145">
        <v>0</v>
      </c>
      <c r="S1145" s="4">
        <f>(O1145+P1145)-(Q1145+R1145)</f>
        <v>1.29</v>
      </c>
      <c r="T1145">
        <f>ROUND(ABS(M1145/L1145),2)</f>
        <v>1.1000000000000001</v>
      </c>
      <c r="U1145" s="6">
        <f>1-(C1145/J1145)</f>
        <v>0.51600000000000001</v>
      </c>
    </row>
    <row r="1146" spans="1:22" x14ac:dyDescent="0.3">
      <c r="A1146" s="1" t="s">
        <v>4195</v>
      </c>
      <c r="B1146" s="8"/>
      <c r="C1146">
        <f>VLOOKUP(TRIM(A1146),Sheet1!$A$1:$B$2657,2,FALSE)</f>
        <v>58.82</v>
      </c>
      <c r="D1146" t="s">
        <v>4196</v>
      </c>
      <c r="E1146" t="s">
        <v>176</v>
      </c>
      <c r="F1146" t="s">
        <v>165</v>
      </c>
      <c r="G1146" t="s">
        <v>426</v>
      </c>
      <c r="H1146">
        <v>-0.03</v>
      </c>
      <c r="I1146" s="11">
        <v>63.44</v>
      </c>
      <c r="J1146" s="14">
        <v>99.95</v>
      </c>
      <c r="K1146">
        <v>2</v>
      </c>
      <c r="L1146">
        <v>78.67</v>
      </c>
      <c r="M1146">
        <v>78.959999999999994</v>
      </c>
      <c r="N1146" t="s">
        <v>28</v>
      </c>
      <c r="O1146">
        <v>2.33</v>
      </c>
      <c r="P1146">
        <v>0.93</v>
      </c>
      <c r="Q1146">
        <v>0</v>
      </c>
      <c r="R1146">
        <v>0</v>
      </c>
      <c r="S1146" s="4">
        <f>(O1146+P1146)-(Q1146+R1146)</f>
        <v>3.2600000000000002</v>
      </c>
      <c r="T1146">
        <f>ROUND(ABS(M1146/L1146),2)</f>
        <v>1</v>
      </c>
      <c r="U1146" s="6">
        <f>1-(C1146/J1146)</f>
        <v>0.4115057528764382</v>
      </c>
    </row>
    <row r="1147" spans="1:22" x14ac:dyDescent="0.3">
      <c r="A1147" s="1" t="s">
        <v>5201</v>
      </c>
      <c r="B1147" s="8"/>
      <c r="C1147">
        <f>VLOOKUP(TRIM(A1147),Sheet1!$A$1:$B$4657,2,FALSE)</f>
        <v>228.6</v>
      </c>
      <c r="D1147" t="s">
        <v>5202</v>
      </c>
      <c r="E1147" t="s">
        <v>171</v>
      </c>
      <c r="F1147" t="s">
        <v>165</v>
      </c>
      <c r="G1147" t="s">
        <v>278</v>
      </c>
      <c r="H1147">
        <v>3.36</v>
      </c>
      <c r="I1147" s="11">
        <v>227.99</v>
      </c>
      <c r="J1147" s="14">
        <v>286.72000000000003</v>
      </c>
      <c r="K1147">
        <v>61</v>
      </c>
      <c r="L1147">
        <v>237.32</v>
      </c>
      <c r="M1147">
        <v>254.54</v>
      </c>
      <c r="N1147" t="s">
        <v>18</v>
      </c>
      <c r="O1147">
        <v>51.77</v>
      </c>
      <c r="P1147">
        <v>19.39</v>
      </c>
      <c r="Q1147">
        <v>0</v>
      </c>
      <c r="R1147">
        <v>-1.8</v>
      </c>
      <c r="S1147" s="4">
        <f>(O1147+P1147)-(Q1147+R1147)</f>
        <v>72.959999999999994</v>
      </c>
      <c r="T1147">
        <f>ROUND(ABS(M1147/L1147),2)</f>
        <v>1.07</v>
      </c>
      <c r="U1147" s="6">
        <f>1-(C1147/J1147)</f>
        <v>0.20270647321428581</v>
      </c>
      <c r="V1147" t="s">
        <v>5403</v>
      </c>
    </row>
    <row r="1148" spans="1:22" x14ac:dyDescent="0.3">
      <c r="A1148" s="1" t="s">
        <v>3224</v>
      </c>
      <c r="B1148" s="8"/>
      <c r="C1148">
        <f>VLOOKUP(TRIM(A1148),Sheet1!$A$1:$B$2657,2,FALSE)</f>
        <v>59.99</v>
      </c>
      <c r="D1148" t="s">
        <v>3225</v>
      </c>
      <c r="E1148" t="s">
        <v>172</v>
      </c>
      <c r="F1148" t="s">
        <v>165</v>
      </c>
      <c r="G1148" t="s">
        <v>46</v>
      </c>
      <c r="H1148">
        <v>0</v>
      </c>
      <c r="I1148" s="11">
        <v>59.99</v>
      </c>
      <c r="J1148" s="14">
        <v>60.29</v>
      </c>
      <c r="K1148">
        <v>2</v>
      </c>
      <c r="L1148">
        <v>59.99</v>
      </c>
      <c r="M1148">
        <v>59.72</v>
      </c>
      <c r="N1148" t="s">
        <v>28</v>
      </c>
      <c r="O1148">
        <v>1.22</v>
      </c>
      <c r="P1148">
        <v>0.34</v>
      </c>
      <c r="Q1148">
        <v>0</v>
      </c>
      <c r="R1148">
        <v>0.04</v>
      </c>
      <c r="S1148" s="4">
        <f>(O1148+P1148)-(Q1148+R1148)</f>
        <v>1.52</v>
      </c>
      <c r="T1148">
        <f>ROUND(ABS(M1148/L1148),2)</f>
        <v>1</v>
      </c>
      <c r="U1148" s="6">
        <f>1-(C1148/J1148)</f>
        <v>4.9759495770442808E-3</v>
      </c>
    </row>
    <row r="1149" spans="1:22" x14ac:dyDescent="0.3">
      <c r="A1149" s="1" t="s">
        <v>2765</v>
      </c>
      <c r="B1149" s="8"/>
      <c r="C1149">
        <f>VLOOKUP(TRIM(A1149),Sheet1!$A$1:$B$4657,2,FALSE)</f>
        <v>74.53</v>
      </c>
      <c r="D1149" t="s">
        <v>2766</v>
      </c>
      <c r="E1149" t="s">
        <v>164</v>
      </c>
      <c r="F1149" t="s">
        <v>165</v>
      </c>
      <c r="G1149" t="s">
        <v>724</v>
      </c>
      <c r="H1149">
        <v>0.08</v>
      </c>
      <c r="I1149" s="11">
        <v>77.14</v>
      </c>
      <c r="J1149" s="14">
        <v>92.64</v>
      </c>
      <c r="K1149">
        <v>195</v>
      </c>
      <c r="L1149">
        <v>77.91</v>
      </c>
      <c r="M1149">
        <v>84.23</v>
      </c>
      <c r="N1149" t="s">
        <v>18</v>
      </c>
      <c r="O1149">
        <v>84.4</v>
      </c>
      <c r="P1149">
        <v>26.35</v>
      </c>
      <c r="Q1149">
        <v>0</v>
      </c>
      <c r="R1149">
        <v>0.09</v>
      </c>
      <c r="S1149" s="4">
        <f>(O1149+P1149)-(Q1149+R1149)</f>
        <v>110.66</v>
      </c>
      <c r="T1149">
        <f>ROUND(ABS(M1149/L1149),2)</f>
        <v>1.08</v>
      </c>
      <c r="U1149" s="6">
        <f>1-(C1149/J1149)</f>
        <v>0.19548791018998268</v>
      </c>
      <c r="V1149" t="s">
        <v>5403</v>
      </c>
    </row>
    <row r="1150" spans="1:22" x14ac:dyDescent="0.3">
      <c r="A1150" s="1" t="s">
        <v>4197</v>
      </c>
      <c r="B1150" s="8"/>
      <c r="C1150">
        <f>VLOOKUP(TRIM(A1150),Sheet1!$A$1:$B$4657,2,FALSE)</f>
        <v>55</v>
      </c>
      <c r="D1150" t="s">
        <v>4198</v>
      </c>
      <c r="E1150" t="s">
        <v>164</v>
      </c>
      <c r="F1150" t="s">
        <v>165</v>
      </c>
      <c r="G1150" t="s">
        <v>310</v>
      </c>
      <c r="H1150">
        <v>1.57</v>
      </c>
      <c r="I1150" s="11">
        <v>56.24</v>
      </c>
      <c r="J1150" s="14">
        <v>68.34</v>
      </c>
      <c r="K1150">
        <v>126</v>
      </c>
      <c r="L1150">
        <v>58.33</v>
      </c>
      <c r="M1150">
        <v>58.39</v>
      </c>
      <c r="N1150" t="s">
        <v>28</v>
      </c>
      <c r="O1150">
        <v>129.94</v>
      </c>
      <c r="P1150">
        <v>46.73</v>
      </c>
      <c r="Q1150">
        <v>0</v>
      </c>
      <c r="R1150">
        <v>0.1</v>
      </c>
      <c r="S1150" s="4">
        <f>(O1150+P1150)-(Q1150+R1150)</f>
        <v>176.57</v>
      </c>
      <c r="T1150">
        <f>ROUND(ABS(M1150/L1150),2)</f>
        <v>1</v>
      </c>
      <c r="U1150" s="6">
        <f>1-(C1150/J1150)</f>
        <v>0.19520046824700032</v>
      </c>
      <c r="V1150" t="s">
        <v>5403</v>
      </c>
    </row>
    <row r="1151" spans="1:22" x14ac:dyDescent="0.3">
      <c r="A1151" s="1" t="s">
        <v>3980</v>
      </c>
      <c r="B1151" s="8"/>
      <c r="C1151">
        <f>VLOOKUP(TRIM(A1151),Sheet1!$A$1:$B$4657,2,FALSE)</f>
        <v>277.10000000000002</v>
      </c>
      <c r="D1151" t="s">
        <v>3981</v>
      </c>
      <c r="E1151" t="s">
        <v>185</v>
      </c>
      <c r="F1151" t="s">
        <v>165</v>
      </c>
      <c r="G1151" t="s">
        <v>1346</v>
      </c>
      <c r="H1151">
        <v>-1.34</v>
      </c>
      <c r="I1151" s="11">
        <v>285.13</v>
      </c>
      <c r="J1151" s="14">
        <v>342.26</v>
      </c>
      <c r="K1151">
        <v>113</v>
      </c>
      <c r="L1151">
        <v>305.45999999999998</v>
      </c>
      <c r="M1151">
        <v>307.8</v>
      </c>
      <c r="N1151" t="s">
        <v>28</v>
      </c>
      <c r="O1151">
        <v>58.38</v>
      </c>
      <c r="P1151">
        <v>17.75</v>
      </c>
      <c r="Q1151">
        <v>0</v>
      </c>
      <c r="R1151">
        <v>-0.59</v>
      </c>
      <c r="S1151" s="4">
        <f>(O1151+P1151)-(Q1151+R1151)</f>
        <v>76.72</v>
      </c>
      <c r="T1151">
        <f>ROUND(ABS(M1151/L1151),2)</f>
        <v>1.01</v>
      </c>
      <c r="U1151" s="6">
        <f>1-(C1151/J1151)</f>
        <v>0.19038158125401727</v>
      </c>
      <c r="V1151" t="s">
        <v>5403</v>
      </c>
    </row>
    <row r="1152" spans="1:22" x14ac:dyDescent="0.3">
      <c r="A1152" s="1" t="s">
        <v>2335</v>
      </c>
      <c r="B1152" s="8"/>
      <c r="C1152">
        <f>VLOOKUP(TRIM(A1152),Sheet1!$A$1:$B$4657,2,FALSE)</f>
        <v>73.069999999999993</v>
      </c>
      <c r="D1152" t="s">
        <v>2336</v>
      </c>
      <c r="E1152" t="s">
        <v>175</v>
      </c>
      <c r="F1152" t="s">
        <v>165</v>
      </c>
      <c r="G1152" t="s">
        <v>457</v>
      </c>
      <c r="H1152">
        <v>-0.08</v>
      </c>
      <c r="I1152" s="11">
        <v>76.69</v>
      </c>
      <c r="J1152" s="14">
        <v>90.15</v>
      </c>
      <c r="K1152">
        <v>9</v>
      </c>
      <c r="L1152">
        <v>78.22</v>
      </c>
      <c r="M1152">
        <v>71.2</v>
      </c>
      <c r="N1152" t="s">
        <v>18</v>
      </c>
      <c r="O1152">
        <v>17.309999999999999</v>
      </c>
      <c r="P1152">
        <v>8.11</v>
      </c>
      <c r="Q1152">
        <v>0</v>
      </c>
      <c r="R1152">
        <v>4.09</v>
      </c>
      <c r="S1152" s="4">
        <f>(O1152+P1152)-(Q1152+R1152)</f>
        <v>21.33</v>
      </c>
      <c r="T1152">
        <f>ROUND(ABS(M1152/L1152),2)</f>
        <v>0.91</v>
      </c>
      <c r="U1152" s="6">
        <f>1-(C1152/J1152)</f>
        <v>0.18946200776483646</v>
      </c>
      <c r="V1152" t="s">
        <v>5403</v>
      </c>
    </row>
    <row r="1153" spans="1:22" x14ac:dyDescent="0.3">
      <c r="A1153" s="1" t="s">
        <v>2993</v>
      </c>
      <c r="B1153" s="8"/>
      <c r="C1153">
        <f>VLOOKUP(TRIM(A1153),Sheet1!$A$1:$B$4657,2,FALSE)</f>
        <v>144.46</v>
      </c>
      <c r="D1153" t="s">
        <v>2994</v>
      </c>
      <c r="E1153" t="s">
        <v>171</v>
      </c>
      <c r="F1153" t="s">
        <v>165</v>
      </c>
      <c r="G1153" t="s">
        <v>1898</v>
      </c>
      <c r="H1153">
        <v>-1.18</v>
      </c>
      <c r="I1153" s="11">
        <v>155.38999999999999</v>
      </c>
      <c r="J1153" s="14">
        <v>177.99</v>
      </c>
      <c r="K1153">
        <v>22</v>
      </c>
      <c r="L1153">
        <v>158.11000000000001</v>
      </c>
      <c r="M1153">
        <v>150.07</v>
      </c>
      <c r="N1153" t="s">
        <v>28</v>
      </c>
      <c r="O1153">
        <v>4.1100000000000003</v>
      </c>
      <c r="P1153">
        <v>1.27</v>
      </c>
      <c r="Q1153">
        <v>0</v>
      </c>
      <c r="R1153">
        <v>0</v>
      </c>
      <c r="S1153" s="4">
        <f>(O1153+P1153)-(Q1153+R1153)</f>
        <v>5.3800000000000008</v>
      </c>
      <c r="T1153">
        <f>ROUND(ABS(M1153/L1153),2)</f>
        <v>0.95</v>
      </c>
      <c r="U1153" s="6">
        <f>1-(C1153/J1153)</f>
        <v>0.18838136973987307</v>
      </c>
      <c r="V1153" t="s">
        <v>5403</v>
      </c>
    </row>
    <row r="1154" spans="1:22" x14ac:dyDescent="0.3">
      <c r="A1154" s="1" t="s">
        <v>4207</v>
      </c>
      <c r="B1154" s="8"/>
      <c r="C1154">
        <f>VLOOKUP(TRIM(A1154),Sheet1!$A$1:$B$2657,2,FALSE)</f>
        <v>56.45</v>
      </c>
      <c r="D1154" t="s">
        <v>4208</v>
      </c>
      <c r="E1154" t="s">
        <v>172</v>
      </c>
      <c r="F1154" t="s">
        <v>165</v>
      </c>
      <c r="G1154" t="s">
        <v>863</v>
      </c>
      <c r="H1154">
        <v>1.79</v>
      </c>
      <c r="I1154" s="11">
        <v>57.26</v>
      </c>
      <c r="J1154" s="14">
        <v>71.19</v>
      </c>
      <c r="K1154">
        <v>2</v>
      </c>
      <c r="L1154">
        <v>58.49</v>
      </c>
      <c r="M1154">
        <v>55.54</v>
      </c>
      <c r="N1154" t="s">
        <v>18</v>
      </c>
      <c r="O1154">
        <v>2.33</v>
      </c>
      <c r="P1154">
        <v>0.81</v>
      </c>
      <c r="Q1154">
        <v>0</v>
      </c>
      <c r="R1154">
        <v>0.03</v>
      </c>
      <c r="S1154" s="4">
        <f>(O1154+P1154)-(Q1154+R1154)</f>
        <v>3.1100000000000003</v>
      </c>
      <c r="T1154">
        <f>ROUND(ABS(M1154/L1154),2)</f>
        <v>0.95</v>
      </c>
      <c r="U1154" s="6">
        <f>1-(C1154/J1154)</f>
        <v>0.2070515521842955</v>
      </c>
    </row>
    <row r="1155" spans="1:22" x14ac:dyDescent="0.3">
      <c r="A1155" s="1" t="s">
        <v>3827</v>
      </c>
      <c r="B1155" s="8"/>
      <c r="C1155">
        <f>VLOOKUP(TRIM(A1155),Sheet1!$A$1:$B$4657,2,FALSE)</f>
        <v>138.51</v>
      </c>
      <c r="D1155" t="s">
        <v>3828</v>
      </c>
      <c r="E1155" t="s">
        <v>171</v>
      </c>
      <c r="F1155" t="s">
        <v>165</v>
      </c>
      <c r="G1155" t="s">
        <v>758</v>
      </c>
      <c r="H1155">
        <v>0.81</v>
      </c>
      <c r="I1155" s="11">
        <v>141.16</v>
      </c>
      <c r="J1155" s="14">
        <v>168.98</v>
      </c>
      <c r="K1155">
        <v>11</v>
      </c>
      <c r="L1155">
        <v>147.97</v>
      </c>
      <c r="M1155">
        <v>147.84</v>
      </c>
      <c r="N1155" t="s">
        <v>18</v>
      </c>
      <c r="O1155">
        <v>5.07</v>
      </c>
      <c r="P1155">
        <v>1.49</v>
      </c>
      <c r="Q1155">
        <v>0</v>
      </c>
      <c r="R1155">
        <v>0.01</v>
      </c>
      <c r="S1155" s="4">
        <f>(O1155+P1155)-(Q1155+R1155)</f>
        <v>6.5500000000000007</v>
      </c>
      <c r="T1155">
        <f>ROUND(ABS(M1155/L1155),2)</f>
        <v>1</v>
      </c>
      <c r="U1155" s="6">
        <f>1-(C1155/J1155)</f>
        <v>0.18031719730145579</v>
      </c>
      <c r="V1155" t="s">
        <v>5403</v>
      </c>
    </row>
    <row r="1156" spans="1:22" x14ac:dyDescent="0.3">
      <c r="A1156" s="1" t="s">
        <v>1012</v>
      </c>
      <c r="B1156" s="8"/>
      <c r="C1156">
        <f>VLOOKUP(TRIM(A1156),Sheet1!$A$1:$B$4657,2,FALSE)</f>
        <v>307.51</v>
      </c>
      <c r="D1156" t="s">
        <v>1013</v>
      </c>
      <c r="E1156" t="s">
        <v>172</v>
      </c>
      <c r="F1156" t="s">
        <v>165</v>
      </c>
      <c r="G1156" t="s">
        <v>1014</v>
      </c>
      <c r="H1156">
        <v>19.38</v>
      </c>
      <c r="I1156" s="11">
        <v>321.19</v>
      </c>
      <c r="J1156" s="14">
        <v>374.99</v>
      </c>
      <c r="K1156">
        <v>55</v>
      </c>
      <c r="L1156">
        <v>311.35000000000002</v>
      </c>
      <c r="M1156">
        <v>285.27</v>
      </c>
      <c r="N1156" t="s">
        <v>28</v>
      </c>
      <c r="O1156">
        <v>27.23</v>
      </c>
      <c r="P1156">
        <v>1.91</v>
      </c>
      <c r="Q1156">
        <v>0</v>
      </c>
      <c r="R1156">
        <v>4.45</v>
      </c>
      <c r="S1156" s="4">
        <f>(O1156+P1156)-(Q1156+R1156)</f>
        <v>24.69</v>
      </c>
      <c r="T1156">
        <f>ROUND(ABS(M1156/L1156),2)</f>
        <v>0.92</v>
      </c>
      <c r="U1156" s="6">
        <f>1-(C1156/J1156)</f>
        <v>0.17995146537241002</v>
      </c>
      <c r="V1156" t="s">
        <v>5403</v>
      </c>
    </row>
    <row r="1157" spans="1:22" x14ac:dyDescent="0.3">
      <c r="A1157" s="1" t="s">
        <v>3978</v>
      </c>
      <c r="B1157" s="8"/>
      <c r="C1157">
        <f>VLOOKUP(TRIM(A1157),Sheet1!$A$1:$B$4657,2,FALSE)</f>
        <v>200.96</v>
      </c>
      <c r="D1157" t="s">
        <v>3979</v>
      </c>
      <c r="E1157" t="s">
        <v>172</v>
      </c>
      <c r="F1157" t="s">
        <v>165</v>
      </c>
      <c r="G1157" t="s">
        <v>718</v>
      </c>
      <c r="H1157">
        <v>-2.58</v>
      </c>
      <c r="I1157" s="11">
        <v>207.24</v>
      </c>
      <c r="J1157" s="14">
        <v>244.99</v>
      </c>
      <c r="K1157">
        <v>121</v>
      </c>
      <c r="L1157">
        <v>208.09</v>
      </c>
      <c r="M1157">
        <v>217.48</v>
      </c>
      <c r="N1157" t="s">
        <v>28</v>
      </c>
      <c r="O1157">
        <v>66.42</v>
      </c>
      <c r="P1157">
        <v>33.93</v>
      </c>
      <c r="Q1157">
        <v>0</v>
      </c>
      <c r="R1157">
        <v>8.77</v>
      </c>
      <c r="S1157" s="4">
        <f>(O1157+P1157)-(Q1157+R1157)</f>
        <v>91.58</v>
      </c>
      <c r="T1157">
        <f>ROUND(ABS(M1157/L1157),2)</f>
        <v>1.05</v>
      </c>
      <c r="U1157" s="6">
        <f>1-(C1157/J1157)</f>
        <v>0.17972162129066493</v>
      </c>
      <c r="V1157" t="s">
        <v>5403</v>
      </c>
    </row>
    <row r="1158" spans="1:22" x14ac:dyDescent="0.3">
      <c r="A1158" s="1" t="s">
        <v>4419</v>
      </c>
      <c r="B1158" s="8"/>
      <c r="C1158">
        <f>VLOOKUP(TRIM(A1158),Sheet1!$A$1:$B$4657,2,FALSE)</f>
        <v>82.14</v>
      </c>
      <c r="D1158" t="s">
        <v>4420</v>
      </c>
      <c r="E1158" t="s">
        <v>164</v>
      </c>
      <c r="F1158" t="s">
        <v>165</v>
      </c>
      <c r="G1158" t="s">
        <v>2403</v>
      </c>
      <c r="H1158">
        <v>0.89</v>
      </c>
      <c r="I1158" s="11">
        <v>83.17</v>
      </c>
      <c r="J1158" s="14">
        <v>99.84</v>
      </c>
      <c r="K1158">
        <v>187</v>
      </c>
      <c r="L1158">
        <v>85.13</v>
      </c>
      <c r="M1158">
        <v>89.28</v>
      </c>
      <c r="N1158" t="s">
        <v>18</v>
      </c>
      <c r="O1158">
        <v>145.56</v>
      </c>
      <c r="P1158">
        <v>32.15</v>
      </c>
      <c r="Q1158">
        <v>3.92</v>
      </c>
      <c r="R1158">
        <v>14.37</v>
      </c>
      <c r="S1158" s="4">
        <f>(O1158+P1158)-(Q1158+R1158)</f>
        <v>159.42000000000002</v>
      </c>
      <c r="T1158">
        <f>ROUND(ABS(M1158/L1158),2)</f>
        <v>1.05</v>
      </c>
      <c r="U1158" s="6">
        <f>1-(C1158/J1158)</f>
        <v>0.17728365384615385</v>
      </c>
      <c r="V1158" t="s">
        <v>5403</v>
      </c>
    </row>
    <row r="1159" spans="1:22" x14ac:dyDescent="0.3">
      <c r="A1159" s="1" t="s">
        <v>1890</v>
      </c>
      <c r="B1159" s="8"/>
      <c r="C1159">
        <f>VLOOKUP(TRIM(A1159),Sheet1!$A$1:$B$2755,2,FALSE)</f>
        <v>16.82</v>
      </c>
      <c r="D1159" t="s">
        <v>1891</v>
      </c>
      <c r="E1159" t="s">
        <v>172</v>
      </c>
      <c r="F1159" t="s">
        <v>165</v>
      </c>
      <c r="G1159" t="s">
        <v>1668</v>
      </c>
      <c r="H1159">
        <v>-0.09</v>
      </c>
      <c r="I1159" s="11">
        <v>17.68</v>
      </c>
      <c r="J1159" s="14">
        <v>25.2</v>
      </c>
      <c r="K1159">
        <v>5</v>
      </c>
      <c r="L1159">
        <v>18.149999999999999</v>
      </c>
      <c r="M1159">
        <v>17.73</v>
      </c>
      <c r="N1159" t="s">
        <v>28</v>
      </c>
      <c r="O1159">
        <v>1.89</v>
      </c>
      <c r="P1159">
        <v>0.05</v>
      </c>
      <c r="Q1159">
        <v>0</v>
      </c>
      <c r="R1159">
        <v>0</v>
      </c>
      <c r="S1159" s="4">
        <f>(O1159+P1159)-(Q1159+R1159)</f>
        <v>1.94</v>
      </c>
      <c r="T1159">
        <f>ROUND(ABS(M1159/L1159),2)</f>
        <v>0.98</v>
      </c>
      <c r="U1159" s="6">
        <f>1-(C1159/J1159)</f>
        <v>0.33253968253968247</v>
      </c>
      <c r="V1159" t="s">
        <v>3736</v>
      </c>
    </row>
    <row r="1160" spans="1:22" x14ac:dyDescent="0.3">
      <c r="A1160" s="1" t="s">
        <v>3986</v>
      </c>
      <c r="B1160" s="8"/>
      <c r="C1160">
        <f>VLOOKUP(TRIM(A1160),Sheet1!$A$1:$B$4657,2,FALSE)</f>
        <v>135.56</v>
      </c>
      <c r="D1160" t="s">
        <v>3987</v>
      </c>
      <c r="E1160" t="s">
        <v>175</v>
      </c>
      <c r="F1160" t="s">
        <v>165</v>
      </c>
      <c r="G1160" t="s">
        <v>3988</v>
      </c>
      <c r="H1160">
        <v>9.43</v>
      </c>
      <c r="I1160" s="11">
        <v>143.29</v>
      </c>
      <c r="J1160" s="14">
        <v>159.47999999999999</v>
      </c>
      <c r="K1160">
        <v>4</v>
      </c>
      <c r="L1160">
        <v>134.78</v>
      </c>
      <c r="M1160">
        <v>130.38</v>
      </c>
      <c r="N1160" t="s">
        <v>18</v>
      </c>
      <c r="O1160">
        <v>2.14</v>
      </c>
      <c r="P1160">
        <v>0</v>
      </c>
      <c r="Q1160">
        <v>0</v>
      </c>
      <c r="R1160">
        <v>0.44</v>
      </c>
      <c r="S1160" s="4">
        <f>(O1160+P1160)-(Q1160+R1160)</f>
        <v>1.7000000000000002</v>
      </c>
      <c r="T1160">
        <f>ROUND(ABS(M1160/L1160),2)</f>
        <v>0.97</v>
      </c>
      <c r="U1160" s="6">
        <f>1-(C1160/J1160)</f>
        <v>0.1499874592425382</v>
      </c>
      <c r="V1160" t="s">
        <v>3736</v>
      </c>
    </row>
    <row r="1161" spans="1:22" x14ac:dyDescent="0.3">
      <c r="A1161" s="1" t="s">
        <v>3989</v>
      </c>
      <c r="B1161" s="8"/>
      <c r="C1161">
        <f>VLOOKUP(TRIM(A1161),Sheet1!$A$1:$B$4657,2,FALSE)</f>
        <v>57.13</v>
      </c>
      <c r="D1161" t="s">
        <v>3990</v>
      </c>
      <c r="E1161" t="s">
        <v>169</v>
      </c>
      <c r="F1161" t="s">
        <v>165</v>
      </c>
      <c r="G1161" t="s">
        <v>305</v>
      </c>
      <c r="H1161">
        <v>0.46</v>
      </c>
      <c r="I1161" s="11">
        <v>58.3</v>
      </c>
      <c r="J1161" s="14">
        <v>68.64</v>
      </c>
      <c r="K1161">
        <v>34</v>
      </c>
      <c r="L1161">
        <v>58.12</v>
      </c>
      <c r="M1161">
        <v>56.33</v>
      </c>
      <c r="N1161" t="s">
        <v>18</v>
      </c>
      <c r="O1161">
        <v>30.9</v>
      </c>
      <c r="P1161">
        <v>6.69</v>
      </c>
      <c r="Q1161">
        <v>0</v>
      </c>
      <c r="R1161">
        <v>0.02</v>
      </c>
      <c r="S1161" s="4">
        <f>(O1161+P1161)-(Q1161+R1161)</f>
        <v>37.569999999999993</v>
      </c>
      <c r="T1161">
        <f>ROUND(ABS(M1161/L1161),2)</f>
        <v>0.97</v>
      </c>
      <c r="U1161" s="6">
        <f>1-(C1161/J1161)</f>
        <v>0.16768648018648014</v>
      </c>
      <c r="V1161" t="s">
        <v>5403</v>
      </c>
    </row>
    <row r="1162" spans="1:22" x14ac:dyDescent="0.3">
      <c r="A1162" s="1" t="s">
        <v>186</v>
      </c>
      <c r="B1162" s="8"/>
      <c r="C1162">
        <f>VLOOKUP(TRIM(A1162),Sheet1!$A$1:$B$4657,2,FALSE)</f>
        <v>128.74</v>
      </c>
      <c r="D1162" t="s">
        <v>187</v>
      </c>
      <c r="E1162" t="s">
        <v>164</v>
      </c>
      <c r="F1162" t="s">
        <v>165</v>
      </c>
      <c r="G1162" t="s">
        <v>188</v>
      </c>
      <c r="H1162">
        <v>9.85</v>
      </c>
      <c r="I1162" s="11">
        <v>133.99</v>
      </c>
      <c r="J1162" s="14">
        <v>154.5</v>
      </c>
      <c r="K1162">
        <v>350</v>
      </c>
      <c r="L1162">
        <v>137.43</v>
      </c>
      <c r="M1162">
        <v>138.02000000000001</v>
      </c>
      <c r="N1162" t="s">
        <v>18</v>
      </c>
      <c r="O1162">
        <v>152.94999999999999</v>
      </c>
      <c r="P1162">
        <v>30.48</v>
      </c>
      <c r="Q1162">
        <v>0</v>
      </c>
      <c r="R1162">
        <v>18.190000000000001</v>
      </c>
      <c r="S1162" s="4">
        <f>(O1162+P1162)-(Q1162+R1162)</f>
        <v>165.23999999999998</v>
      </c>
      <c r="T1162">
        <f>ROUND(ABS(M1162/L1162),2)</f>
        <v>1</v>
      </c>
      <c r="U1162" s="6">
        <f>1-(C1162/J1162)</f>
        <v>0.16673139158576045</v>
      </c>
      <c r="V1162" t="s">
        <v>5403</v>
      </c>
    </row>
    <row r="1163" spans="1:22" x14ac:dyDescent="0.3">
      <c r="A1163" s="1" t="s">
        <v>5355</v>
      </c>
      <c r="B1163" s="8"/>
      <c r="C1163">
        <f>VLOOKUP(TRIM(A1163),Sheet1!$A$1:$B$4657,2,FALSE)</f>
        <v>77.05</v>
      </c>
      <c r="D1163" t="s">
        <v>5356</v>
      </c>
      <c r="E1163" t="s">
        <v>164</v>
      </c>
      <c r="F1163" t="s">
        <v>165</v>
      </c>
      <c r="G1163" t="s">
        <v>897</v>
      </c>
      <c r="H1163">
        <v>0.02</v>
      </c>
      <c r="I1163" s="11">
        <v>81.489999999999995</v>
      </c>
      <c r="J1163" s="14">
        <v>92.45</v>
      </c>
      <c r="K1163">
        <v>139</v>
      </c>
      <c r="L1163">
        <v>80.180000000000007</v>
      </c>
      <c r="M1163">
        <v>83.6</v>
      </c>
      <c r="N1163" t="s">
        <v>18</v>
      </c>
      <c r="O1163">
        <v>67.89</v>
      </c>
      <c r="P1163">
        <v>17.940000000000001</v>
      </c>
      <c r="Q1163">
        <v>0</v>
      </c>
      <c r="R1163">
        <v>8.74</v>
      </c>
      <c r="S1163" s="4">
        <f>(O1163+P1163)-(Q1163+R1163)</f>
        <v>77.09</v>
      </c>
      <c r="T1163">
        <f>ROUND(ABS(M1163/L1163),2)</f>
        <v>1.04</v>
      </c>
      <c r="U1163" s="6">
        <f>1-(C1163/J1163)</f>
        <v>0.16657652785289356</v>
      </c>
      <c r="V1163" t="s">
        <v>5403</v>
      </c>
    </row>
    <row r="1164" spans="1:22" x14ac:dyDescent="0.3">
      <c r="A1164" s="1" t="s">
        <v>4413</v>
      </c>
      <c r="B1164" s="8"/>
      <c r="C1164">
        <f>VLOOKUP(TRIM(A1164),Sheet1!$A$1:$B$2657,2,FALSE)</f>
        <v>186.18</v>
      </c>
      <c r="D1164" t="s">
        <v>4414</v>
      </c>
      <c r="E1164" t="s">
        <v>172</v>
      </c>
      <c r="F1164" t="s">
        <v>165</v>
      </c>
      <c r="G1164" t="s">
        <v>445</v>
      </c>
      <c r="H1164">
        <v>2.64</v>
      </c>
      <c r="I1164" s="11">
        <v>194.78</v>
      </c>
      <c r="J1164" s="14">
        <v>223.29</v>
      </c>
      <c r="K1164">
        <v>7</v>
      </c>
      <c r="L1164">
        <v>189.3</v>
      </c>
      <c r="M1164">
        <v>204.69</v>
      </c>
      <c r="N1164" t="s">
        <v>18</v>
      </c>
      <c r="O1164">
        <v>1.88</v>
      </c>
      <c r="P1164">
        <v>0.51</v>
      </c>
      <c r="Q1164">
        <v>0</v>
      </c>
      <c r="R1164">
        <v>0.01</v>
      </c>
      <c r="S1164" s="4">
        <f>(O1164+P1164)-(Q1164+R1164)</f>
        <v>2.38</v>
      </c>
      <c r="T1164">
        <f>ROUND(ABS(M1164/L1164),2)</f>
        <v>1.08</v>
      </c>
      <c r="U1164" s="6">
        <f>1-(C1164/J1164)</f>
        <v>0.16619642617224228</v>
      </c>
      <c r="V1164" t="s">
        <v>5403</v>
      </c>
    </row>
    <row r="1165" spans="1:22" x14ac:dyDescent="0.3">
      <c r="A1165" s="1" t="s">
        <v>2987</v>
      </c>
      <c r="B1165" s="8"/>
      <c r="C1165">
        <f>VLOOKUP(TRIM(A1165),Sheet1!$A$1:$B$4657,2,FALSE)</f>
        <v>132.65</v>
      </c>
      <c r="D1165" t="s">
        <v>2988</v>
      </c>
      <c r="E1165" t="s">
        <v>169</v>
      </c>
      <c r="F1165" t="s">
        <v>165</v>
      </c>
      <c r="G1165" t="s">
        <v>92</v>
      </c>
      <c r="H1165">
        <v>-1.74</v>
      </c>
      <c r="I1165" s="11">
        <v>140.16</v>
      </c>
      <c r="J1165" s="14">
        <v>159</v>
      </c>
      <c r="K1165">
        <v>8</v>
      </c>
      <c r="L1165">
        <v>133.52000000000001</v>
      </c>
      <c r="M1165">
        <v>128.29</v>
      </c>
      <c r="N1165" t="s">
        <v>28</v>
      </c>
      <c r="O1165">
        <v>7.15</v>
      </c>
      <c r="P1165">
        <v>1.26</v>
      </c>
      <c r="Q1165">
        <v>0</v>
      </c>
      <c r="R1165">
        <v>0</v>
      </c>
      <c r="S1165" s="4">
        <f>(O1165+P1165)-(Q1165+R1165)</f>
        <v>8.41</v>
      </c>
      <c r="T1165">
        <f>ROUND(ABS(M1165/L1165),2)</f>
        <v>0.96</v>
      </c>
      <c r="U1165" s="6">
        <f>1-(C1165/J1165)</f>
        <v>0.16572327044025159</v>
      </c>
      <c r="V1165" t="s">
        <v>5403</v>
      </c>
    </row>
    <row r="1166" spans="1:22" x14ac:dyDescent="0.3">
      <c r="A1166" s="1" t="s">
        <v>3463</v>
      </c>
      <c r="B1166" s="8"/>
      <c r="C1166">
        <f>VLOOKUP(TRIM(A1166),Sheet1!$A$1:$B$4657,2,FALSE)</f>
        <v>344.75</v>
      </c>
      <c r="D1166" t="s">
        <v>3464</v>
      </c>
      <c r="E1166" t="s">
        <v>185</v>
      </c>
      <c r="F1166" t="s">
        <v>165</v>
      </c>
      <c r="G1166" t="s">
        <v>894</v>
      </c>
      <c r="H1166">
        <v>4.43</v>
      </c>
      <c r="I1166" s="11">
        <v>357.92</v>
      </c>
      <c r="J1166" s="14">
        <v>413.02</v>
      </c>
      <c r="K1166">
        <v>10</v>
      </c>
      <c r="L1166">
        <v>363.53</v>
      </c>
      <c r="M1166">
        <v>358.19</v>
      </c>
      <c r="N1166" t="s">
        <v>18</v>
      </c>
      <c r="O1166">
        <v>8.01</v>
      </c>
      <c r="P1166">
        <v>0.05</v>
      </c>
      <c r="Q1166">
        <v>0</v>
      </c>
      <c r="R1166">
        <v>0.18</v>
      </c>
      <c r="S1166" s="4">
        <f>(O1166+P1166)-(Q1166+R1166)</f>
        <v>7.8800000000000008</v>
      </c>
      <c r="T1166">
        <f>ROUND(ABS(M1166/L1166),2)</f>
        <v>0.99</v>
      </c>
      <c r="U1166" s="6">
        <f>1-(C1166/J1166)</f>
        <v>0.16529465885429273</v>
      </c>
      <c r="V1166" t="s">
        <v>5403</v>
      </c>
    </row>
    <row r="1167" spans="1:22" x14ac:dyDescent="0.3">
      <c r="A1167" s="1" t="s">
        <v>4211</v>
      </c>
      <c r="B1167" s="8"/>
      <c r="C1167">
        <f>VLOOKUP(TRIM(A1167),Sheet1!$A$1:$B$4657,2,FALSE)</f>
        <v>43.36</v>
      </c>
      <c r="D1167" t="s">
        <v>4212</v>
      </c>
      <c r="E1167" t="s">
        <v>164</v>
      </c>
      <c r="F1167" t="s">
        <v>165</v>
      </c>
      <c r="G1167" t="s">
        <v>3658</v>
      </c>
      <c r="H1167">
        <v>-0.63</v>
      </c>
      <c r="I1167" s="11">
        <v>44.5</v>
      </c>
      <c r="J1167" s="14">
        <v>51.84</v>
      </c>
      <c r="K1167">
        <v>110</v>
      </c>
      <c r="L1167">
        <v>46.31</v>
      </c>
      <c r="M1167">
        <v>47.2</v>
      </c>
      <c r="N1167" t="s">
        <v>18</v>
      </c>
      <c r="O1167">
        <v>128.06</v>
      </c>
      <c r="P1167">
        <v>28.32</v>
      </c>
      <c r="Q1167">
        <v>3.29</v>
      </c>
      <c r="R1167">
        <v>11.15</v>
      </c>
      <c r="S1167" s="4">
        <f>(O1167+P1167)-(Q1167+R1167)</f>
        <v>141.94</v>
      </c>
      <c r="T1167">
        <f>ROUND(ABS(M1167/L1167),2)</f>
        <v>1.02</v>
      </c>
      <c r="U1167" s="6">
        <f>1-(C1167/J1167)</f>
        <v>0.16358024691358031</v>
      </c>
      <c r="V1167" t="s">
        <v>5403</v>
      </c>
    </row>
    <row r="1168" spans="1:22" x14ac:dyDescent="0.3">
      <c r="A1168" s="1" t="s">
        <v>4987</v>
      </c>
      <c r="B1168" s="8"/>
      <c r="C1168">
        <f>VLOOKUP(TRIM(A1168),Sheet1!$A$1:$B$4657,2,FALSE)</f>
        <v>80.540000000000006</v>
      </c>
      <c r="D1168" t="s">
        <v>4988</v>
      </c>
      <c r="E1168" t="s">
        <v>171</v>
      </c>
      <c r="F1168" t="s">
        <v>165</v>
      </c>
      <c r="G1168" t="s">
        <v>499</v>
      </c>
      <c r="H1168">
        <v>-0.24</v>
      </c>
      <c r="I1168" s="11">
        <v>84.36</v>
      </c>
      <c r="J1168" s="14">
        <v>95</v>
      </c>
      <c r="K1168">
        <v>41</v>
      </c>
      <c r="L1168">
        <v>84.22</v>
      </c>
      <c r="M1168">
        <v>84.74</v>
      </c>
      <c r="N1168" t="s">
        <v>28</v>
      </c>
      <c r="O1168">
        <v>15.64</v>
      </c>
      <c r="P1168">
        <v>3.48</v>
      </c>
      <c r="Q1168">
        <v>0</v>
      </c>
      <c r="R1168">
        <v>-0.18</v>
      </c>
      <c r="S1168" s="4">
        <f>(O1168+P1168)-(Q1168+R1168)</f>
        <v>19.3</v>
      </c>
      <c r="T1168">
        <f>ROUND(ABS(M1168/L1168),2)</f>
        <v>1.01</v>
      </c>
      <c r="U1168" s="6">
        <f>1-(C1168/J1168)</f>
        <v>0.15221052631578946</v>
      </c>
      <c r="V1168" t="s">
        <v>5403</v>
      </c>
    </row>
    <row r="1169" spans="1:22" x14ac:dyDescent="0.3">
      <c r="A1169" s="1" t="s">
        <v>2148</v>
      </c>
      <c r="B1169" s="8"/>
      <c r="C1169">
        <v>6.15</v>
      </c>
      <c r="D1169" t="s">
        <v>2149</v>
      </c>
      <c r="E1169" t="s">
        <v>197</v>
      </c>
      <c r="F1169" t="s">
        <v>165</v>
      </c>
      <c r="G1169" t="s">
        <v>2150</v>
      </c>
      <c r="H1169">
        <v>-0.63</v>
      </c>
      <c r="I1169" s="12">
        <v>63.36</v>
      </c>
      <c r="J1169" s="14">
        <v>108.36</v>
      </c>
      <c r="K1169">
        <v>6</v>
      </c>
      <c r="L1169">
        <v>71.28</v>
      </c>
      <c r="M1169">
        <v>67.819999999999993</v>
      </c>
      <c r="N1169" t="s">
        <v>75</v>
      </c>
      <c r="O1169">
        <v>0.61</v>
      </c>
      <c r="P1169">
        <v>0.03</v>
      </c>
      <c r="Q1169">
        <v>0</v>
      </c>
      <c r="R1169">
        <v>0.08</v>
      </c>
    </row>
    <row r="1170" spans="1:22" x14ac:dyDescent="0.3">
      <c r="A1170" s="1" t="s">
        <v>3452</v>
      </c>
      <c r="B1170" s="8"/>
      <c r="C1170">
        <f>VLOOKUP(TRIM(A1170),Sheet1!$A$1:$B$4657,2,FALSE)</f>
        <v>73.67</v>
      </c>
      <c r="D1170" t="s">
        <v>3453</v>
      </c>
      <c r="E1170" t="s">
        <v>172</v>
      </c>
      <c r="F1170" t="s">
        <v>165</v>
      </c>
      <c r="G1170" t="s">
        <v>131</v>
      </c>
      <c r="H1170">
        <v>-0.67</v>
      </c>
      <c r="I1170" s="11">
        <v>76.33</v>
      </c>
      <c r="J1170" s="14">
        <v>85.97</v>
      </c>
      <c r="K1170">
        <v>94</v>
      </c>
      <c r="L1170">
        <v>72.09</v>
      </c>
      <c r="M1170">
        <v>66.849999999999994</v>
      </c>
      <c r="N1170" t="s">
        <v>28</v>
      </c>
      <c r="O1170">
        <v>61.63</v>
      </c>
      <c r="P1170">
        <v>24.59</v>
      </c>
      <c r="Q1170">
        <v>0</v>
      </c>
      <c r="R1170">
        <v>0.12</v>
      </c>
      <c r="S1170" s="4">
        <f>(O1170+P1170)-(Q1170+R1170)</f>
        <v>86.1</v>
      </c>
      <c r="T1170">
        <f>ROUND(ABS(M1170/L1170),2)</f>
        <v>0.93</v>
      </c>
      <c r="U1170" s="6">
        <f>1-(C1170/J1170)</f>
        <v>0.14307316505757817</v>
      </c>
      <c r="V1170" t="s">
        <v>5403</v>
      </c>
    </row>
    <row r="1171" spans="1:22" x14ac:dyDescent="0.3">
      <c r="A1171" s="1" t="s">
        <v>1015</v>
      </c>
      <c r="B1171" s="8"/>
      <c r="C1171">
        <v>7.61</v>
      </c>
      <c r="D1171" t="s">
        <v>1016</v>
      </c>
      <c r="E1171" t="s">
        <v>175</v>
      </c>
      <c r="F1171" t="s">
        <v>165</v>
      </c>
      <c r="G1171" t="s">
        <v>1017</v>
      </c>
      <c r="H1171">
        <v>13.94</v>
      </c>
      <c r="I1171" s="12">
        <v>182.58</v>
      </c>
      <c r="J1171" s="14">
        <v>202.76</v>
      </c>
      <c r="K1171">
        <v>5</v>
      </c>
      <c r="L1171">
        <v>177.72</v>
      </c>
      <c r="M1171">
        <v>160.24</v>
      </c>
      <c r="N1171" t="s">
        <v>28</v>
      </c>
      <c r="O1171">
        <v>0.72</v>
      </c>
      <c r="P1171">
        <v>0.01</v>
      </c>
      <c r="Q1171">
        <v>0</v>
      </c>
      <c r="R1171">
        <v>-0.02</v>
      </c>
      <c r="S1171" s="4">
        <f>(O1171+P1171)-(Q1171+R1171)</f>
        <v>0.75</v>
      </c>
    </row>
    <row r="1172" spans="1:22" x14ac:dyDescent="0.3">
      <c r="A1172" s="1" t="s">
        <v>3228</v>
      </c>
      <c r="B1172" s="8"/>
      <c r="C1172">
        <f>VLOOKUP(TRIM(A1172),Sheet1!$A$1:$B$4657,2,FALSE)</f>
        <v>44.21</v>
      </c>
      <c r="D1172" t="s">
        <v>3229</v>
      </c>
      <c r="E1172" t="s">
        <v>164</v>
      </c>
      <c r="F1172" t="s">
        <v>165</v>
      </c>
      <c r="G1172" t="s">
        <v>1346</v>
      </c>
      <c r="H1172">
        <v>-0.21</v>
      </c>
      <c r="I1172" s="11">
        <v>44.41</v>
      </c>
      <c r="J1172" s="14">
        <v>51.55</v>
      </c>
      <c r="K1172">
        <v>110</v>
      </c>
      <c r="L1172">
        <v>45.08</v>
      </c>
      <c r="M1172">
        <v>46.85</v>
      </c>
      <c r="N1172" t="s">
        <v>28</v>
      </c>
      <c r="O1172">
        <v>60.65</v>
      </c>
      <c r="P1172">
        <v>19.11</v>
      </c>
      <c r="Q1172">
        <v>0.93</v>
      </c>
      <c r="R1172">
        <v>-5.07</v>
      </c>
      <c r="S1172" s="4">
        <f>(O1172+P1172)-(Q1172+R1172)</f>
        <v>83.899999999999991</v>
      </c>
      <c r="T1172">
        <f>ROUND(ABS(M1172/L1172),2)</f>
        <v>1.04</v>
      </c>
      <c r="U1172" s="6">
        <f>1-(C1172/J1172)</f>
        <v>0.14238603297769148</v>
      </c>
      <c r="V1172" t="s">
        <v>5403</v>
      </c>
    </row>
    <row r="1173" spans="1:22" x14ac:dyDescent="0.3">
      <c r="A1173" s="1" t="s">
        <v>4590</v>
      </c>
      <c r="B1173" s="8"/>
      <c r="C1173" t="e">
        <f>VLOOKUP(TRIM(A1173),Sheet1!$A$1:$B$1578,2,FALSE)</f>
        <v>#N/A</v>
      </c>
      <c r="D1173" t="s">
        <v>4591</v>
      </c>
      <c r="E1173" t="s">
        <v>164</v>
      </c>
      <c r="F1173" t="s">
        <v>165</v>
      </c>
      <c r="G1173" t="s">
        <v>4592</v>
      </c>
      <c r="H1173">
        <v>0.67</v>
      </c>
      <c r="I1173" s="12">
        <v>9.43</v>
      </c>
      <c r="J1173" s="14">
        <v>15.84</v>
      </c>
      <c r="K1173">
        <v>9</v>
      </c>
      <c r="L1173">
        <v>10.28</v>
      </c>
      <c r="M1173">
        <v>9.39</v>
      </c>
      <c r="N1173" t="s">
        <v>37</v>
      </c>
      <c r="O1173">
        <v>60.68</v>
      </c>
      <c r="P1173">
        <v>28.92</v>
      </c>
      <c r="Q1173">
        <v>0</v>
      </c>
      <c r="R1173">
        <v>1.0900000000000001</v>
      </c>
    </row>
    <row r="1174" spans="1:22" x14ac:dyDescent="0.3">
      <c r="A1174" s="1" t="s">
        <v>1313</v>
      </c>
      <c r="B1174" s="8"/>
      <c r="C1174">
        <v>9.14</v>
      </c>
      <c r="D1174" t="s">
        <v>1314</v>
      </c>
      <c r="E1174" t="s">
        <v>172</v>
      </c>
      <c r="F1174" t="s">
        <v>165</v>
      </c>
      <c r="G1174" t="s">
        <v>1315</v>
      </c>
      <c r="H1174">
        <v>2.0099999999999998</v>
      </c>
      <c r="I1174" s="12">
        <v>53.09</v>
      </c>
      <c r="J1174" s="14">
        <v>63.95</v>
      </c>
      <c r="K1174">
        <v>3</v>
      </c>
      <c r="L1174">
        <v>54.49</v>
      </c>
      <c r="M1174">
        <v>43.42</v>
      </c>
      <c r="N1174" t="s">
        <v>37</v>
      </c>
      <c r="O1174">
        <v>0.3</v>
      </c>
      <c r="P1174">
        <v>0</v>
      </c>
      <c r="Q1174">
        <v>0.01</v>
      </c>
      <c r="R1174">
        <v>0</v>
      </c>
    </row>
    <row r="1175" spans="1:22" x14ac:dyDescent="0.3">
      <c r="A1175" s="1" t="s">
        <v>3630</v>
      </c>
      <c r="B1175" s="8"/>
      <c r="C1175">
        <f>VLOOKUP(TRIM(A1175),Sheet1!$A$1:$B$4657,2,FALSE)</f>
        <v>151.72999999999999</v>
      </c>
      <c r="D1175" t="s">
        <v>3631</v>
      </c>
      <c r="E1175" t="s">
        <v>171</v>
      </c>
      <c r="F1175" t="s">
        <v>165</v>
      </c>
      <c r="G1175" t="s">
        <v>1490</v>
      </c>
      <c r="H1175">
        <v>3.52</v>
      </c>
      <c r="I1175" s="11">
        <v>159.83000000000001</v>
      </c>
      <c r="J1175" s="14">
        <v>176.66</v>
      </c>
      <c r="K1175">
        <v>11</v>
      </c>
      <c r="L1175">
        <v>152.44</v>
      </c>
      <c r="M1175">
        <v>149.09</v>
      </c>
      <c r="N1175" t="s">
        <v>28</v>
      </c>
      <c r="O1175">
        <v>2.34</v>
      </c>
      <c r="P1175">
        <v>0.26</v>
      </c>
      <c r="Q1175">
        <v>0</v>
      </c>
      <c r="R1175">
        <v>0.11</v>
      </c>
      <c r="S1175" s="4">
        <f>(O1175+P1175)-(Q1175+R1175)</f>
        <v>2.4899999999999998</v>
      </c>
      <c r="T1175">
        <f>ROUND(ABS(M1175/L1175),2)</f>
        <v>0.98</v>
      </c>
      <c r="U1175" s="6">
        <f>1-(C1175/J1175)</f>
        <v>0.14111853277482178</v>
      </c>
      <c r="V1175" t="s">
        <v>5403</v>
      </c>
    </row>
    <row r="1176" spans="1:22" x14ac:dyDescent="0.3">
      <c r="A1176" s="1" t="s">
        <v>3823</v>
      </c>
      <c r="B1176" s="8"/>
      <c r="C1176">
        <f>VLOOKUP(TRIM(A1176),Sheet1!$A$1:$B$4657,2,FALSE)</f>
        <v>39.74</v>
      </c>
      <c r="D1176" t="s">
        <v>3824</v>
      </c>
      <c r="E1176" t="s">
        <v>164</v>
      </c>
      <c r="F1176" t="s">
        <v>165</v>
      </c>
      <c r="G1176" t="s">
        <v>349</v>
      </c>
      <c r="H1176">
        <v>0.88</v>
      </c>
      <c r="I1176" s="11">
        <v>41.6</v>
      </c>
      <c r="J1176" s="14">
        <v>46.19</v>
      </c>
      <c r="K1176">
        <v>6</v>
      </c>
      <c r="L1176">
        <v>41.07</v>
      </c>
      <c r="M1176">
        <v>40.4</v>
      </c>
      <c r="N1176" t="s">
        <v>18</v>
      </c>
      <c r="O1176">
        <v>3.26</v>
      </c>
      <c r="P1176">
        <v>0.55000000000000004</v>
      </c>
      <c r="Q1176">
        <v>0.23</v>
      </c>
      <c r="R1176">
        <v>0.42</v>
      </c>
      <c r="S1176" s="4">
        <f>(O1176+P1176)-(Q1176+R1176)</f>
        <v>3.1599999999999997</v>
      </c>
      <c r="T1176">
        <f>ROUND(ABS(M1176/L1176),2)</f>
        <v>0.98</v>
      </c>
      <c r="U1176" s="6">
        <f>1-(C1176/J1176)</f>
        <v>0.13964061485169943</v>
      </c>
      <c r="V1176" t="s">
        <v>5403</v>
      </c>
    </row>
    <row r="1177" spans="1:22" x14ac:dyDescent="0.3">
      <c r="A1177" s="1" t="s">
        <v>2134</v>
      </c>
      <c r="B1177" s="8"/>
      <c r="C1177">
        <v>9.8800000000000008</v>
      </c>
      <c r="D1177" t="s">
        <v>2135</v>
      </c>
      <c r="E1177" t="s">
        <v>172</v>
      </c>
      <c r="F1177" t="s">
        <v>165</v>
      </c>
      <c r="G1177" t="s">
        <v>476</v>
      </c>
      <c r="H1177">
        <v>0.92</v>
      </c>
      <c r="I1177" s="12">
        <v>31</v>
      </c>
      <c r="J1177" s="14">
        <v>38.92</v>
      </c>
      <c r="K1177">
        <v>3</v>
      </c>
      <c r="L1177">
        <v>28.27</v>
      </c>
      <c r="M1177">
        <v>24.15</v>
      </c>
      <c r="N1177" t="s">
        <v>37</v>
      </c>
      <c r="O1177">
        <v>0.34</v>
      </c>
      <c r="P1177">
        <v>0.01</v>
      </c>
      <c r="Q1177">
        <v>0</v>
      </c>
      <c r="R1177">
        <v>0</v>
      </c>
    </row>
    <row r="1178" spans="1:22" x14ac:dyDescent="0.3">
      <c r="A1178" s="1" t="s">
        <v>657</v>
      </c>
      <c r="B1178" s="8"/>
      <c r="C1178">
        <v>10.220000000000001</v>
      </c>
      <c r="D1178" t="s">
        <v>658</v>
      </c>
      <c r="E1178" t="s">
        <v>172</v>
      </c>
      <c r="F1178" t="s">
        <v>165</v>
      </c>
      <c r="G1178" t="s">
        <v>659</v>
      </c>
      <c r="H1178">
        <v>2.3199999999999998</v>
      </c>
      <c r="I1178" s="12">
        <v>133.86000000000001</v>
      </c>
      <c r="J1178" s="14">
        <v>169.5</v>
      </c>
      <c r="K1178">
        <v>5</v>
      </c>
      <c r="L1178">
        <v>141.72</v>
      </c>
      <c r="M1178">
        <v>139.16</v>
      </c>
      <c r="N1178" t="s">
        <v>37</v>
      </c>
      <c r="O1178">
        <v>0.66</v>
      </c>
      <c r="P1178">
        <v>0</v>
      </c>
      <c r="Q1178">
        <v>0</v>
      </c>
      <c r="R1178">
        <v>0</v>
      </c>
    </row>
    <row r="1179" spans="1:22" x14ac:dyDescent="0.3">
      <c r="A1179" s="1" t="s">
        <v>2761</v>
      </c>
      <c r="B1179" s="8"/>
      <c r="C1179">
        <v>10.25</v>
      </c>
      <c r="D1179" t="s">
        <v>2762</v>
      </c>
      <c r="E1179" t="s">
        <v>185</v>
      </c>
      <c r="F1179" t="s">
        <v>165</v>
      </c>
      <c r="G1179" t="s">
        <v>489</v>
      </c>
      <c r="H1179">
        <v>1.32</v>
      </c>
      <c r="I1179" s="12">
        <v>68.28</v>
      </c>
      <c r="J1179" s="14">
        <v>79.83</v>
      </c>
      <c r="K1179">
        <v>3</v>
      </c>
      <c r="L1179">
        <v>63.85</v>
      </c>
      <c r="M1179">
        <v>66.31</v>
      </c>
      <c r="N1179" t="s">
        <v>18</v>
      </c>
      <c r="O1179">
        <v>0.7</v>
      </c>
      <c r="P1179">
        <v>0</v>
      </c>
      <c r="Q1179">
        <v>0</v>
      </c>
      <c r="R1179">
        <v>0</v>
      </c>
      <c r="S1179" s="4">
        <f>(O1179+P1179)-(Q1179+R1179)</f>
        <v>0.7</v>
      </c>
    </row>
    <row r="1180" spans="1:22" x14ac:dyDescent="0.3">
      <c r="A1180" s="1" t="s">
        <v>4417</v>
      </c>
      <c r="B1180" s="8"/>
      <c r="C1180">
        <f>VLOOKUP(TRIM(A1180),Sheet1!$A$1:$B$2657,2,FALSE)</f>
        <v>32.159999999999997</v>
      </c>
      <c r="D1180" t="s">
        <v>4418</v>
      </c>
      <c r="E1180" t="s">
        <v>175</v>
      </c>
      <c r="F1180" t="s">
        <v>165</v>
      </c>
      <c r="G1180" t="s">
        <v>701</v>
      </c>
      <c r="H1180">
        <v>0.28999999999999998</v>
      </c>
      <c r="I1180" s="11">
        <v>39.770000000000003</v>
      </c>
      <c r="J1180" s="14">
        <v>58.93</v>
      </c>
      <c r="K1180">
        <v>2</v>
      </c>
      <c r="L1180">
        <v>41.84</v>
      </c>
      <c r="M1180">
        <v>43.29</v>
      </c>
      <c r="N1180" t="s">
        <v>18</v>
      </c>
      <c r="O1180">
        <v>1.18</v>
      </c>
      <c r="P1180">
        <v>0.24</v>
      </c>
      <c r="Q1180">
        <v>0</v>
      </c>
      <c r="R1180">
        <v>0.08</v>
      </c>
      <c r="S1180" s="4">
        <f>(O1180+P1180)-(Q1180+R1180)</f>
        <v>1.3399999999999999</v>
      </c>
      <c r="T1180">
        <f>ROUND(ABS(M1180/L1180),2)</f>
        <v>1.03</v>
      </c>
      <c r="U1180" s="6">
        <f>1-(C1180/J1180)</f>
        <v>0.45426777532665885</v>
      </c>
    </row>
    <row r="1181" spans="1:22" x14ac:dyDescent="0.3">
      <c r="A1181" s="1" t="s">
        <v>3825</v>
      </c>
      <c r="B1181" s="8"/>
      <c r="C1181">
        <f>VLOOKUP(TRIM(A1181),Sheet1!$A$1:$B$4657,2,FALSE)</f>
        <v>84.75</v>
      </c>
      <c r="D1181" t="s">
        <v>3826</v>
      </c>
      <c r="E1181" t="s">
        <v>172</v>
      </c>
      <c r="F1181" t="s">
        <v>165</v>
      </c>
      <c r="G1181" t="s">
        <v>159</v>
      </c>
      <c r="H1181">
        <v>2.12</v>
      </c>
      <c r="I1181" s="11">
        <v>85</v>
      </c>
      <c r="J1181" s="14">
        <v>97.1</v>
      </c>
      <c r="K1181">
        <v>15</v>
      </c>
      <c r="L1181">
        <v>85.85</v>
      </c>
      <c r="M1181">
        <v>80.03</v>
      </c>
      <c r="N1181" t="s">
        <v>18</v>
      </c>
      <c r="O1181">
        <v>4.43</v>
      </c>
      <c r="P1181">
        <v>0.83</v>
      </c>
      <c r="Q1181">
        <v>0.1</v>
      </c>
      <c r="R1181">
        <v>0.09</v>
      </c>
      <c r="S1181" s="4">
        <f>(O1181+P1181)-(Q1181+R1181)</f>
        <v>5.0699999999999994</v>
      </c>
      <c r="T1181">
        <f>ROUND(ABS(M1181/L1181),2)</f>
        <v>0.93</v>
      </c>
      <c r="U1181" s="6">
        <f>1-(C1181/J1181)</f>
        <v>0.12718846549948504</v>
      </c>
      <c r="V1181" t="s">
        <v>5403</v>
      </c>
    </row>
    <row r="1182" spans="1:22" x14ac:dyDescent="0.3">
      <c r="A1182" s="1" t="s">
        <v>3005</v>
      </c>
      <c r="B1182" s="8"/>
      <c r="C1182">
        <v>14.88</v>
      </c>
      <c r="D1182" t="s">
        <v>3006</v>
      </c>
      <c r="E1182" t="s">
        <v>172</v>
      </c>
      <c r="F1182" t="s">
        <v>165</v>
      </c>
      <c r="G1182" t="s">
        <v>748</v>
      </c>
      <c r="H1182">
        <v>1.24</v>
      </c>
      <c r="I1182" s="12">
        <v>116.86</v>
      </c>
      <c r="J1182" s="14">
        <v>124.32</v>
      </c>
      <c r="K1182">
        <v>20</v>
      </c>
      <c r="L1182">
        <v>110.1</v>
      </c>
      <c r="M1182">
        <v>105.3</v>
      </c>
      <c r="N1182" t="s">
        <v>37</v>
      </c>
      <c r="O1182">
        <v>2.21</v>
      </c>
      <c r="P1182">
        <v>0.08</v>
      </c>
      <c r="Q1182">
        <v>0</v>
      </c>
      <c r="R1182">
        <v>0</v>
      </c>
    </row>
    <row r="1183" spans="1:22" x14ac:dyDescent="0.3">
      <c r="A1183" s="1" t="s">
        <v>4213</v>
      </c>
      <c r="B1183" s="8"/>
      <c r="C1183" t="e">
        <f>VLOOKUP(TRIM(A1183),Sheet1!$A$1:$B$1578,2,FALSE)</f>
        <v>#N/A</v>
      </c>
      <c r="D1183" t="s">
        <v>4214</v>
      </c>
      <c r="E1183" t="s">
        <v>2775</v>
      </c>
      <c r="F1183" t="s">
        <v>165</v>
      </c>
      <c r="G1183" t="s">
        <v>905</v>
      </c>
      <c r="H1183">
        <v>0.96</v>
      </c>
      <c r="I1183" s="12">
        <v>16.260000000000002</v>
      </c>
      <c r="J1183" s="14">
        <v>31.97</v>
      </c>
      <c r="K1183">
        <v>5</v>
      </c>
      <c r="L1183">
        <v>20.88</v>
      </c>
      <c r="M1183">
        <v>24.92</v>
      </c>
      <c r="N1183" t="s">
        <v>75</v>
      </c>
      <c r="O1183">
        <v>32.49</v>
      </c>
      <c r="P1183">
        <v>24.3</v>
      </c>
      <c r="Q1183">
        <v>0</v>
      </c>
      <c r="R1183">
        <v>0.38</v>
      </c>
    </row>
    <row r="1184" spans="1:22" x14ac:dyDescent="0.3">
      <c r="A1184" s="1" t="s">
        <v>3465</v>
      </c>
      <c r="B1184" s="8"/>
      <c r="C1184">
        <f>VLOOKUP(TRIM(A1184),Sheet1!$A$1:$B$2657,2,FALSE)</f>
        <v>32.1</v>
      </c>
      <c r="D1184" t="s">
        <v>3466</v>
      </c>
      <c r="E1184" t="s">
        <v>171</v>
      </c>
      <c r="F1184" t="s">
        <v>165</v>
      </c>
      <c r="G1184" t="s">
        <v>716</v>
      </c>
      <c r="H1184">
        <v>-0.1</v>
      </c>
      <c r="I1184" s="11">
        <v>39.21</v>
      </c>
      <c r="J1184" s="14">
        <v>93.87</v>
      </c>
      <c r="K1184">
        <v>1</v>
      </c>
      <c r="L1184">
        <v>51.26</v>
      </c>
      <c r="M1184">
        <v>66.599999999999994</v>
      </c>
      <c r="N1184" t="s">
        <v>18</v>
      </c>
      <c r="O1184">
        <v>1.07</v>
      </c>
      <c r="P1184">
        <v>0.23</v>
      </c>
      <c r="Q1184">
        <v>0</v>
      </c>
      <c r="R1184">
        <v>0</v>
      </c>
      <c r="S1184" s="4">
        <f>(O1184+P1184)-(Q1184+R1184)</f>
        <v>1.3</v>
      </c>
      <c r="T1184">
        <f>ROUND(ABS(M1184/L1184),2)</f>
        <v>1.3</v>
      </c>
      <c r="U1184" s="6">
        <f>1-(C1184/J1184)</f>
        <v>0.65803771172898684</v>
      </c>
    </row>
    <row r="1185" spans="1:22" x14ac:dyDescent="0.3">
      <c r="A1185" s="1" t="s">
        <v>3467</v>
      </c>
      <c r="B1185" s="8"/>
      <c r="C1185">
        <v>18.239999999999998</v>
      </c>
      <c r="D1185" t="s">
        <v>3468</v>
      </c>
      <c r="E1185" t="s">
        <v>172</v>
      </c>
      <c r="F1185" t="s">
        <v>165</v>
      </c>
      <c r="G1185" t="s">
        <v>3469</v>
      </c>
      <c r="H1185">
        <v>-0.76</v>
      </c>
      <c r="I1185" s="12">
        <v>30.97</v>
      </c>
      <c r="J1185" s="14">
        <v>36</v>
      </c>
      <c r="K1185">
        <v>9</v>
      </c>
      <c r="L1185">
        <v>24.79</v>
      </c>
      <c r="M1185">
        <v>19.989999999999998</v>
      </c>
      <c r="N1185" t="s">
        <v>75</v>
      </c>
      <c r="O1185">
        <v>1.59</v>
      </c>
      <c r="P1185">
        <v>0.1</v>
      </c>
      <c r="Q1185">
        <v>0</v>
      </c>
      <c r="R1185">
        <v>0</v>
      </c>
    </row>
    <row r="1186" spans="1:22" x14ac:dyDescent="0.3">
      <c r="A1186" s="1" t="s">
        <v>3472</v>
      </c>
      <c r="B1186" s="8"/>
      <c r="C1186">
        <v>18.62</v>
      </c>
      <c r="D1186" t="s">
        <v>3473</v>
      </c>
      <c r="E1186" t="s">
        <v>2775</v>
      </c>
      <c r="F1186" t="s">
        <v>165</v>
      </c>
      <c r="G1186" t="s">
        <v>3474</v>
      </c>
      <c r="H1186">
        <v>-0.42</v>
      </c>
      <c r="I1186" s="12">
        <v>15.36</v>
      </c>
      <c r="J1186" s="14">
        <v>20.93</v>
      </c>
      <c r="K1186">
        <v>48</v>
      </c>
      <c r="L1186">
        <v>16.93</v>
      </c>
      <c r="M1186">
        <v>18.559999999999999</v>
      </c>
      <c r="N1186" t="s">
        <v>75</v>
      </c>
      <c r="O1186">
        <v>126.11</v>
      </c>
      <c r="P1186">
        <v>54.86</v>
      </c>
      <c r="Q1186">
        <v>5.21</v>
      </c>
      <c r="R1186">
        <v>10.47</v>
      </c>
    </row>
    <row r="1187" spans="1:22" x14ac:dyDescent="0.3">
      <c r="A1187" s="1" t="s">
        <v>4999</v>
      </c>
      <c r="B1187" s="8"/>
      <c r="C1187" t="e">
        <f>VLOOKUP(TRIM(A1187),Sheet1!$A$1:$B$1578,2,FALSE)</f>
        <v>#N/A</v>
      </c>
      <c r="D1187" t="s">
        <v>5000</v>
      </c>
      <c r="E1187" t="s">
        <v>172</v>
      </c>
      <c r="F1187" t="s">
        <v>165</v>
      </c>
      <c r="G1187" t="s">
        <v>426</v>
      </c>
      <c r="H1187">
        <v>-0.01</v>
      </c>
      <c r="I1187" s="12">
        <v>4.8499999999999996</v>
      </c>
      <c r="J1187" s="14">
        <v>8.77</v>
      </c>
      <c r="K1187">
        <v>3</v>
      </c>
      <c r="L1187">
        <v>3.35</v>
      </c>
      <c r="M1187">
        <v>5.0999999999999996</v>
      </c>
      <c r="N1187" t="s">
        <v>18</v>
      </c>
      <c r="O1187">
        <v>0.46</v>
      </c>
      <c r="P1187">
        <v>0.22</v>
      </c>
      <c r="Q1187">
        <v>0</v>
      </c>
      <c r="R1187">
        <v>0.02</v>
      </c>
      <c r="S1187" s="4">
        <f>(O1187+P1187)-(Q1187+R1187)</f>
        <v>0.66</v>
      </c>
    </row>
    <row r="1188" spans="1:22" x14ac:dyDescent="0.3">
      <c r="A1188" s="1" t="s">
        <v>665</v>
      </c>
      <c r="B1188" s="8"/>
      <c r="C1188">
        <v>20.61</v>
      </c>
      <c r="D1188" t="s">
        <v>666</v>
      </c>
      <c r="E1188" t="s">
        <v>185</v>
      </c>
      <c r="F1188" t="s">
        <v>165</v>
      </c>
      <c r="G1188" t="s">
        <v>667</v>
      </c>
      <c r="H1188">
        <v>9.33</v>
      </c>
      <c r="I1188" s="12">
        <v>105.5</v>
      </c>
      <c r="J1188" s="14">
        <v>105.63</v>
      </c>
      <c r="K1188">
        <v>4</v>
      </c>
      <c r="L1188">
        <v>83.21</v>
      </c>
      <c r="M1188">
        <v>71.62</v>
      </c>
      <c r="N1188" t="s">
        <v>18</v>
      </c>
      <c r="O1188">
        <v>0.81</v>
      </c>
      <c r="P1188">
        <v>0</v>
      </c>
      <c r="Q1188">
        <v>0</v>
      </c>
      <c r="R1188">
        <v>0.21</v>
      </c>
      <c r="S1188" s="4">
        <f>(O1188+P1188)-(Q1188+R1188)</f>
        <v>0.60000000000000009</v>
      </c>
    </row>
    <row r="1189" spans="1:22" x14ac:dyDescent="0.3">
      <c r="A1189" s="1" t="s">
        <v>3001</v>
      </c>
      <c r="B1189" s="8"/>
      <c r="C1189">
        <v>21.4</v>
      </c>
      <c r="D1189" t="s">
        <v>3002</v>
      </c>
      <c r="E1189" t="s">
        <v>172</v>
      </c>
      <c r="F1189" t="s">
        <v>165</v>
      </c>
      <c r="G1189" t="s">
        <v>149</v>
      </c>
      <c r="H1189">
        <v>2.52</v>
      </c>
      <c r="I1189" s="12">
        <v>102.61</v>
      </c>
      <c r="J1189" s="14">
        <v>158.80000000000001</v>
      </c>
      <c r="K1189">
        <v>7</v>
      </c>
      <c r="L1189">
        <v>108.23</v>
      </c>
      <c r="M1189">
        <v>105.22</v>
      </c>
      <c r="N1189" t="s">
        <v>37</v>
      </c>
      <c r="O1189">
        <v>1.64</v>
      </c>
      <c r="P1189">
        <v>0.42</v>
      </c>
      <c r="Q1189">
        <v>0</v>
      </c>
      <c r="R1189">
        <v>0</v>
      </c>
    </row>
    <row r="1190" spans="1:22" x14ac:dyDescent="0.3">
      <c r="A1190" s="1" t="s">
        <v>4605</v>
      </c>
      <c r="B1190" s="8"/>
      <c r="C1190" t="e">
        <f>VLOOKUP(TRIM(A1190),Sheet1!$A$1:$B$1578,2,FALSE)</f>
        <v>#N/A</v>
      </c>
      <c r="D1190" t="s">
        <v>4606</v>
      </c>
      <c r="E1190" t="s">
        <v>199</v>
      </c>
      <c r="F1190" t="s">
        <v>165</v>
      </c>
      <c r="G1190" t="s">
        <v>474</v>
      </c>
      <c r="H1190">
        <v>0.03</v>
      </c>
      <c r="I1190" s="12">
        <v>23.14</v>
      </c>
      <c r="J1190" s="14">
        <v>35.46</v>
      </c>
      <c r="K1190">
        <v>9</v>
      </c>
      <c r="L1190">
        <v>25.25</v>
      </c>
      <c r="M1190">
        <v>27.33</v>
      </c>
      <c r="N1190" t="s">
        <v>75</v>
      </c>
      <c r="O1190">
        <v>8.99</v>
      </c>
      <c r="P1190">
        <v>2.35</v>
      </c>
      <c r="Q1190">
        <v>0</v>
      </c>
      <c r="R1190">
        <v>0.08</v>
      </c>
    </row>
    <row r="1191" spans="1:22" x14ac:dyDescent="0.3">
      <c r="A1191" s="1" t="s">
        <v>5191</v>
      </c>
      <c r="B1191" s="8"/>
      <c r="C1191">
        <f>VLOOKUP(TRIM(A1191),Sheet1!$A$1:$B$4657,2,FALSE)</f>
        <v>86.59</v>
      </c>
      <c r="D1191" t="s">
        <v>5192</v>
      </c>
      <c r="E1191" t="s">
        <v>2559</v>
      </c>
      <c r="F1191" t="s">
        <v>165</v>
      </c>
      <c r="G1191" t="s">
        <v>1644</v>
      </c>
      <c r="H1191">
        <v>-0.32</v>
      </c>
      <c r="I1191" s="11">
        <v>90.69</v>
      </c>
      <c r="J1191" s="14">
        <v>97.5</v>
      </c>
      <c r="K1191">
        <v>18</v>
      </c>
      <c r="L1191">
        <v>87.83</v>
      </c>
      <c r="M1191">
        <v>86.55</v>
      </c>
      <c r="N1191" t="s">
        <v>28</v>
      </c>
      <c r="O1191">
        <v>39.17</v>
      </c>
      <c r="P1191">
        <v>4.17</v>
      </c>
      <c r="Q1191">
        <v>0</v>
      </c>
      <c r="R1191">
        <v>0.72</v>
      </c>
      <c r="S1191" s="4">
        <f>(O1191+P1191)-(Q1191+R1191)</f>
        <v>42.620000000000005</v>
      </c>
      <c r="T1191">
        <f>ROUND(ABS(M1191/L1191),2)</f>
        <v>0.99</v>
      </c>
      <c r="U1191" s="6">
        <f>1-(C1191/J1191)</f>
        <v>0.11189743589743584</v>
      </c>
      <c r="V1191" t="s">
        <v>5403</v>
      </c>
    </row>
    <row r="1192" spans="1:22" x14ac:dyDescent="0.3">
      <c r="A1192" s="1" t="s">
        <v>2339</v>
      </c>
      <c r="B1192" s="8"/>
      <c r="C1192">
        <f>VLOOKUP(TRIM(A1192),Sheet1!$A$1:$B$4657,2,FALSE)</f>
        <v>107.88</v>
      </c>
      <c r="D1192" t="s">
        <v>2340</v>
      </c>
      <c r="E1192" t="s">
        <v>172</v>
      </c>
      <c r="F1192" t="s">
        <v>165</v>
      </c>
      <c r="G1192" t="s">
        <v>499</v>
      </c>
      <c r="H1192">
        <v>-0.32</v>
      </c>
      <c r="I1192" s="12">
        <v>108.31</v>
      </c>
      <c r="J1192" s="14">
        <v>119.44</v>
      </c>
      <c r="K1192">
        <v>4</v>
      </c>
      <c r="L1192">
        <v>113.93</v>
      </c>
      <c r="M1192">
        <v>114.96</v>
      </c>
      <c r="N1192" t="s">
        <v>18</v>
      </c>
      <c r="O1192">
        <v>2.0099999999999998</v>
      </c>
      <c r="P1192">
        <v>0</v>
      </c>
      <c r="Q1192">
        <v>8.02</v>
      </c>
      <c r="R1192">
        <v>0.01</v>
      </c>
      <c r="S1192" s="4">
        <f>(O1192+P1192)-(Q1192+R1192)</f>
        <v>-6.02</v>
      </c>
      <c r="T1192">
        <f>ROUND(ABS(M1192/L1192),2)</f>
        <v>1.01</v>
      </c>
      <c r="U1192" s="6">
        <f>1-(C1192/J1192)</f>
        <v>9.6784996651038235E-2</v>
      </c>
      <c r="V1192" t="s">
        <v>3736</v>
      </c>
    </row>
    <row r="1193" spans="1:22" x14ac:dyDescent="0.3">
      <c r="A1193" s="1" t="s">
        <v>2999</v>
      </c>
      <c r="B1193" s="8"/>
      <c r="C1193">
        <v>24.22</v>
      </c>
      <c r="D1193" t="s">
        <v>3000</v>
      </c>
      <c r="E1193" t="s">
        <v>171</v>
      </c>
      <c r="F1193" t="s">
        <v>165</v>
      </c>
      <c r="G1193" t="s">
        <v>351</v>
      </c>
      <c r="H1193">
        <v>-0.13</v>
      </c>
      <c r="I1193" s="12">
        <v>39.17</v>
      </c>
      <c r="J1193" s="14">
        <v>60.87</v>
      </c>
      <c r="K1193">
        <v>8</v>
      </c>
      <c r="L1193">
        <v>45.96</v>
      </c>
      <c r="M1193">
        <v>53.37</v>
      </c>
      <c r="N1193" t="s">
        <v>37</v>
      </c>
      <c r="O1193">
        <v>8.6</v>
      </c>
      <c r="P1193">
        <v>1.44</v>
      </c>
      <c r="Q1193">
        <v>0</v>
      </c>
      <c r="R1193">
        <v>0.12</v>
      </c>
    </row>
    <row r="1194" spans="1:22" x14ac:dyDescent="0.3">
      <c r="A1194" s="1" t="s">
        <v>5003</v>
      </c>
      <c r="B1194" s="8"/>
      <c r="C1194">
        <f>VLOOKUP(TRIM(A1194),Sheet1!$A$1:$B$2657,2,FALSE)</f>
        <v>30.14</v>
      </c>
      <c r="D1194" t="s">
        <v>5004</v>
      </c>
      <c r="E1194" t="s">
        <v>171</v>
      </c>
      <c r="F1194" t="s">
        <v>165</v>
      </c>
      <c r="G1194" t="s">
        <v>532</v>
      </c>
      <c r="H1194">
        <v>-0.14000000000000001</v>
      </c>
      <c r="I1194" s="11">
        <v>31.5</v>
      </c>
      <c r="J1194" s="14">
        <v>63.64</v>
      </c>
      <c r="K1194">
        <v>1</v>
      </c>
      <c r="L1194">
        <v>35.31</v>
      </c>
      <c r="M1194">
        <v>31.93</v>
      </c>
      <c r="N1194" t="s">
        <v>18</v>
      </c>
      <c r="O1194">
        <v>1.76</v>
      </c>
      <c r="P1194">
        <v>0.44</v>
      </c>
      <c r="Q1194">
        <v>0</v>
      </c>
      <c r="R1194">
        <v>0.09</v>
      </c>
      <c r="S1194" s="4">
        <f>(O1194+P1194)-(Q1194+R1194)</f>
        <v>2.1100000000000003</v>
      </c>
      <c r="T1194">
        <f>ROUND(ABS(M1194/L1194),2)</f>
        <v>0.9</v>
      </c>
      <c r="U1194" s="6">
        <f>1-(C1194/J1194)</f>
        <v>0.52639849151477058</v>
      </c>
    </row>
    <row r="1195" spans="1:22" x14ac:dyDescent="0.3">
      <c r="A1195" s="1" t="s">
        <v>3831</v>
      </c>
      <c r="B1195" s="8"/>
      <c r="C1195" t="e">
        <f>VLOOKUP(TRIM(A1195),Sheet1!$A$1:$B$1578,2,FALSE)</f>
        <v>#N/A</v>
      </c>
      <c r="D1195" t="s">
        <v>3832</v>
      </c>
      <c r="E1195" t="s">
        <v>172</v>
      </c>
      <c r="F1195" t="s">
        <v>165</v>
      </c>
      <c r="G1195" t="s">
        <v>76</v>
      </c>
      <c r="H1195">
        <v>-0.74</v>
      </c>
      <c r="I1195" s="12">
        <v>25.03</v>
      </c>
      <c r="J1195" s="14">
        <v>37.96</v>
      </c>
      <c r="K1195">
        <v>3</v>
      </c>
      <c r="L1195">
        <v>26.61</v>
      </c>
      <c r="M1195">
        <v>29.61</v>
      </c>
      <c r="N1195" t="s">
        <v>75</v>
      </c>
      <c r="O1195">
        <v>0.54</v>
      </c>
      <c r="P1195">
        <v>0</v>
      </c>
      <c r="Q1195">
        <v>7.0000000000000007E-2</v>
      </c>
      <c r="R1195">
        <v>0</v>
      </c>
    </row>
    <row r="1196" spans="1:22" x14ac:dyDescent="0.3">
      <c r="A1196" s="1" t="s">
        <v>3634</v>
      </c>
      <c r="B1196" s="8"/>
      <c r="C1196" t="e">
        <f>VLOOKUP(TRIM(A1196),Sheet1!$A$1:$B$1578,2,FALSE)</f>
        <v>#N/A</v>
      </c>
      <c r="D1196" t="s">
        <v>3635</v>
      </c>
      <c r="E1196" t="s">
        <v>164</v>
      </c>
      <c r="F1196" t="s">
        <v>165</v>
      </c>
      <c r="G1196" t="s">
        <v>446</v>
      </c>
      <c r="H1196">
        <v>-0.06</v>
      </c>
      <c r="I1196" s="12">
        <v>29.28</v>
      </c>
      <c r="J1196" s="14">
        <v>34.83</v>
      </c>
      <c r="K1196">
        <v>3</v>
      </c>
      <c r="L1196">
        <v>28.99</v>
      </c>
      <c r="M1196">
        <v>21.06</v>
      </c>
      <c r="N1196" t="s">
        <v>37</v>
      </c>
      <c r="O1196">
        <v>0.62</v>
      </c>
      <c r="P1196">
        <v>0.06</v>
      </c>
      <c r="Q1196">
        <v>0</v>
      </c>
      <c r="R1196">
        <v>0</v>
      </c>
    </row>
    <row r="1197" spans="1:22" x14ac:dyDescent="0.3">
      <c r="A1197" s="1" t="s">
        <v>4993</v>
      </c>
      <c r="B1197" s="8"/>
      <c r="C1197" t="e">
        <f>VLOOKUP(TRIM(A1197),Sheet1!$A$1:$B$1578,2,FALSE)</f>
        <v>#N/A</v>
      </c>
      <c r="D1197" t="s">
        <v>4994</v>
      </c>
      <c r="E1197" t="s">
        <v>176</v>
      </c>
      <c r="F1197" t="s">
        <v>165</v>
      </c>
      <c r="G1197" t="s">
        <v>1429</v>
      </c>
      <c r="H1197">
        <v>-0.4</v>
      </c>
      <c r="I1197" s="12">
        <v>29.32</v>
      </c>
      <c r="J1197" s="14">
        <v>32.83</v>
      </c>
      <c r="K1197">
        <v>3</v>
      </c>
      <c r="L1197">
        <v>29.25</v>
      </c>
      <c r="M1197">
        <v>27.28</v>
      </c>
      <c r="N1197" t="s">
        <v>37</v>
      </c>
      <c r="O1197">
        <v>2.69</v>
      </c>
      <c r="P1197">
        <v>1.1200000000000001</v>
      </c>
      <c r="Q1197">
        <v>0</v>
      </c>
      <c r="R1197">
        <v>0</v>
      </c>
    </row>
    <row r="1198" spans="1:22" x14ac:dyDescent="0.3">
      <c r="A1198" s="1" t="s">
        <v>4425</v>
      </c>
      <c r="B1198" s="8"/>
      <c r="C1198" t="e">
        <f>VLOOKUP(TRIM(A1198),Sheet1!$A$1:$B$1578,2,FALSE)</f>
        <v>#N/A</v>
      </c>
      <c r="D1198" t="s">
        <v>4426</v>
      </c>
      <c r="E1198" t="s">
        <v>172</v>
      </c>
      <c r="F1198" t="s">
        <v>165</v>
      </c>
      <c r="G1198" t="s">
        <v>1315</v>
      </c>
      <c r="H1198">
        <v>1.05</v>
      </c>
      <c r="I1198" s="12">
        <v>28.16</v>
      </c>
      <c r="J1198" s="14">
        <v>48.36</v>
      </c>
      <c r="K1198">
        <v>3</v>
      </c>
      <c r="L1198">
        <v>28.72</v>
      </c>
      <c r="M1198">
        <v>28.89</v>
      </c>
      <c r="N1198" t="s">
        <v>75</v>
      </c>
      <c r="O1198">
        <v>0.63</v>
      </c>
      <c r="P1198">
        <v>0.1</v>
      </c>
      <c r="Q1198">
        <v>0</v>
      </c>
      <c r="R1198">
        <v>7.0000000000000007E-2</v>
      </c>
    </row>
    <row r="1199" spans="1:22" x14ac:dyDescent="0.3">
      <c r="A1199" s="1" t="s">
        <v>2777</v>
      </c>
      <c r="B1199" s="8"/>
      <c r="C1199">
        <v>30.06</v>
      </c>
      <c r="D1199" t="s">
        <v>2778</v>
      </c>
      <c r="E1199" t="s">
        <v>172</v>
      </c>
      <c r="F1199" t="s">
        <v>165</v>
      </c>
      <c r="G1199" t="s">
        <v>441</v>
      </c>
      <c r="H1199">
        <v>0.7</v>
      </c>
      <c r="I1199" s="12">
        <v>28.1</v>
      </c>
      <c r="J1199" s="14">
        <v>55.12</v>
      </c>
      <c r="K1199">
        <v>3</v>
      </c>
      <c r="L1199">
        <v>26.6</v>
      </c>
      <c r="M1199">
        <v>29.12</v>
      </c>
      <c r="N1199" t="s">
        <v>75</v>
      </c>
      <c r="O1199">
        <v>0.91</v>
      </c>
      <c r="P1199">
        <v>0.26</v>
      </c>
      <c r="Q1199">
        <v>0</v>
      </c>
      <c r="R1199">
        <v>0</v>
      </c>
    </row>
    <row r="1200" spans="1:22" x14ac:dyDescent="0.3">
      <c r="A1200" s="1" t="s">
        <v>3984</v>
      </c>
      <c r="B1200" s="8"/>
      <c r="C1200">
        <f>VLOOKUP(TRIM(A1200),Sheet1!$A$1:$B$4657,2,FALSE)</f>
        <v>105.37</v>
      </c>
      <c r="D1200" t="s">
        <v>3985</v>
      </c>
      <c r="E1200" t="s">
        <v>171</v>
      </c>
      <c r="F1200" t="s">
        <v>165</v>
      </c>
      <c r="G1200" t="s">
        <v>878</v>
      </c>
      <c r="H1200">
        <v>0.38</v>
      </c>
      <c r="I1200" s="11">
        <v>103.38</v>
      </c>
      <c r="J1200" s="14">
        <v>117.1</v>
      </c>
      <c r="K1200">
        <v>6</v>
      </c>
      <c r="L1200">
        <v>97.53</v>
      </c>
      <c r="M1200">
        <v>104.55</v>
      </c>
      <c r="N1200" t="s">
        <v>18</v>
      </c>
      <c r="O1200">
        <v>4.92</v>
      </c>
      <c r="P1200">
        <v>2.44</v>
      </c>
      <c r="Q1200">
        <v>0</v>
      </c>
      <c r="R1200">
        <v>0.08</v>
      </c>
      <c r="S1200" s="4">
        <f>(O1200+P1200)-(Q1200+R1200)</f>
        <v>7.2799999999999994</v>
      </c>
      <c r="T1200">
        <f>ROUND(ABS(M1200/L1200),2)</f>
        <v>1.07</v>
      </c>
      <c r="U1200" s="6">
        <f>1-(C1200/J1200)</f>
        <v>0.10017079419299735</v>
      </c>
      <c r="V1200" t="s">
        <v>5403</v>
      </c>
    </row>
    <row r="1201" spans="1:22" x14ac:dyDescent="0.3">
      <c r="A1201" s="1" t="s">
        <v>660</v>
      </c>
      <c r="B1201" s="8"/>
      <c r="C1201">
        <v>33.049999999999997</v>
      </c>
      <c r="D1201" t="s">
        <v>661</v>
      </c>
      <c r="E1201" t="s">
        <v>176</v>
      </c>
      <c r="F1201" t="s">
        <v>165</v>
      </c>
      <c r="G1201" t="s">
        <v>231</v>
      </c>
      <c r="H1201">
        <v>7.83</v>
      </c>
      <c r="I1201" s="12">
        <v>164.29</v>
      </c>
      <c r="J1201" s="14">
        <v>194.93</v>
      </c>
      <c r="K1201">
        <v>5</v>
      </c>
      <c r="L1201">
        <v>168.75</v>
      </c>
      <c r="M1201">
        <v>161.94999999999999</v>
      </c>
      <c r="N1201" t="s">
        <v>18</v>
      </c>
      <c r="O1201">
        <v>0.67</v>
      </c>
      <c r="P1201">
        <v>0.05</v>
      </c>
      <c r="Q1201">
        <v>0</v>
      </c>
      <c r="R1201">
        <v>0.02</v>
      </c>
      <c r="S1201" s="4">
        <f>(O1201+P1201)-(Q1201+R1201)</f>
        <v>0.70000000000000007</v>
      </c>
    </row>
    <row r="1202" spans="1:22" x14ac:dyDescent="0.3">
      <c r="A1202" s="1" t="s">
        <v>4818</v>
      </c>
      <c r="B1202" s="8"/>
      <c r="C1202" t="e">
        <f>VLOOKUP(TRIM(A1202),Sheet1!$A$1:$B$1578,2,FALSE)</f>
        <v>#N/A</v>
      </c>
      <c r="D1202" t="s">
        <v>4819</v>
      </c>
      <c r="E1202" t="s">
        <v>172</v>
      </c>
      <c r="F1202" t="s">
        <v>165</v>
      </c>
      <c r="G1202" t="s">
        <v>2345</v>
      </c>
      <c r="H1202">
        <v>-1.08</v>
      </c>
      <c r="I1202" s="12">
        <v>35.6</v>
      </c>
      <c r="J1202" s="14">
        <v>75</v>
      </c>
      <c r="K1202">
        <v>3</v>
      </c>
      <c r="L1202">
        <v>33.6</v>
      </c>
      <c r="M1202">
        <v>20.36</v>
      </c>
      <c r="N1202" t="s">
        <v>75</v>
      </c>
      <c r="O1202">
        <v>0.51</v>
      </c>
      <c r="P1202">
        <v>0.01</v>
      </c>
      <c r="Q1202">
        <v>0</v>
      </c>
      <c r="R1202">
        <v>0.01</v>
      </c>
    </row>
    <row r="1203" spans="1:22" x14ac:dyDescent="0.3">
      <c r="A1203" s="1" t="s">
        <v>3226</v>
      </c>
      <c r="B1203" s="8"/>
      <c r="C1203">
        <f>VLOOKUP(TRIM(A1203),Sheet1!$A$1:$B$4657,2,FALSE)</f>
        <v>60.36</v>
      </c>
      <c r="D1203" t="s">
        <v>3227</v>
      </c>
      <c r="E1203" t="s">
        <v>172</v>
      </c>
      <c r="F1203" t="s">
        <v>165</v>
      </c>
      <c r="G1203" t="s">
        <v>1569</v>
      </c>
      <c r="H1203">
        <v>-0.48</v>
      </c>
      <c r="I1203" s="11">
        <v>60.3</v>
      </c>
      <c r="J1203" s="14">
        <v>64.819999999999993</v>
      </c>
      <c r="K1203">
        <v>140</v>
      </c>
      <c r="L1203">
        <v>58.94</v>
      </c>
      <c r="M1203">
        <v>56.9</v>
      </c>
      <c r="N1203" t="s">
        <v>28</v>
      </c>
      <c r="O1203">
        <v>16.989999999999998</v>
      </c>
      <c r="P1203">
        <v>0.08</v>
      </c>
      <c r="Q1203">
        <v>0.67</v>
      </c>
      <c r="R1203">
        <v>7.19</v>
      </c>
      <c r="S1203" s="4">
        <f>(O1203+P1203)-(Q1203+R1203)</f>
        <v>9.2099999999999973</v>
      </c>
      <c r="T1203">
        <f>ROUND(ABS(M1203/L1203),2)</f>
        <v>0.97</v>
      </c>
      <c r="U1203" s="6">
        <f>1-(C1203/J1203)</f>
        <v>6.8805924097500637E-2</v>
      </c>
      <c r="V1203" t="s">
        <v>5403</v>
      </c>
    </row>
    <row r="1204" spans="1:22" x14ac:dyDescent="0.3">
      <c r="A1204" s="1" t="s">
        <v>5005</v>
      </c>
      <c r="B1204" s="8"/>
      <c r="C1204">
        <f>VLOOKUP(TRIM(A1204),Sheet1!$A$1:$B$2657,2,FALSE)</f>
        <v>20.92</v>
      </c>
      <c r="D1204" t="s">
        <v>5006</v>
      </c>
      <c r="E1204" t="s">
        <v>185</v>
      </c>
      <c r="F1204" t="s">
        <v>165</v>
      </c>
      <c r="G1204" t="s">
        <v>1230</v>
      </c>
      <c r="H1204">
        <v>0.9</v>
      </c>
      <c r="I1204" s="11">
        <v>22.4</v>
      </c>
      <c r="J1204" s="14">
        <v>35</v>
      </c>
      <c r="K1204">
        <v>0</v>
      </c>
      <c r="L1204">
        <v>22.75</v>
      </c>
      <c r="M1204">
        <v>27.96</v>
      </c>
      <c r="N1204" t="s">
        <v>18</v>
      </c>
      <c r="O1204">
        <v>1.04</v>
      </c>
      <c r="P1204">
        <v>0.4</v>
      </c>
      <c r="Q1204">
        <v>0</v>
      </c>
      <c r="R1204">
        <v>0.01</v>
      </c>
      <c r="S1204" s="4">
        <f>(O1204+P1204)-(Q1204+R1204)</f>
        <v>1.43</v>
      </c>
      <c r="T1204">
        <f>ROUND(ABS(M1204/L1204),2)</f>
        <v>1.23</v>
      </c>
      <c r="U1204" s="6">
        <f>1-(C1204/J1204)</f>
        <v>0.40228571428571425</v>
      </c>
    </row>
    <row r="1205" spans="1:22" x14ac:dyDescent="0.3">
      <c r="A1205" s="1" t="s">
        <v>1623</v>
      </c>
      <c r="B1205" s="8"/>
      <c r="C1205">
        <v>40.049999999999997</v>
      </c>
      <c r="D1205" t="s">
        <v>1624</v>
      </c>
      <c r="E1205" t="s">
        <v>678</v>
      </c>
      <c r="F1205" t="s">
        <v>165</v>
      </c>
      <c r="G1205" t="s">
        <v>1625</v>
      </c>
      <c r="H1205">
        <v>3.46</v>
      </c>
      <c r="I1205" s="12">
        <v>71.47</v>
      </c>
      <c r="J1205" s="14">
        <v>112.22</v>
      </c>
      <c r="K1205">
        <v>6</v>
      </c>
      <c r="L1205">
        <v>74.64</v>
      </c>
      <c r="M1205">
        <v>74.09</v>
      </c>
      <c r="N1205" t="s">
        <v>75</v>
      </c>
      <c r="O1205">
        <v>0.96</v>
      </c>
      <c r="P1205">
        <v>0.04</v>
      </c>
      <c r="Q1205">
        <v>0</v>
      </c>
      <c r="R1205">
        <v>0.06</v>
      </c>
    </row>
    <row r="1206" spans="1:22" x14ac:dyDescent="0.3">
      <c r="A1206" s="1" t="s">
        <v>3470</v>
      </c>
      <c r="B1206" s="8"/>
      <c r="C1206">
        <v>41.85</v>
      </c>
      <c r="D1206" t="s">
        <v>3471</v>
      </c>
      <c r="E1206" t="s">
        <v>171</v>
      </c>
      <c r="F1206" t="s">
        <v>165</v>
      </c>
      <c r="G1206" t="s">
        <v>298</v>
      </c>
      <c r="H1206">
        <v>0.32</v>
      </c>
      <c r="I1206" s="12">
        <v>54.24</v>
      </c>
      <c r="J1206" s="14">
        <v>68.349999999999994</v>
      </c>
      <c r="K1206">
        <v>58</v>
      </c>
      <c r="L1206">
        <v>56.88</v>
      </c>
      <c r="M1206">
        <v>61.41</v>
      </c>
      <c r="N1206" t="s">
        <v>75</v>
      </c>
      <c r="O1206">
        <v>37.729999999999997</v>
      </c>
      <c r="P1206">
        <v>18.670000000000002</v>
      </c>
      <c r="Q1206">
        <v>0.97</v>
      </c>
      <c r="R1206">
        <v>1.17</v>
      </c>
    </row>
    <row r="1207" spans="1:22" x14ac:dyDescent="0.3">
      <c r="A1207" s="1" t="s">
        <v>2151</v>
      </c>
      <c r="B1207" s="8"/>
      <c r="C1207">
        <v>43.1</v>
      </c>
      <c r="D1207" t="s">
        <v>2152</v>
      </c>
      <c r="E1207" t="s">
        <v>197</v>
      </c>
      <c r="F1207" t="s">
        <v>165</v>
      </c>
      <c r="G1207" t="s">
        <v>2153</v>
      </c>
      <c r="H1207">
        <v>-0.31</v>
      </c>
      <c r="I1207" s="12">
        <v>11.1</v>
      </c>
      <c r="J1207" s="14">
        <v>17.57</v>
      </c>
      <c r="K1207">
        <v>3</v>
      </c>
      <c r="L1207">
        <v>12.53</v>
      </c>
      <c r="M1207">
        <v>13.65</v>
      </c>
      <c r="N1207" t="s">
        <v>75</v>
      </c>
      <c r="O1207">
        <v>1.3</v>
      </c>
      <c r="P1207">
        <v>0</v>
      </c>
      <c r="Q1207">
        <v>-0.08</v>
      </c>
      <c r="R1207">
        <v>0</v>
      </c>
    </row>
    <row r="1208" spans="1:22" x14ac:dyDescent="0.3">
      <c r="A1208" s="1" t="s">
        <v>4203</v>
      </c>
      <c r="B1208" s="8"/>
      <c r="C1208">
        <f>VLOOKUP(TRIM(A1208),Sheet1!$A$1:$B$4657,2,FALSE)</f>
        <v>40.42</v>
      </c>
      <c r="D1208" t="s">
        <v>4204</v>
      </c>
      <c r="E1208" t="s">
        <v>185</v>
      </c>
      <c r="F1208" t="s">
        <v>165</v>
      </c>
      <c r="G1208" t="s">
        <v>1044</v>
      </c>
      <c r="H1208">
        <v>-0.12</v>
      </c>
      <c r="I1208" s="11">
        <v>40.43</v>
      </c>
      <c r="J1208" s="14">
        <v>43.16</v>
      </c>
      <c r="K1208">
        <v>9</v>
      </c>
      <c r="L1208">
        <v>38.46</v>
      </c>
      <c r="M1208">
        <v>35.68</v>
      </c>
      <c r="N1208" t="s">
        <v>18</v>
      </c>
      <c r="O1208">
        <v>5.75</v>
      </c>
      <c r="P1208">
        <v>2.17</v>
      </c>
      <c r="Q1208">
        <v>-0.03</v>
      </c>
      <c r="R1208">
        <v>0.4</v>
      </c>
      <c r="S1208" s="4">
        <f>(O1208+P1208)-(Q1208+R1208)</f>
        <v>7.55</v>
      </c>
      <c r="T1208">
        <f>ROUND(ABS(M1208/L1208),2)</f>
        <v>0.93</v>
      </c>
      <c r="U1208" s="6">
        <f>1-(C1208/J1208)</f>
        <v>6.34847080630212E-2</v>
      </c>
      <c r="V1208" t="s">
        <v>5403</v>
      </c>
    </row>
    <row r="1209" spans="1:22" x14ac:dyDescent="0.3">
      <c r="A1209" s="1" t="s">
        <v>2753</v>
      </c>
      <c r="B1209" s="8"/>
      <c r="C1209">
        <v>45.72</v>
      </c>
      <c r="D1209" t="s">
        <v>2754</v>
      </c>
      <c r="E1209" t="s">
        <v>172</v>
      </c>
      <c r="F1209" t="s">
        <v>165</v>
      </c>
      <c r="G1209" t="s">
        <v>583</v>
      </c>
      <c r="H1209">
        <v>2.73</v>
      </c>
      <c r="I1209" s="12">
        <v>44.47</v>
      </c>
      <c r="J1209" s="14">
        <v>53.7</v>
      </c>
      <c r="K1209">
        <v>6</v>
      </c>
      <c r="L1209">
        <v>40.42</v>
      </c>
      <c r="M1209">
        <v>42.18</v>
      </c>
      <c r="N1209" t="s">
        <v>37</v>
      </c>
      <c r="O1209">
        <v>0.78</v>
      </c>
      <c r="P1209">
        <v>0.01</v>
      </c>
      <c r="Q1209">
        <v>0</v>
      </c>
      <c r="R1209">
        <v>0</v>
      </c>
    </row>
    <row r="1210" spans="1:22" x14ac:dyDescent="0.3">
      <c r="A1210" s="1" t="s">
        <v>5207</v>
      </c>
      <c r="B1210" s="8"/>
      <c r="C1210" t="e">
        <f>VLOOKUP(TRIM(A1210),Sheet1!$A$1:$B$1578,2,FALSE)</f>
        <v>#N/A</v>
      </c>
      <c r="D1210" t="s">
        <v>5208</v>
      </c>
      <c r="E1210" t="s">
        <v>1344</v>
      </c>
      <c r="F1210" t="s">
        <v>165</v>
      </c>
      <c r="G1210" t="s">
        <v>879</v>
      </c>
      <c r="H1210">
        <v>0.02</v>
      </c>
      <c r="I1210" s="12">
        <v>51.52</v>
      </c>
      <c r="J1210" s="14">
        <v>65.37</v>
      </c>
      <c r="K1210">
        <v>25</v>
      </c>
      <c r="L1210">
        <v>55.95</v>
      </c>
      <c r="M1210">
        <v>57.6</v>
      </c>
      <c r="N1210" t="s">
        <v>75</v>
      </c>
      <c r="O1210">
        <v>27.06</v>
      </c>
      <c r="P1210">
        <v>0.2</v>
      </c>
      <c r="Q1210">
        <v>0</v>
      </c>
      <c r="R1210">
        <v>1.03</v>
      </c>
    </row>
    <row r="1211" spans="1:22" x14ac:dyDescent="0.3">
      <c r="A1211" s="1" t="s">
        <v>4421</v>
      </c>
      <c r="B1211" s="8"/>
      <c r="C1211">
        <f>VLOOKUP(TRIM(A1211),Sheet1!$A$1:$B$2657,2,FALSE)</f>
        <v>17.36</v>
      </c>
      <c r="D1211" t="s">
        <v>4422</v>
      </c>
      <c r="E1211" t="s">
        <v>175</v>
      </c>
      <c r="F1211" t="s">
        <v>165</v>
      </c>
      <c r="G1211" t="s">
        <v>1665</v>
      </c>
      <c r="H1211">
        <v>-0.21</v>
      </c>
      <c r="I1211" s="11">
        <v>18.93</v>
      </c>
      <c r="J1211" s="14">
        <v>35.4</v>
      </c>
      <c r="K1211">
        <v>1</v>
      </c>
      <c r="L1211">
        <v>25.62</v>
      </c>
      <c r="M1211">
        <v>30.26</v>
      </c>
      <c r="N1211" t="s">
        <v>18</v>
      </c>
      <c r="O1211">
        <v>6.88</v>
      </c>
      <c r="P1211">
        <v>3.15</v>
      </c>
      <c r="Q1211">
        <v>0</v>
      </c>
      <c r="R1211">
        <v>0.6</v>
      </c>
      <c r="S1211" s="4">
        <f>(O1211+P1211)-(Q1211+R1211)</f>
        <v>9.43</v>
      </c>
      <c r="T1211">
        <f>ROUND(ABS(M1211/L1211),2)</f>
        <v>1.18</v>
      </c>
      <c r="U1211" s="6">
        <f>1-(C1211/J1211)</f>
        <v>0.50960451977401133</v>
      </c>
    </row>
    <row r="1212" spans="1:22" x14ac:dyDescent="0.3">
      <c r="A1212" s="1" t="s">
        <v>4205</v>
      </c>
      <c r="B1212" s="8"/>
      <c r="C1212" t="e">
        <f>VLOOKUP(TRIM(A1212),Sheet1!$A$1:$B$1578,2,FALSE)</f>
        <v>#N/A</v>
      </c>
      <c r="D1212" t="s">
        <v>4206</v>
      </c>
      <c r="E1212" t="s">
        <v>185</v>
      </c>
      <c r="F1212" t="s">
        <v>165</v>
      </c>
      <c r="G1212" t="s">
        <v>224</v>
      </c>
      <c r="H1212">
        <v>-0.24</v>
      </c>
      <c r="I1212" s="12">
        <v>59.23</v>
      </c>
      <c r="J1212" s="14">
        <v>123.99</v>
      </c>
      <c r="K1212">
        <v>8</v>
      </c>
      <c r="L1212">
        <v>72.23</v>
      </c>
      <c r="M1212">
        <v>86.23</v>
      </c>
      <c r="N1212" t="s">
        <v>18</v>
      </c>
      <c r="O1212">
        <v>1.52</v>
      </c>
      <c r="P1212">
        <v>0.02</v>
      </c>
      <c r="Q1212">
        <v>0</v>
      </c>
      <c r="R1212">
        <v>0.61</v>
      </c>
      <c r="S1212" s="4">
        <f>(O1212+P1212)-(Q1212+R1212)</f>
        <v>0.93</v>
      </c>
    </row>
    <row r="1213" spans="1:22" x14ac:dyDescent="0.3">
      <c r="A1213" s="1" t="s">
        <v>4820</v>
      </c>
      <c r="B1213" s="8"/>
      <c r="C1213" t="e">
        <f>VLOOKUP(TRIM(A1213),Sheet1!$A$1:$B$1578,2,FALSE)</f>
        <v>#N/A</v>
      </c>
      <c r="D1213" t="s">
        <v>4821</v>
      </c>
      <c r="E1213" t="s">
        <v>172</v>
      </c>
      <c r="F1213" t="s">
        <v>165</v>
      </c>
      <c r="G1213" t="s">
        <v>3232</v>
      </c>
      <c r="H1213">
        <v>-4.3899999999999997</v>
      </c>
      <c r="I1213" s="12">
        <v>62</v>
      </c>
      <c r="J1213" s="14">
        <v>105</v>
      </c>
      <c r="K1213">
        <v>13</v>
      </c>
      <c r="L1213">
        <v>40.75</v>
      </c>
      <c r="M1213">
        <v>30.78</v>
      </c>
      <c r="N1213" t="s">
        <v>75</v>
      </c>
      <c r="O1213">
        <v>0.75</v>
      </c>
      <c r="P1213">
        <v>7.0000000000000007E-2</v>
      </c>
      <c r="Q1213">
        <v>0</v>
      </c>
      <c r="R1213">
        <v>0.09</v>
      </c>
    </row>
    <row r="1214" spans="1:22" x14ac:dyDescent="0.3">
      <c r="A1214" s="1" t="s">
        <v>4995</v>
      </c>
      <c r="B1214" s="8"/>
      <c r="C1214">
        <f>VLOOKUP(TRIM(A1214),Sheet1!$A$1:$B$4657,2,FALSE)</f>
        <v>488.25</v>
      </c>
      <c r="D1214" t="s">
        <v>4996</v>
      </c>
      <c r="E1214" t="s">
        <v>172</v>
      </c>
      <c r="F1214" t="s">
        <v>165</v>
      </c>
      <c r="G1214" t="s">
        <v>1116</v>
      </c>
      <c r="H1214">
        <v>2.8</v>
      </c>
      <c r="I1214" s="11">
        <v>479.77</v>
      </c>
      <c r="J1214" s="14">
        <v>518</v>
      </c>
      <c r="K1214">
        <v>52</v>
      </c>
      <c r="L1214">
        <v>444.56</v>
      </c>
      <c r="M1214">
        <v>365.29</v>
      </c>
      <c r="N1214" t="s">
        <v>18</v>
      </c>
      <c r="O1214">
        <v>14.81</v>
      </c>
      <c r="P1214">
        <v>1.33</v>
      </c>
      <c r="Q1214">
        <v>0</v>
      </c>
      <c r="R1214">
        <v>0</v>
      </c>
      <c r="S1214" s="4">
        <f>(O1214+P1214)-(Q1214+R1214)</f>
        <v>16.14</v>
      </c>
      <c r="T1214">
        <f>ROUND(ABS(M1214/L1214),2)</f>
        <v>0.82</v>
      </c>
      <c r="U1214" s="6">
        <f>1-(C1214/J1214)</f>
        <v>5.7432432432432456E-2</v>
      </c>
      <c r="V1214" t="s">
        <v>5403</v>
      </c>
    </row>
    <row r="1215" spans="1:22" x14ac:dyDescent="0.3">
      <c r="A1215" s="1" t="s">
        <v>4199</v>
      </c>
      <c r="B1215" s="8"/>
      <c r="C1215" t="e">
        <f>VLOOKUP(TRIM(A1215),Sheet1!$A$1:$B$1578,2,FALSE)</f>
        <v>#N/A</v>
      </c>
      <c r="D1215" t="s">
        <v>4200</v>
      </c>
      <c r="E1215" t="s">
        <v>172</v>
      </c>
      <c r="F1215" t="s">
        <v>165</v>
      </c>
      <c r="G1215" t="s">
        <v>196</v>
      </c>
      <c r="H1215">
        <v>1.4</v>
      </c>
      <c r="I1215" s="12">
        <v>59.84</v>
      </c>
      <c r="J1215" s="14">
        <v>102.98</v>
      </c>
      <c r="K1215">
        <v>3</v>
      </c>
      <c r="L1215">
        <v>58.48</v>
      </c>
      <c r="M1215">
        <v>70.510000000000005</v>
      </c>
      <c r="N1215" t="s">
        <v>37</v>
      </c>
      <c r="O1215">
        <v>0.54</v>
      </c>
      <c r="P1215">
        <v>0.05</v>
      </c>
      <c r="Q1215">
        <v>0</v>
      </c>
      <c r="R1215">
        <v>0.01</v>
      </c>
    </row>
    <row r="1216" spans="1:22" x14ac:dyDescent="0.3">
      <c r="A1216" s="1" t="s">
        <v>5199</v>
      </c>
      <c r="B1216" s="8"/>
      <c r="C1216" t="e">
        <f>VLOOKUP(TRIM(A1216),Sheet1!$A$1:$B$1578,2,FALSE)</f>
        <v>#N/A</v>
      </c>
      <c r="D1216" t="s">
        <v>5200</v>
      </c>
      <c r="E1216" t="s">
        <v>176</v>
      </c>
      <c r="F1216" t="s">
        <v>165</v>
      </c>
      <c r="G1216" t="s">
        <v>3891</v>
      </c>
      <c r="H1216">
        <v>-2.31</v>
      </c>
      <c r="I1216" s="12">
        <v>68.47</v>
      </c>
      <c r="J1216" s="14">
        <v>91.65</v>
      </c>
      <c r="K1216">
        <v>3</v>
      </c>
      <c r="L1216">
        <v>70.959999999999994</v>
      </c>
      <c r="M1216">
        <v>65.459999999999994</v>
      </c>
      <c r="N1216" t="s">
        <v>37</v>
      </c>
      <c r="O1216">
        <v>0.33</v>
      </c>
      <c r="P1216">
        <v>0.02</v>
      </c>
      <c r="Q1216">
        <v>0</v>
      </c>
      <c r="R1216">
        <v>0</v>
      </c>
    </row>
    <row r="1217" spans="1:21" x14ac:dyDescent="0.3">
      <c r="A1217" s="1" t="s">
        <v>1342</v>
      </c>
      <c r="B1217" s="8"/>
      <c r="C1217">
        <v>65</v>
      </c>
      <c r="D1217" t="s">
        <v>1343</v>
      </c>
      <c r="E1217" t="s">
        <v>172</v>
      </c>
      <c r="F1217" t="s">
        <v>165</v>
      </c>
      <c r="G1217" t="s">
        <v>814</v>
      </c>
      <c r="H1217">
        <v>0.38</v>
      </c>
      <c r="I1217" s="12">
        <v>20.52</v>
      </c>
      <c r="J1217" s="14">
        <v>25.42</v>
      </c>
      <c r="K1217">
        <v>13</v>
      </c>
      <c r="L1217">
        <v>21.94</v>
      </c>
      <c r="M1217">
        <v>21.91</v>
      </c>
      <c r="N1217" t="s">
        <v>75</v>
      </c>
      <c r="O1217">
        <v>1.3</v>
      </c>
      <c r="P1217">
        <v>0</v>
      </c>
      <c r="Q1217">
        <v>0</v>
      </c>
      <c r="R1217">
        <v>0.02</v>
      </c>
    </row>
    <row r="1218" spans="1:21" x14ac:dyDescent="0.3">
      <c r="A1218" s="1" t="s">
        <v>3015</v>
      </c>
      <c r="B1218" s="8"/>
      <c r="C1218">
        <f>VLOOKUP(TRIM(A1218),Sheet1!$A$1:$B$2657,2,FALSE)</f>
        <v>15.08</v>
      </c>
      <c r="D1218" t="s">
        <v>3016</v>
      </c>
      <c r="E1218" t="s">
        <v>172</v>
      </c>
      <c r="F1218" t="s">
        <v>165</v>
      </c>
      <c r="G1218" t="s">
        <v>135</v>
      </c>
      <c r="H1218">
        <v>-0.33</v>
      </c>
      <c r="I1218" s="11">
        <v>17.329999999999998</v>
      </c>
      <c r="J1218" s="14">
        <v>34.94</v>
      </c>
      <c r="K1218">
        <v>1</v>
      </c>
      <c r="L1218">
        <v>23.32</v>
      </c>
      <c r="M1218">
        <v>21.76</v>
      </c>
      <c r="N1218" t="s">
        <v>18</v>
      </c>
      <c r="O1218">
        <v>0.74</v>
      </c>
      <c r="P1218">
        <v>0.35</v>
      </c>
      <c r="Q1218">
        <v>0</v>
      </c>
      <c r="R1218">
        <v>0.01</v>
      </c>
      <c r="S1218" s="4">
        <f>(O1218+P1218)-(Q1218+R1218)</f>
        <v>1.0799999999999998</v>
      </c>
      <c r="T1218">
        <f>ROUND(ABS(M1218/L1218),2)</f>
        <v>0.93</v>
      </c>
      <c r="U1218" s="6">
        <f>1-(C1218/J1218)</f>
        <v>0.56840297653119631</v>
      </c>
    </row>
    <row r="1219" spans="1:21" x14ac:dyDescent="0.3">
      <c r="A1219" s="1" t="s">
        <v>3632</v>
      </c>
      <c r="B1219" s="8"/>
      <c r="C1219" t="e">
        <f>VLOOKUP(TRIM(A1219),Sheet1!$A$1:$B$1578,2,FALSE)</f>
        <v>#N/A</v>
      </c>
      <c r="D1219" t="s">
        <v>3633</v>
      </c>
      <c r="E1219" t="s">
        <v>171</v>
      </c>
      <c r="F1219" t="s">
        <v>165</v>
      </c>
      <c r="G1219" t="s">
        <v>858</v>
      </c>
      <c r="H1219">
        <v>-1.83</v>
      </c>
      <c r="I1219" s="12">
        <v>69.680000000000007</v>
      </c>
      <c r="J1219" s="14">
        <v>98.84</v>
      </c>
      <c r="K1219">
        <v>6</v>
      </c>
      <c r="L1219">
        <v>74.78</v>
      </c>
      <c r="M1219">
        <v>79.84</v>
      </c>
      <c r="N1219" t="s">
        <v>37</v>
      </c>
      <c r="O1219">
        <v>0.48</v>
      </c>
      <c r="P1219">
        <v>0.16</v>
      </c>
      <c r="Q1219">
        <v>0</v>
      </c>
      <c r="R1219">
        <v>0</v>
      </c>
    </row>
    <row r="1220" spans="1:21" x14ac:dyDescent="0.3">
      <c r="A1220" s="1" t="s">
        <v>2557</v>
      </c>
      <c r="B1220" s="8"/>
      <c r="C1220">
        <f>VLOOKUP(TRIM(A1220),Sheet1!$A$1:$B$2657,2,FALSE)</f>
        <v>14.46</v>
      </c>
      <c r="D1220" t="s">
        <v>2558</v>
      </c>
      <c r="E1220" t="s">
        <v>2559</v>
      </c>
      <c r="F1220" t="s">
        <v>165</v>
      </c>
      <c r="G1220" t="s">
        <v>359</v>
      </c>
      <c r="H1220">
        <v>-0.14000000000000001</v>
      </c>
      <c r="I1220" s="11">
        <v>16.27</v>
      </c>
      <c r="J1220" s="14">
        <v>25.7</v>
      </c>
      <c r="K1220">
        <v>1</v>
      </c>
      <c r="L1220">
        <v>21.09</v>
      </c>
      <c r="M1220">
        <v>20.059999999999999</v>
      </c>
      <c r="N1220" t="s">
        <v>18</v>
      </c>
      <c r="O1220">
        <v>3.27</v>
      </c>
      <c r="P1220">
        <v>0.75</v>
      </c>
      <c r="Q1220">
        <v>0</v>
      </c>
      <c r="R1220">
        <v>0</v>
      </c>
      <c r="S1220" s="4">
        <f>(O1220+P1220)-(Q1220+R1220)</f>
        <v>4.0199999999999996</v>
      </c>
      <c r="T1220">
        <f>ROUND(ABS(M1220/L1220),2)</f>
        <v>0.95</v>
      </c>
      <c r="U1220" s="6">
        <f>1-(C1220/J1220)</f>
        <v>0.43735408560311284</v>
      </c>
    </row>
    <row r="1221" spans="1:21" x14ac:dyDescent="0.3">
      <c r="A1221" s="1" t="s">
        <v>3003</v>
      </c>
      <c r="B1221" s="8"/>
      <c r="C1221">
        <v>69.77</v>
      </c>
      <c r="D1221" t="s">
        <v>3004</v>
      </c>
      <c r="E1221" t="s">
        <v>172</v>
      </c>
      <c r="F1221" t="s">
        <v>165</v>
      </c>
      <c r="G1221" t="s">
        <v>1644</v>
      </c>
      <c r="H1221">
        <v>-0.12</v>
      </c>
      <c r="I1221" s="12">
        <v>35.28</v>
      </c>
      <c r="J1221" s="14">
        <v>55.66</v>
      </c>
      <c r="K1221">
        <v>3</v>
      </c>
      <c r="L1221">
        <v>37.369999999999997</v>
      </c>
      <c r="M1221">
        <v>40.28</v>
      </c>
      <c r="N1221" t="s">
        <v>37</v>
      </c>
      <c r="O1221">
        <v>0.86</v>
      </c>
      <c r="P1221">
        <v>0.05</v>
      </c>
      <c r="Q1221">
        <v>0</v>
      </c>
      <c r="R1221">
        <v>0.04</v>
      </c>
    </row>
    <row r="1222" spans="1:21" x14ac:dyDescent="0.3">
      <c r="A1222" s="1" t="s">
        <v>3230</v>
      </c>
      <c r="B1222" s="8"/>
      <c r="C1222">
        <v>71.55</v>
      </c>
      <c r="D1222" t="s">
        <v>3231</v>
      </c>
      <c r="E1222" t="s">
        <v>172</v>
      </c>
      <c r="F1222" t="s">
        <v>165</v>
      </c>
      <c r="G1222" t="s">
        <v>1545</v>
      </c>
      <c r="H1222">
        <v>-5.76</v>
      </c>
      <c r="I1222" s="12">
        <v>81.8</v>
      </c>
      <c r="J1222" s="14">
        <v>132.59</v>
      </c>
      <c r="K1222">
        <v>3</v>
      </c>
      <c r="L1222">
        <v>85.29</v>
      </c>
      <c r="M1222">
        <v>92.77</v>
      </c>
      <c r="N1222" t="s">
        <v>37</v>
      </c>
      <c r="O1222">
        <v>0.43</v>
      </c>
      <c r="P1222">
        <v>0</v>
      </c>
      <c r="Q1222">
        <v>0</v>
      </c>
      <c r="R1222">
        <v>0</v>
      </c>
    </row>
    <row r="1223" spans="1:21" x14ac:dyDescent="0.3">
      <c r="A1223" s="1" t="s">
        <v>4816</v>
      </c>
      <c r="B1223" s="8"/>
      <c r="C1223">
        <f>VLOOKUP(TRIM(A1223),Sheet1!$A$1:$B$2657,2,FALSE)</f>
        <v>13.85</v>
      </c>
      <c r="D1223" t="s">
        <v>4817</v>
      </c>
      <c r="E1223" t="s">
        <v>175</v>
      </c>
      <c r="F1223" t="s">
        <v>165</v>
      </c>
      <c r="G1223" t="s">
        <v>1967</v>
      </c>
      <c r="H1223">
        <v>-0.3</v>
      </c>
      <c r="I1223" s="11">
        <v>16.05</v>
      </c>
      <c r="J1223" s="14">
        <v>28.61</v>
      </c>
      <c r="K1223">
        <v>2</v>
      </c>
      <c r="L1223">
        <v>21.06</v>
      </c>
      <c r="M1223">
        <v>20.68</v>
      </c>
      <c r="N1223" t="s">
        <v>18</v>
      </c>
      <c r="O1223">
        <v>5.96</v>
      </c>
      <c r="P1223">
        <v>3.29</v>
      </c>
      <c r="Q1223">
        <v>0</v>
      </c>
      <c r="R1223">
        <v>0.89</v>
      </c>
      <c r="S1223" s="4">
        <f>(O1223+P1223)-(Q1223+R1223)</f>
        <v>8.36</v>
      </c>
      <c r="T1223">
        <f>ROUND(ABS(M1223/L1223),2)</f>
        <v>0.98</v>
      </c>
      <c r="U1223" s="6">
        <f>1-(C1223/J1223)</f>
        <v>0.51590353023418389</v>
      </c>
    </row>
    <row r="1224" spans="1:21" x14ac:dyDescent="0.3">
      <c r="A1224" s="1" t="s">
        <v>4423</v>
      </c>
      <c r="B1224" s="8"/>
      <c r="C1224">
        <f>VLOOKUP(TRIM(A1224),Sheet1!$A$1:$B$2657,2,FALSE)</f>
        <v>13.4</v>
      </c>
      <c r="D1224" t="s">
        <v>4424</v>
      </c>
      <c r="E1224" t="s">
        <v>175</v>
      </c>
      <c r="F1224" t="s">
        <v>165</v>
      </c>
      <c r="G1224" t="s">
        <v>1192</v>
      </c>
      <c r="H1224">
        <v>-0.21</v>
      </c>
      <c r="I1224" s="11">
        <v>16.28</v>
      </c>
      <c r="J1224" s="14">
        <v>39.369999999999997</v>
      </c>
      <c r="K1224">
        <v>1</v>
      </c>
      <c r="L1224">
        <v>24.13</v>
      </c>
      <c r="M1224">
        <v>28.97</v>
      </c>
      <c r="N1224" t="s">
        <v>18</v>
      </c>
      <c r="O1224">
        <v>23.35</v>
      </c>
      <c r="P1224">
        <v>14.75</v>
      </c>
      <c r="Q1224">
        <v>0</v>
      </c>
      <c r="R1224">
        <v>3.49</v>
      </c>
      <c r="S1224" s="4">
        <f>(O1224+P1224)-(Q1224+R1224)</f>
        <v>34.61</v>
      </c>
      <c r="T1224">
        <f>ROUND(ABS(M1224/L1224),2)</f>
        <v>1.2</v>
      </c>
      <c r="U1224" s="6">
        <f>1-(C1224/J1224)</f>
        <v>0.6596393192786385</v>
      </c>
    </row>
    <row r="1225" spans="1:21" x14ac:dyDescent="0.3">
      <c r="A1225" s="1" t="s">
        <v>1311</v>
      </c>
      <c r="B1225" s="8"/>
      <c r="C1225">
        <v>74.209999999999994</v>
      </c>
      <c r="D1225" t="s">
        <v>1312</v>
      </c>
      <c r="E1225" t="s">
        <v>169</v>
      </c>
      <c r="F1225" t="s">
        <v>165</v>
      </c>
      <c r="G1225" t="s">
        <v>421</v>
      </c>
      <c r="H1225">
        <v>1.08</v>
      </c>
      <c r="I1225" s="12">
        <v>60.4</v>
      </c>
      <c r="J1225" s="14">
        <v>77.03</v>
      </c>
      <c r="K1225">
        <v>77</v>
      </c>
      <c r="L1225">
        <v>62.88</v>
      </c>
      <c r="M1225">
        <v>68.11</v>
      </c>
      <c r="N1225" t="s">
        <v>37</v>
      </c>
      <c r="O1225">
        <v>196.46</v>
      </c>
      <c r="P1225">
        <v>72.709999999999994</v>
      </c>
      <c r="Q1225">
        <v>0</v>
      </c>
      <c r="R1225">
        <v>12.32</v>
      </c>
    </row>
    <row r="1226" spans="1:21" x14ac:dyDescent="0.3">
      <c r="A1226" s="1" t="s">
        <v>5203</v>
      </c>
      <c r="B1226" s="8"/>
      <c r="C1226">
        <f>VLOOKUP(TRIM(A1226),Sheet1!$A$1:$B$2657,2,FALSE)</f>
        <v>13.28</v>
      </c>
      <c r="D1226" t="s">
        <v>5204</v>
      </c>
      <c r="E1226" t="s">
        <v>185</v>
      </c>
      <c r="F1226" t="s">
        <v>165</v>
      </c>
      <c r="G1226" t="s">
        <v>70</v>
      </c>
      <c r="H1226">
        <v>-0.24</v>
      </c>
      <c r="I1226" s="11">
        <v>15.16</v>
      </c>
      <c r="J1226" s="14">
        <v>48.4</v>
      </c>
      <c r="K1226">
        <v>1</v>
      </c>
      <c r="L1226">
        <v>16.100000000000001</v>
      </c>
      <c r="M1226">
        <v>24.8</v>
      </c>
      <c r="N1226" t="s">
        <v>18</v>
      </c>
      <c r="O1226">
        <v>1.56</v>
      </c>
      <c r="P1226">
        <v>0.24</v>
      </c>
      <c r="Q1226">
        <v>0</v>
      </c>
      <c r="R1226">
        <v>0.04</v>
      </c>
      <c r="S1226" s="4">
        <f>(O1226+P1226)-(Q1226+R1226)</f>
        <v>1.76</v>
      </c>
      <c r="T1226">
        <f>ROUND(ABS(M1226/L1226),2)</f>
        <v>1.54</v>
      </c>
      <c r="U1226" s="6">
        <f>1-(C1226/J1226)</f>
        <v>0.72561983471074387</v>
      </c>
    </row>
    <row r="1227" spans="1:21" x14ac:dyDescent="0.3">
      <c r="A1227" s="1" t="s">
        <v>3982</v>
      </c>
      <c r="B1227" s="8"/>
      <c r="C1227" t="e">
        <f>VLOOKUP(TRIM(A1227),Sheet1!$A$1:$B$1578,2,FALSE)</f>
        <v>#N/A</v>
      </c>
      <c r="D1227" t="s">
        <v>3983</v>
      </c>
      <c r="E1227" t="s">
        <v>164</v>
      </c>
      <c r="F1227" t="s">
        <v>165</v>
      </c>
      <c r="G1227" t="s">
        <v>46</v>
      </c>
      <c r="H1227">
        <v>0</v>
      </c>
      <c r="I1227" s="12">
        <v>84.98</v>
      </c>
      <c r="J1227" s="14">
        <v>84.98</v>
      </c>
      <c r="K1227">
        <v>6</v>
      </c>
      <c r="L1227">
        <v>84.9</v>
      </c>
      <c r="M1227">
        <v>65.349999999999994</v>
      </c>
      <c r="N1227" t="s">
        <v>37</v>
      </c>
      <c r="O1227">
        <v>0.84</v>
      </c>
      <c r="P1227">
        <v>0.35</v>
      </c>
      <c r="Q1227">
        <v>0</v>
      </c>
      <c r="R1227">
        <v>0.44</v>
      </c>
    </row>
    <row r="1228" spans="1:21" x14ac:dyDescent="0.3">
      <c r="A1228" s="1" t="s">
        <v>4989</v>
      </c>
      <c r="B1228" s="8"/>
      <c r="C1228">
        <f>VLOOKUP(TRIM(A1228),Sheet1!$A$1:$B$2657,2,FALSE)</f>
        <v>11.81</v>
      </c>
      <c r="D1228" t="s">
        <v>4990</v>
      </c>
      <c r="E1228" t="s">
        <v>172</v>
      </c>
      <c r="F1228" t="s">
        <v>165</v>
      </c>
      <c r="G1228" t="s">
        <v>1494</v>
      </c>
      <c r="H1228">
        <v>0.02</v>
      </c>
      <c r="I1228" s="11">
        <v>11.81</v>
      </c>
      <c r="J1228" s="14">
        <v>15.35</v>
      </c>
      <c r="K1228">
        <v>1</v>
      </c>
      <c r="L1228">
        <v>12.58</v>
      </c>
      <c r="M1228">
        <v>12.58</v>
      </c>
      <c r="N1228" t="s">
        <v>28</v>
      </c>
      <c r="O1228">
        <v>0.55000000000000004</v>
      </c>
      <c r="P1228">
        <v>0.38</v>
      </c>
      <c r="Q1228">
        <v>0</v>
      </c>
      <c r="R1228">
        <v>-0.19</v>
      </c>
      <c r="S1228" s="4">
        <f>(O1228+P1228)-(Q1228+R1228)</f>
        <v>1.1200000000000001</v>
      </c>
      <c r="T1228">
        <f>ROUND(ABS(M1228/L1228),2)</f>
        <v>1</v>
      </c>
      <c r="U1228" s="6">
        <f>1-(C1228/J1228)</f>
        <v>0.23061889250814327</v>
      </c>
    </row>
    <row r="1229" spans="1:21" x14ac:dyDescent="0.3">
      <c r="A1229" s="1" t="s">
        <v>5001</v>
      </c>
      <c r="B1229" s="8"/>
      <c r="C1229">
        <f>VLOOKUP(TRIM(A1229),Sheet1!$A$1:$B$2657,2,FALSE)</f>
        <v>10.52</v>
      </c>
      <c r="D1229" t="s">
        <v>5002</v>
      </c>
      <c r="E1229" t="s">
        <v>175</v>
      </c>
      <c r="F1229" t="s">
        <v>165</v>
      </c>
      <c r="G1229" t="s">
        <v>4387</v>
      </c>
      <c r="H1229">
        <v>-0.59</v>
      </c>
      <c r="I1229" s="11">
        <v>12.98</v>
      </c>
      <c r="J1229" s="14">
        <v>29.97</v>
      </c>
      <c r="K1229">
        <v>1</v>
      </c>
      <c r="L1229">
        <v>16.649999999999999</v>
      </c>
      <c r="M1229">
        <v>22.97</v>
      </c>
      <c r="N1229" t="s">
        <v>18</v>
      </c>
      <c r="O1229">
        <v>5.93</v>
      </c>
      <c r="P1229">
        <v>0.74</v>
      </c>
      <c r="Q1229">
        <v>0</v>
      </c>
      <c r="R1229">
        <v>1.44</v>
      </c>
      <c r="S1229" s="4">
        <f>(O1229+P1229)-(Q1229+R1229)</f>
        <v>5.23</v>
      </c>
      <c r="T1229">
        <f>ROUND(ABS(M1229/L1229),2)</f>
        <v>1.38</v>
      </c>
      <c r="U1229" s="6">
        <f>1-(C1229/J1229)</f>
        <v>0.64898231564898234</v>
      </c>
    </row>
    <row r="1230" spans="1:21" x14ac:dyDescent="0.3">
      <c r="A1230" s="1" t="s">
        <v>5205</v>
      </c>
      <c r="B1230" s="8"/>
      <c r="C1230" t="e">
        <f>VLOOKUP(TRIM(A1230),Sheet1!$A$1:$B$1578,2,FALSE)</f>
        <v>#N/A</v>
      </c>
      <c r="D1230" t="s">
        <v>5206</v>
      </c>
      <c r="E1230" t="s">
        <v>172</v>
      </c>
      <c r="F1230" t="s">
        <v>165</v>
      </c>
      <c r="G1230" t="s">
        <v>850</v>
      </c>
      <c r="H1230">
        <v>0.02</v>
      </c>
      <c r="I1230" s="12">
        <v>95.44</v>
      </c>
      <c r="J1230" s="14">
        <v>95.44</v>
      </c>
      <c r="K1230">
        <v>4</v>
      </c>
      <c r="L1230">
        <v>75.06</v>
      </c>
      <c r="M1230">
        <v>34.82</v>
      </c>
      <c r="N1230" t="s">
        <v>75</v>
      </c>
      <c r="O1230">
        <v>0.34</v>
      </c>
      <c r="P1230">
        <v>0</v>
      </c>
      <c r="Q1230">
        <v>0</v>
      </c>
      <c r="R1230">
        <v>0</v>
      </c>
    </row>
    <row r="1231" spans="1:21" x14ac:dyDescent="0.3">
      <c r="A1231" s="1" t="s">
        <v>4599</v>
      </c>
      <c r="B1231" s="8"/>
      <c r="C1231" t="e">
        <f>VLOOKUP(TRIM(A1231),Sheet1!$A$1:$B$1578,2,FALSE)</f>
        <v>#N/A</v>
      </c>
      <c r="D1231" t="s">
        <v>4600</v>
      </c>
      <c r="E1231" t="s">
        <v>176</v>
      </c>
      <c r="F1231" t="s">
        <v>165</v>
      </c>
      <c r="G1231" t="s">
        <v>542</v>
      </c>
      <c r="H1231">
        <v>1.1000000000000001</v>
      </c>
      <c r="I1231" s="12">
        <v>100.24</v>
      </c>
      <c r="J1231" s="14">
        <v>148.05000000000001</v>
      </c>
      <c r="K1231">
        <v>3</v>
      </c>
      <c r="L1231">
        <v>116.36</v>
      </c>
      <c r="M1231">
        <v>107.68</v>
      </c>
      <c r="N1231" t="s">
        <v>18</v>
      </c>
      <c r="O1231">
        <v>0.47</v>
      </c>
      <c r="P1231">
        <v>0.16</v>
      </c>
      <c r="Q1231">
        <v>0</v>
      </c>
      <c r="R1231">
        <v>0.02</v>
      </c>
      <c r="S1231" s="4">
        <f>(O1231+P1231)-(Q1231+R1231)</f>
        <v>0.61</v>
      </c>
    </row>
    <row r="1232" spans="1:21" x14ac:dyDescent="0.3">
      <c r="A1232" s="1" t="s">
        <v>5195</v>
      </c>
      <c r="B1232" s="8"/>
      <c r="C1232">
        <f>VLOOKUP(TRIM(A1232),Sheet1!$A$1:$B$2657,2,FALSE)</f>
        <v>9.61</v>
      </c>
      <c r="D1232" t="s">
        <v>5196</v>
      </c>
      <c r="E1232" t="s">
        <v>185</v>
      </c>
      <c r="F1232" t="s">
        <v>165</v>
      </c>
      <c r="G1232" t="s">
        <v>1550</v>
      </c>
      <c r="H1232">
        <v>-0.77</v>
      </c>
      <c r="I1232" s="11">
        <v>10.85</v>
      </c>
      <c r="J1232" s="14">
        <v>23.45</v>
      </c>
      <c r="K1232">
        <v>0</v>
      </c>
      <c r="L1232">
        <v>17.22</v>
      </c>
      <c r="M1232">
        <v>17.75</v>
      </c>
      <c r="N1232" t="s">
        <v>28</v>
      </c>
      <c r="O1232">
        <v>1.65</v>
      </c>
      <c r="P1232">
        <v>0.69</v>
      </c>
      <c r="Q1232">
        <v>0</v>
      </c>
      <c r="R1232">
        <v>0.51</v>
      </c>
      <c r="S1232" s="4">
        <f>(O1232+P1232)-(Q1232+R1232)</f>
        <v>1.8299999999999998</v>
      </c>
      <c r="T1232">
        <f>ROUND(ABS(M1232/L1232),2)</f>
        <v>1.03</v>
      </c>
      <c r="U1232" s="6">
        <f>1-(C1232/J1232)</f>
        <v>0.59019189765458424</v>
      </c>
    </row>
    <row r="1233" spans="1:22" x14ac:dyDescent="0.3">
      <c r="A1233" s="1" t="s">
        <v>2773</v>
      </c>
      <c r="B1233" s="8"/>
      <c r="C1233">
        <v>108.24</v>
      </c>
      <c r="D1233" t="s">
        <v>2774</v>
      </c>
      <c r="E1233" t="s">
        <v>2775</v>
      </c>
      <c r="F1233" t="s">
        <v>165</v>
      </c>
      <c r="G1233" t="s">
        <v>2776</v>
      </c>
      <c r="H1233">
        <v>0.78</v>
      </c>
      <c r="I1233" s="12">
        <v>15.47</v>
      </c>
      <c r="J1233" s="14">
        <v>52.74</v>
      </c>
      <c r="K1233">
        <v>5</v>
      </c>
      <c r="L1233">
        <v>16.29</v>
      </c>
      <c r="M1233">
        <v>19.93</v>
      </c>
      <c r="N1233" t="s">
        <v>75</v>
      </c>
      <c r="O1233">
        <v>6.57</v>
      </c>
      <c r="P1233">
        <v>0.71</v>
      </c>
      <c r="Q1233">
        <v>0</v>
      </c>
      <c r="R1233">
        <v>0.06</v>
      </c>
    </row>
    <row r="1234" spans="1:22" x14ac:dyDescent="0.3">
      <c r="A1234" s="1" t="s">
        <v>3821</v>
      </c>
      <c r="B1234" s="8"/>
      <c r="C1234" t="e">
        <f>VLOOKUP(TRIM(A1234),Sheet1!$A$1:$B$1578,2,FALSE)</f>
        <v>#N/A</v>
      </c>
      <c r="D1234" t="s">
        <v>3822</v>
      </c>
      <c r="E1234" t="s">
        <v>172</v>
      </c>
      <c r="F1234" t="s">
        <v>165</v>
      </c>
      <c r="G1234" t="s">
        <v>474</v>
      </c>
      <c r="H1234">
        <v>0.14000000000000001</v>
      </c>
      <c r="I1234" s="12">
        <v>111</v>
      </c>
      <c r="J1234" s="14">
        <v>134.51</v>
      </c>
      <c r="K1234">
        <v>12</v>
      </c>
      <c r="L1234">
        <v>113.94</v>
      </c>
      <c r="M1234">
        <v>105.36</v>
      </c>
      <c r="N1234" t="s">
        <v>37</v>
      </c>
      <c r="O1234">
        <v>2.4</v>
      </c>
      <c r="P1234">
        <v>0.3</v>
      </c>
      <c r="Q1234">
        <v>0</v>
      </c>
      <c r="R1234">
        <v>0</v>
      </c>
    </row>
    <row r="1235" spans="1:22" x14ac:dyDescent="0.3">
      <c r="A1235" s="1" t="s">
        <v>1607</v>
      </c>
      <c r="B1235" s="8"/>
      <c r="C1235">
        <v>110.2</v>
      </c>
      <c r="D1235" t="s">
        <v>1608</v>
      </c>
      <c r="E1235" t="s">
        <v>172</v>
      </c>
      <c r="F1235" t="s">
        <v>165</v>
      </c>
      <c r="G1235" t="s">
        <v>1496</v>
      </c>
      <c r="H1235">
        <v>-0.13</v>
      </c>
      <c r="I1235" s="12">
        <v>127.9</v>
      </c>
      <c r="J1235" s="14">
        <v>210.35</v>
      </c>
      <c r="K1235">
        <v>9</v>
      </c>
      <c r="L1235">
        <v>152.25</v>
      </c>
      <c r="M1235">
        <v>158.94999999999999</v>
      </c>
      <c r="N1235" t="s">
        <v>37</v>
      </c>
      <c r="O1235">
        <v>1.61</v>
      </c>
      <c r="P1235">
        <v>0.08</v>
      </c>
      <c r="Q1235">
        <v>0</v>
      </c>
      <c r="R1235">
        <v>0.02</v>
      </c>
    </row>
    <row r="1236" spans="1:22" x14ac:dyDescent="0.3">
      <c r="A1236" s="1" t="s">
        <v>4593</v>
      </c>
      <c r="B1236" s="8"/>
      <c r="C1236" t="e">
        <f>VLOOKUP(TRIM(A1236),Sheet1!$A$1:$B$1578,2,FALSE)</f>
        <v>#N/A</v>
      </c>
      <c r="D1236" t="s">
        <v>4594</v>
      </c>
      <c r="E1236" t="s">
        <v>172</v>
      </c>
      <c r="F1236" t="s">
        <v>165</v>
      </c>
      <c r="G1236" t="s">
        <v>1896</v>
      </c>
      <c r="H1236">
        <v>-3.05</v>
      </c>
      <c r="I1236" s="12">
        <v>116.5</v>
      </c>
      <c r="J1236" s="14">
        <v>145.59</v>
      </c>
      <c r="K1236">
        <v>5</v>
      </c>
      <c r="L1236">
        <v>124.38</v>
      </c>
      <c r="M1236">
        <v>118.92</v>
      </c>
      <c r="N1236" t="s">
        <v>37</v>
      </c>
      <c r="O1236">
        <v>0.37</v>
      </c>
      <c r="P1236">
        <v>0</v>
      </c>
      <c r="Q1236">
        <v>0.01</v>
      </c>
      <c r="R1236">
        <v>0.01</v>
      </c>
    </row>
    <row r="1237" spans="1:22" x14ac:dyDescent="0.3">
      <c r="A1237" s="1" t="s">
        <v>5197</v>
      </c>
      <c r="B1237" s="8"/>
      <c r="C1237" t="e">
        <f>VLOOKUP(TRIM(A1237),Sheet1!$A$1:$B$1578,2,FALSE)</f>
        <v>#N/A</v>
      </c>
      <c r="D1237" t="s">
        <v>5198</v>
      </c>
      <c r="E1237" t="s">
        <v>172</v>
      </c>
      <c r="F1237" t="s">
        <v>165</v>
      </c>
      <c r="G1237" t="s">
        <v>46</v>
      </c>
      <c r="H1237">
        <v>0</v>
      </c>
      <c r="I1237" s="12">
        <v>113.9</v>
      </c>
      <c r="J1237" s="14">
        <v>114.11</v>
      </c>
      <c r="K1237">
        <v>4</v>
      </c>
      <c r="L1237">
        <v>113.57</v>
      </c>
      <c r="M1237">
        <v>106.27</v>
      </c>
      <c r="N1237" t="s">
        <v>37</v>
      </c>
      <c r="O1237">
        <v>0.81</v>
      </c>
      <c r="P1237">
        <v>0.05</v>
      </c>
      <c r="Q1237">
        <v>0</v>
      </c>
      <c r="R1237">
        <v>0</v>
      </c>
    </row>
    <row r="1238" spans="1:22" x14ac:dyDescent="0.3">
      <c r="A1238" s="1" t="s">
        <v>4810</v>
      </c>
      <c r="B1238" s="8"/>
      <c r="C1238">
        <f>VLOOKUP(TRIM(A1238),Sheet1!$A$1:$B$4657,2,FALSE)</f>
        <v>108.24</v>
      </c>
      <c r="D1238" t="s">
        <v>4811</v>
      </c>
      <c r="E1238" t="s">
        <v>172</v>
      </c>
      <c r="F1238" t="s">
        <v>165</v>
      </c>
      <c r="G1238" t="s">
        <v>724</v>
      </c>
      <c r="H1238">
        <v>0.11</v>
      </c>
      <c r="I1238" s="11">
        <v>108.59</v>
      </c>
      <c r="J1238" s="14">
        <v>110.7</v>
      </c>
      <c r="K1238">
        <v>77</v>
      </c>
      <c r="L1238">
        <v>108.24</v>
      </c>
      <c r="M1238">
        <v>103.61</v>
      </c>
      <c r="N1238" t="s">
        <v>28</v>
      </c>
      <c r="O1238">
        <v>35.479999999999997</v>
      </c>
      <c r="P1238">
        <v>20.27</v>
      </c>
      <c r="Q1238">
        <v>0</v>
      </c>
      <c r="R1238">
        <v>2.19</v>
      </c>
      <c r="S1238" s="4">
        <f>(O1238+P1238)-(Q1238+R1238)</f>
        <v>53.56</v>
      </c>
      <c r="T1238">
        <f>ROUND(ABS(M1238/L1238),2)</f>
        <v>0.96</v>
      </c>
      <c r="U1238" s="6">
        <f>1-(C1238/J1238)</f>
        <v>2.2222222222222254E-2</v>
      </c>
      <c r="V1238" t="s">
        <v>5403</v>
      </c>
    </row>
    <row r="1239" spans="1:22" x14ac:dyDescent="0.3">
      <c r="A1239" s="1" t="s">
        <v>4991</v>
      </c>
      <c r="B1239" s="8"/>
      <c r="C1239" t="e">
        <f>VLOOKUP(TRIM(A1239),Sheet1!$A$1:$B$1578,2,FALSE)</f>
        <v>#N/A</v>
      </c>
      <c r="D1239" t="s">
        <v>4992</v>
      </c>
      <c r="E1239" t="s">
        <v>164</v>
      </c>
      <c r="F1239" t="s">
        <v>165</v>
      </c>
      <c r="G1239" t="s">
        <v>769</v>
      </c>
      <c r="H1239">
        <v>1.96</v>
      </c>
      <c r="I1239" s="12">
        <v>179.01</v>
      </c>
      <c r="J1239" s="14">
        <v>202.22</v>
      </c>
      <c r="K1239">
        <v>58</v>
      </c>
      <c r="L1239">
        <v>186.48</v>
      </c>
      <c r="M1239">
        <v>182.78</v>
      </c>
      <c r="N1239" t="s">
        <v>37</v>
      </c>
      <c r="O1239">
        <v>101.79</v>
      </c>
      <c r="P1239">
        <v>23.8</v>
      </c>
      <c r="Q1239">
        <v>0</v>
      </c>
      <c r="R1239">
        <v>1.6</v>
      </c>
    </row>
    <row r="1240" spans="1:22" x14ac:dyDescent="0.3">
      <c r="A1240" s="1" t="s">
        <v>167</v>
      </c>
      <c r="B1240" s="8"/>
      <c r="C1240">
        <f>VLOOKUP(TRIM(A1240),Sheet1!$A$1:$B$4657,2,FALSE)</f>
        <v>349.92</v>
      </c>
      <c r="D1240" t="s">
        <v>168</v>
      </c>
      <c r="E1240" t="s">
        <v>169</v>
      </c>
      <c r="F1240" t="s">
        <v>165</v>
      </c>
      <c r="G1240" t="s">
        <v>170</v>
      </c>
      <c r="H1240">
        <v>4.67</v>
      </c>
      <c r="I1240" s="11">
        <v>350.17</v>
      </c>
      <c r="J1240" s="14">
        <v>350.17</v>
      </c>
      <c r="K1240">
        <v>17</v>
      </c>
      <c r="L1240">
        <v>349.92</v>
      </c>
      <c r="M1240">
        <v>301.54000000000002</v>
      </c>
      <c r="N1240" t="s">
        <v>28</v>
      </c>
      <c r="O1240">
        <v>11.76</v>
      </c>
      <c r="P1240">
        <v>2.13</v>
      </c>
      <c r="Q1240">
        <v>0</v>
      </c>
      <c r="R1240">
        <v>0.21</v>
      </c>
      <c r="S1240" s="4">
        <f>(O1240+P1240)-(Q1240+R1240)</f>
        <v>13.68</v>
      </c>
      <c r="T1240">
        <f>ROUND(ABS(M1240/L1240),2)</f>
        <v>0.86</v>
      </c>
      <c r="U1240" s="6">
        <f>1-(C1240/J1240)</f>
        <v>7.139389439415611E-4</v>
      </c>
      <c r="V1240" t="s">
        <v>5403</v>
      </c>
    </row>
    <row r="1241" spans="1:22" x14ac:dyDescent="0.3">
      <c r="A1241" s="1" t="s">
        <v>3829</v>
      </c>
      <c r="B1241" s="8"/>
      <c r="C1241">
        <f>VLOOKUP(TRIM(A1241),Sheet1!$A$1:$B$2657,2,FALSE)</f>
        <v>5.99</v>
      </c>
      <c r="D1241" t="s">
        <v>3830</v>
      </c>
      <c r="E1241" t="s">
        <v>172</v>
      </c>
      <c r="F1241" t="s">
        <v>165</v>
      </c>
      <c r="G1241" t="s">
        <v>1207</v>
      </c>
      <c r="H1241">
        <v>0.22</v>
      </c>
      <c r="I1241" s="11">
        <v>6.9</v>
      </c>
      <c r="J1241" s="14">
        <v>25.88</v>
      </c>
      <c r="K1241">
        <v>0</v>
      </c>
      <c r="L1241">
        <v>7.17</v>
      </c>
      <c r="M1241">
        <v>7.39</v>
      </c>
      <c r="N1241" t="s">
        <v>18</v>
      </c>
      <c r="O1241">
        <v>0.67</v>
      </c>
      <c r="P1241">
        <v>0.64</v>
      </c>
      <c r="Q1241">
        <v>0</v>
      </c>
      <c r="R1241">
        <v>0.06</v>
      </c>
      <c r="S1241" s="4">
        <f>(O1241+P1241)-(Q1241+R1241)</f>
        <v>1.25</v>
      </c>
      <c r="T1241">
        <f>ROUND(ABS(M1241/L1241),2)</f>
        <v>1.03</v>
      </c>
      <c r="U1241" s="6">
        <f>1-(C1241/J1241)</f>
        <v>0.76854714064914997</v>
      </c>
    </row>
    <row r="1242" spans="1:22" x14ac:dyDescent="0.3">
      <c r="A1242" s="1" t="s">
        <v>1025</v>
      </c>
      <c r="B1242" s="8"/>
      <c r="C1242">
        <v>271.89999999999998</v>
      </c>
      <c r="D1242" t="s">
        <v>1026</v>
      </c>
      <c r="E1242" t="s">
        <v>172</v>
      </c>
      <c r="F1242" t="s">
        <v>165</v>
      </c>
      <c r="G1242" t="s">
        <v>496</v>
      </c>
      <c r="H1242">
        <v>0.92</v>
      </c>
      <c r="I1242" s="12">
        <v>53.28</v>
      </c>
      <c r="J1242" s="14">
        <v>87.54</v>
      </c>
      <c r="K1242">
        <v>3</v>
      </c>
      <c r="L1242">
        <v>60.16</v>
      </c>
      <c r="M1242">
        <v>62.26</v>
      </c>
      <c r="N1242" t="s">
        <v>37</v>
      </c>
      <c r="O1242">
        <v>0.8</v>
      </c>
      <c r="P1242">
        <v>0.08</v>
      </c>
      <c r="Q1242">
        <v>0</v>
      </c>
      <c r="R1242">
        <v>0.06</v>
      </c>
    </row>
    <row r="1243" spans="1:22" x14ac:dyDescent="0.3">
      <c r="A1243" s="1" t="s">
        <v>3235</v>
      </c>
      <c r="B1243" s="8"/>
      <c r="C1243">
        <v>654.4</v>
      </c>
      <c r="D1243" t="s">
        <v>3236</v>
      </c>
      <c r="E1243" t="s">
        <v>172</v>
      </c>
      <c r="F1243" t="s">
        <v>165</v>
      </c>
      <c r="G1243" t="s">
        <v>3237</v>
      </c>
      <c r="H1243">
        <v>-12.81</v>
      </c>
      <c r="I1243" s="12">
        <v>152.5</v>
      </c>
      <c r="J1243" s="14">
        <v>257.95999999999998</v>
      </c>
      <c r="K1243">
        <v>4</v>
      </c>
      <c r="L1243">
        <v>181.19</v>
      </c>
      <c r="M1243">
        <v>179.37</v>
      </c>
      <c r="N1243" t="s">
        <v>18</v>
      </c>
      <c r="O1243">
        <v>0.35</v>
      </c>
      <c r="P1243">
        <v>0.08</v>
      </c>
      <c r="Q1243">
        <v>0</v>
      </c>
      <c r="R1243">
        <v>0</v>
      </c>
      <c r="S1243" s="4">
        <f>(O1243+P1243)-(Q1243+R1243)</f>
        <v>0.43</v>
      </c>
    </row>
    <row r="1244" spans="1:22" x14ac:dyDescent="0.3">
      <c r="A1244" s="1" t="s">
        <v>1022</v>
      </c>
      <c r="B1244" s="8"/>
      <c r="C1244">
        <v>1639.33</v>
      </c>
      <c r="D1244" t="s">
        <v>1023</v>
      </c>
      <c r="E1244" t="s">
        <v>172</v>
      </c>
      <c r="F1244" t="s">
        <v>165</v>
      </c>
      <c r="G1244" t="s">
        <v>1024</v>
      </c>
      <c r="H1244">
        <v>-1.53</v>
      </c>
      <c r="I1244" s="12">
        <v>87.13</v>
      </c>
      <c r="J1244" s="14">
        <v>97.56</v>
      </c>
      <c r="K1244">
        <v>4</v>
      </c>
      <c r="L1244">
        <v>86.28</v>
      </c>
      <c r="M1244">
        <v>59.55</v>
      </c>
      <c r="N1244" t="s">
        <v>37</v>
      </c>
      <c r="O1244">
        <v>0.5</v>
      </c>
      <c r="P1244">
        <v>0.03</v>
      </c>
      <c r="Q1244">
        <v>0</v>
      </c>
      <c r="R1244">
        <v>0</v>
      </c>
    </row>
    <row r="1245" spans="1:22" x14ac:dyDescent="0.3">
      <c r="A1245" s="1" t="s">
        <v>3815</v>
      </c>
      <c r="B1245" s="8"/>
      <c r="C1245" t="e">
        <f>VLOOKUP(TRIM(A1245),Sheet1!$A$1:$B$1578,2,FALSE)</f>
        <v>#N/A</v>
      </c>
      <c r="D1245" t="s">
        <v>3816</v>
      </c>
      <c r="E1245" t="s">
        <v>1606</v>
      </c>
      <c r="F1245" t="s">
        <v>3817</v>
      </c>
      <c r="G1245" t="s">
        <v>3818</v>
      </c>
      <c r="H1245">
        <v>0.98</v>
      </c>
      <c r="I1245" s="12">
        <v>21.58</v>
      </c>
      <c r="J1245" s="14">
        <v>23.66</v>
      </c>
      <c r="K1245">
        <v>7</v>
      </c>
      <c r="L1245">
        <v>20.65</v>
      </c>
      <c r="M1245">
        <v>18.27</v>
      </c>
      <c r="N1245" t="s">
        <v>75</v>
      </c>
      <c r="O1245">
        <v>3.79</v>
      </c>
      <c r="P1245">
        <v>7.0000000000000007E-2</v>
      </c>
      <c r="Q1245">
        <v>0</v>
      </c>
      <c r="R1245">
        <v>1.63</v>
      </c>
    </row>
    <row r="1246" spans="1:22" x14ac:dyDescent="0.3">
      <c r="A1246" s="1" t="s">
        <v>2315</v>
      </c>
      <c r="B1246" s="8"/>
      <c r="C1246">
        <f>VLOOKUP(TRIM(A1246),Sheet1!$A$1:$B$4657,2,FALSE)</f>
        <v>551.30999999999995</v>
      </c>
      <c r="D1246" t="s">
        <v>2316</v>
      </c>
      <c r="E1246" t="s">
        <v>114</v>
      </c>
      <c r="F1246" t="s">
        <v>99</v>
      </c>
      <c r="G1246" t="s">
        <v>730</v>
      </c>
      <c r="H1246">
        <v>-12</v>
      </c>
      <c r="I1246" s="11">
        <v>602.52</v>
      </c>
      <c r="J1246" s="14">
        <v>746.7</v>
      </c>
      <c r="K1246">
        <v>21</v>
      </c>
      <c r="L1246">
        <v>655.51</v>
      </c>
      <c r="M1246">
        <v>615.04</v>
      </c>
      <c r="N1246" t="s">
        <v>18</v>
      </c>
      <c r="O1246">
        <v>3.85</v>
      </c>
      <c r="P1246">
        <v>0.16</v>
      </c>
      <c r="Q1246">
        <v>0</v>
      </c>
      <c r="R1246">
        <v>0.02</v>
      </c>
      <c r="S1246" s="4">
        <f>(O1246+P1246)-(Q1246+R1246)</f>
        <v>3.9899999999999998</v>
      </c>
      <c r="T1246">
        <f>ROUND(ABS(M1246/L1246),2)</f>
        <v>0.94</v>
      </c>
      <c r="U1246" s="6">
        <f>1-(C1246/J1246)</f>
        <v>0.2616713539574127</v>
      </c>
      <c r="V1246" t="s">
        <v>5403</v>
      </c>
    </row>
    <row r="1247" spans="1:22" x14ac:dyDescent="0.3">
      <c r="A1247" s="1" t="s">
        <v>2323</v>
      </c>
      <c r="B1247" s="8"/>
      <c r="C1247">
        <v>5.18</v>
      </c>
      <c r="D1247" t="s">
        <v>2324</v>
      </c>
      <c r="E1247" t="s">
        <v>103</v>
      </c>
      <c r="F1247" t="s">
        <v>99</v>
      </c>
      <c r="G1247" t="s">
        <v>1207</v>
      </c>
      <c r="H1247">
        <v>0.35</v>
      </c>
      <c r="I1247" s="11">
        <v>10.59</v>
      </c>
      <c r="J1247" s="14">
        <v>18.510000000000002</v>
      </c>
      <c r="K1247">
        <v>0</v>
      </c>
      <c r="L1247">
        <v>11.08</v>
      </c>
      <c r="M1247">
        <v>12.79</v>
      </c>
      <c r="N1247" t="s">
        <v>18</v>
      </c>
      <c r="O1247">
        <v>3.13</v>
      </c>
      <c r="P1247">
        <v>0.28999999999999998</v>
      </c>
      <c r="Q1247">
        <v>0.89</v>
      </c>
      <c r="R1247">
        <v>0.05</v>
      </c>
      <c r="S1247" s="4">
        <f>(O1247+P1247)-(Q1247+R1247)</f>
        <v>2.48</v>
      </c>
      <c r="T1247">
        <f>ROUND(ABS(M1247/L1247),2)</f>
        <v>1.1499999999999999</v>
      </c>
      <c r="U1247" s="6">
        <f>1-(C1247/J1247)</f>
        <v>0.72015126958400866</v>
      </c>
      <c r="V1247" t="s">
        <v>5403</v>
      </c>
    </row>
    <row r="1248" spans="1:22" x14ac:dyDescent="0.3">
      <c r="A1248" s="1" t="s">
        <v>146</v>
      </c>
      <c r="B1248" s="8"/>
      <c r="C1248">
        <v>5.4</v>
      </c>
      <c r="D1248" t="s">
        <v>147</v>
      </c>
      <c r="E1248" t="s">
        <v>148</v>
      </c>
      <c r="F1248" t="s">
        <v>99</v>
      </c>
      <c r="G1248" t="s">
        <v>149</v>
      </c>
      <c r="H1248">
        <v>0.2</v>
      </c>
      <c r="I1248" s="11">
        <v>8.09</v>
      </c>
      <c r="J1248" s="14">
        <v>11.96</v>
      </c>
      <c r="K1248">
        <v>0</v>
      </c>
      <c r="L1248">
        <v>9.0299999999999994</v>
      </c>
      <c r="M1248">
        <v>10.32</v>
      </c>
      <c r="N1248" t="s">
        <v>18</v>
      </c>
      <c r="O1248">
        <v>0.9</v>
      </c>
      <c r="P1248">
        <v>0.34</v>
      </c>
      <c r="Q1248">
        <v>0</v>
      </c>
      <c r="R1248">
        <v>0.05</v>
      </c>
      <c r="S1248" s="4">
        <f>(O1248+P1248)-(Q1248+R1248)</f>
        <v>1.19</v>
      </c>
      <c r="T1248">
        <f>ROUND(ABS(M1248/L1248),2)</f>
        <v>1.1399999999999999</v>
      </c>
      <c r="U1248" s="6">
        <f>1-(C1248/J1248)</f>
        <v>0.54849498327759205</v>
      </c>
      <c r="V1248" t="s">
        <v>3736</v>
      </c>
    </row>
    <row r="1249" spans="1:22" x14ac:dyDescent="0.3">
      <c r="A1249" s="1" t="s">
        <v>3420</v>
      </c>
      <c r="B1249" s="8"/>
      <c r="C1249">
        <f>VLOOKUP(TRIM(A1249),Sheet1!$A$1:$B$4657,2,FALSE)</f>
        <v>24.48</v>
      </c>
      <c r="D1249" t="s">
        <v>3421</v>
      </c>
      <c r="E1249" t="s">
        <v>103</v>
      </c>
      <c r="F1249" t="s">
        <v>99</v>
      </c>
      <c r="G1249" t="s">
        <v>505</v>
      </c>
      <c r="H1249">
        <v>1.02</v>
      </c>
      <c r="I1249" s="11">
        <v>24.91</v>
      </c>
      <c r="J1249" s="14">
        <v>146.85</v>
      </c>
      <c r="K1249">
        <v>5</v>
      </c>
      <c r="L1249">
        <v>71.17</v>
      </c>
      <c r="M1249">
        <v>105.35</v>
      </c>
      <c r="N1249" t="s">
        <v>28</v>
      </c>
      <c r="O1249">
        <v>17.91</v>
      </c>
      <c r="P1249">
        <v>4.09</v>
      </c>
      <c r="Q1249">
        <v>0</v>
      </c>
      <c r="R1249">
        <v>1.44</v>
      </c>
      <c r="S1249" s="4">
        <f>(O1249+P1249)-(Q1249+R1249)</f>
        <v>20.56</v>
      </c>
      <c r="T1249">
        <f>ROUND(ABS(M1249/L1249),2)</f>
        <v>1.48</v>
      </c>
      <c r="U1249" s="6">
        <f>1-(C1249/J1249)</f>
        <v>0.8332992849846782</v>
      </c>
      <c r="V1249" t="s">
        <v>5403</v>
      </c>
    </row>
    <row r="1250" spans="1:22" x14ac:dyDescent="0.3">
      <c r="A1250" s="1" t="s">
        <v>1872</v>
      </c>
      <c r="B1250" s="8"/>
      <c r="C1250">
        <f>VLOOKUP(TRIM(A1250),Sheet1!$A$1:$B$4657,2,FALSE)</f>
        <v>135.86000000000001</v>
      </c>
      <c r="D1250" t="s">
        <v>1873</v>
      </c>
      <c r="E1250" t="s">
        <v>153</v>
      </c>
      <c r="F1250" t="s">
        <v>99</v>
      </c>
      <c r="G1250" t="s">
        <v>1221</v>
      </c>
      <c r="H1250">
        <v>0.38</v>
      </c>
      <c r="I1250" s="11">
        <v>141.35</v>
      </c>
      <c r="J1250" s="14">
        <v>188.96</v>
      </c>
      <c r="K1250">
        <v>97</v>
      </c>
      <c r="L1250">
        <v>153.77000000000001</v>
      </c>
      <c r="M1250">
        <v>168.29</v>
      </c>
      <c r="N1250" t="s">
        <v>18</v>
      </c>
      <c r="O1250">
        <v>61.67</v>
      </c>
      <c r="P1250">
        <v>25.2</v>
      </c>
      <c r="Q1250">
        <v>0</v>
      </c>
      <c r="R1250">
        <v>1.47</v>
      </c>
      <c r="S1250" s="4">
        <f>(O1250+P1250)-(Q1250+R1250)</f>
        <v>85.4</v>
      </c>
      <c r="T1250">
        <f>ROUND(ABS(M1250/L1250),2)</f>
        <v>1.0900000000000001</v>
      </c>
      <c r="U1250" s="6">
        <f>1-(C1250/J1250)</f>
        <v>0.28101185436071119</v>
      </c>
      <c r="V1250" t="s">
        <v>5403</v>
      </c>
    </row>
    <row r="1251" spans="1:22" x14ac:dyDescent="0.3">
      <c r="A1251" s="1" t="s">
        <v>2119</v>
      </c>
      <c r="B1251" s="8"/>
      <c r="C1251">
        <v>6.02</v>
      </c>
      <c r="D1251" t="s">
        <v>2120</v>
      </c>
      <c r="E1251" t="s">
        <v>134</v>
      </c>
      <c r="F1251" t="s">
        <v>99</v>
      </c>
      <c r="G1251" t="s">
        <v>2121</v>
      </c>
      <c r="H1251">
        <v>1.01</v>
      </c>
      <c r="I1251" s="11">
        <v>86.32</v>
      </c>
      <c r="J1251" s="14">
        <v>183.26</v>
      </c>
      <c r="K1251">
        <v>1</v>
      </c>
      <c r="L1251">
        <v>124.66</v>
      </c>
      <c r="M1251">
        <v>154.91</v>
      </c>
      <c r="N1251" t="s">
        <v>18</v>
      </c>
      <c r="O1251">
        <v>3.01</v>
      </c>
      <c r="P1251">
        <v>1.42</v>
      </c>
      <c r="Q1251">
        <v>0</v>
      </c>
      <c r="R1251">
        <v>0</v>
      </c>
      <c r="S1251" s="4">
        <f>(O1251+P1251)-(Q1251+R1251)</f>
        <v>4.43</v>
      </c>
      <c r="T1251">
        <f>ROUND(ABS(M1251/L1251),2)</f>
        <v>1.24</v>
      </c>
      <c r="U1251" s="6">
        <f>1-(C1251/J1251)</f>
        <v>0.96715049656226126</v>
      </c>
      <c r="V1251" t="s">
        <v>5403</v>
      </c>
    </row>
    <row r="1252" spans="1:22" x14ac:dyDescent="0.3">
      <c r="A1252" s="1" t="s">
        <v>978</v>
      </c>
      <c r="B1252" s="8"/>
      <c r="C1252">
        <v>6.27</v>
      </c>
      <c r="D1252" t="s">
        <v>979</v>
      </c>
      <c r="E1252" t="s">
        <v>122</v>
      </c>
      <c r="F1252" t="s">
        <v>99</v>
      </c>
      <c r="G1252" t="s">
        <v>980</v>
      </c>
      <c r="H1252">
        <v>1.49</v>
      </c>
      <c r="I1252" s="11">
        <v>36.03</v>
      </c>
      <c r="J1252" s="14">
        <v>72.66</v>
      </c>
      <c r="K1252">
        <v>1</v>
      </c>
      <c r="L1252">
        <v>47.45</v>
      </c>
      <c r="M1252">
        <v>61.47</v>
      </c>
      <c r="N1252" t="s">
        <v>28</v>
      </c>
      <c r="O1252">
        <v>2.94</v>
      </c>
      <c r="P1252">
        <v>1.06</v>
      </c>
      <c r="Q1252">
        <v>0</v>
      </c>
      <c r="R1252">
        <v>0.08</v>
      </c>
      <c r="S1252" s="4">
        <f>(O1252+P1252)-(Q1252+R1252)</f>
        <v>3.92</v>
      </c>
      <c r="T1252">
        <f>ROUND(ABS(M1252/L1252),2)</f>
        <v>1.3</v>
      </c>
      <c r="U1252" s="6">
        <f>1-(C1252/J1252)</f>
        <v>0.91370767960363342</v>
      </c>
      <c r="V1252" t="s">
        <v>5403</v>
      </c>
    </row>
    <row r="1253" spans="1:22" x14ac:dyDescent="0.3">
      <c r="A1253" s="1" t="s">
        <v>2729</v>
      </c>
      <c r="B1253" s="8"/>
      <c r="C1253">
        <f>VLOOKUP(TRIM(A1253),Sheet1!$A$1:$B$4657,2,FALSE)</f>
        <v>8.7200000000000006</v>
      </c>
      <c r="D1253" t="s">
        <v>2730</v>
      </c>
      <c r="E1253" t="s">
        <v>103</v>
      </c>
      <c r="F1253" t="s">
        <v>99</v>
      </c>
      <c r="G1253" t="s">
        <v>1772</v>
      </c>
      <c r="H1253">
        <v>-0.19</v>
      </c>
      <c r="I1253" s="11">
        <v>16.32</v>
      </c>
      <c r="J1253" s="14">
        <v>34.270000000000003</v>
      </c>
      <c r="K1253">
        <v>7</v>
      </c>
      <c r="L1253">
        <v>25.09</v>
      </c>
      <c r="M1253">
        <v>28.11</v>
      </c>
      <c r="N1253" t="s">
        <v>28</v>
      </c>
      <c r="O1253">
        <v>17.579999999999998</v>
      </c>
      <c r="P1253">
        <v>5.94</v>
      </c>
      <c r="Q1253">
        <v>0</v>
      </c>
      <c r="R1253">
        <v>2.23</v>
      </c>
      <c r="S1253" s="4">
        <f>(O1253+P1253)-(Q1253+R1253)</f>
        <v>21.29</v>
      </c>
      <c r="T1253">
        <f>ROUND(ABS(M1253/L1253),2)</f>
        <v>1.1200000000000001</v>
      </c>
      <c r="U1253" s="6">
        <f>1-(C1253/J1253)</f>
        <v>0.74555004377006129</v>
      </c>
      <c r="V1253" t="s">
        <v>5403</v>
      </c>
    </row>
    <row r="1254" spans="1:22" x14ac:dyDescent="0.3">
      <c r="A1254" s="1" t="s">
        <v>2325</v>
      </c>
      <c r="B1254" s="8"/>
      <c r="C1254">
        <v>7.26</v>
      </c>
      <c r="D1254" t="s">
        <v>2326</v>
      </c>
      <c r="E1254" t="s">
        <v>103</v>
      </c>
      <c r="F1254" t="s">
        <v>99</v>
      </c>
      <c r="G1254" t="s">
        <v>1128</v>
      </c>
      <c r="H1254">
        <v>-0.35</v>
      </c>
      <c r="I1254" s="11">
        <v>40.630000000000003</v>
      </c>
      <c r="J1254" s="14">
        <v>75.73</v>
      </c>
      <c r="K1254">
        <v>0</v>
      </c>
      <c r="L1254">
        <v>49.03</v>
      </c>
      <c r="M1254">
        <v>61.77</v>
      </c>
      <c r="N1254" t="s">
        <v>18</v>
      </c>
      <c r="O1254">
        <v>2.04</v>
      </c>
      <c r="P1254">
        <v>0.63</v>
      </c>
      <c r="Q1254">
        <v>0</v>
      </c>
      <c r="R1254">
        <v>0.03</v>
      </c>
      <c r="S1254" s="4">
        <f>(O1254+P1254)-(Q1254+R1254)</f>
        <v>2.64</v>
      </c>
      <c r="T1254">
        <f>ROUND(ABS(M1254/L1254),2)</f>
        <v>1.26</v>
      </c>
      <c r="U1254" s="6">
        <f>1-(C1254/J1254)</f>
        <v>0.90413310445001982</v>
      </c>
      <c r="V1254" t="s">
        <v>5403</v>
      </c>
    </row>
    <row r="1255" spans="1:22" x14ac:dyDescent="0.3">
      <c r="A1255" s="1" t="s">
        <v>2508</v>
      </c>
      <c r="B1255" s="8"/>
      <c r="C1255">
        <f>VLOOKUP(TRIM(A1255),Sheet1!$A$1:$B$4657,2,FALSE)</f>
        <v>27.94</v>
      </c>
      <c r="D1255" t="s">
        <v>2509</v>
      </c>
      <c r="E1255" t="s">
        <v>134</v>
      </c>
      <c r="F1255" t="s">
        <v>99</v>
      </c>
      <c r="G1255" t="s">
        <v>2510</v>
      </c>
      <c r="H1255">
        <v>1.19</v>
      </c>
      <c r="I1255" s="11">
        <v>31.89</v>
      </c>
      <c r="J1255" s="14">
        <v>96.03</v>
      </c>
      <c r="K1255">
        <v>7</v>
      </c>
      <c r="L1255">
        <v>54.21</v>
      </c>
      <c r="M1255">
        <v>79.430000000000007</v>
      </c>
      <c r="N1255" t="s">
        <v>28</v>
      </c>
      <c r="O1255">
        <v>52.61</v>
      </c>
      <c r="P1255">
        <v>14.55</v>
      </c>
      <c r="Q1255">
        <v>0</v>
      </c>
      <c r="R1255">
        <v>10.24</v>
      </c>
      <c r="S1255" s="4">
        <f>(O1255+P1255)-(Q1255+R1255)</f>
        <v>56.919999999999995</v>
      </c>
      <c r="T1255">
        <f>ROUND(ABS(M1255/L1255),2)</f>
        <v>1.47</v>
      </c>
      <c r="U1255" s="6">
        <f>1-(C1255/J1255)</f>
        <v>0.70904925544100794</v>
      </c>
      <c r="V1255" t="s">
        <v>5403</v>
      </c>
    </row>
    <row r="1256" spans="1:22" x14ac:dyDescent="0.3">
      <c r="A1256" s="1" t="s">
        <v>981</v>
      </c>
      <c r="B1256" s="8"/>
      <c r="C1256">
        <v>8.1999999999999993</v>
      </c>
      <c r="D1256" t="s">
        <v>982</v>
      </c>
      <c r="E1256" t="s">
        <v>114</v>
      </c>
      <c r="F1256" t="s">
        <v>99</v>
      </c>
      <c r="G1256" t="s">
        <v>983</v>
      </c>
      <c r="H1256">
        <v>1.92</v>
      </c>
      <c r="I1256" s="11">
        <v>36.58</v>
      </c>
      <c r="J1256" s="14">
        <v>50.45</v>
      </c>
      <c r="K1256">
        <v>1</v>
      </c>
      <c r="L1256">
        <v>37.64</v>
      </c>
      <c r="M1256">
        <v>42.05</v>
      </c>
      <c r="N1256" t="s">
        <v>28</v>
      </c>
      <c r="O1256">
        <v>1.38</v>
      </c>
      <c r="P1256">
        <v>0.17</v>
      </c>
      <c r="Q1256">
        <v>0</v>
      </c>
      <c r="R1256">
        <v>0.05</v>
      </c>
      <c r="S1256" s="4">
        <f>(O1256+P1256)-(Q1256+R1256)</f>
        <v>1.4999999999999998</v>
      </c>
      <c r="T1256">
        <f>ROUND(ABS(M1256/L1256),2)</f>
        <v>1.1200000000000001</v>
      </c>
      <c r="U1256" s="6">
        <f>1-(C1256/J1256)</f>
        <v>0.83746283448959369</v>
      </c>
      <c r="V1256" t="s">
        <v>3736</v>
      </c>
    </row>
    <row r="1257" spans="1:22" x14ac:dyDescent="0.3">
      <c r="A1257" s="1" t="s">
        <v>4955</v>
      </c>
      <c r="B1257" s="8"/>
      <c r="C1257">
        <f>VLOOKUP(TRIM(A1257),Sheet1!$A$1:$B$4657,2,FALSE)</f>
        <v>20.32</v>
      </c>
      <c r="D1257" t="s">
        <v>4956</v>
      </c>
      <c r="E1257" t="s">
        <v>158</v>
      </c>
      <c r="F1257" t="s">
        <v>99</v>
      </c>
      <c r="G1257" t="s">
        <v>862</v>
      </c>
      <c r="H1257">
        <v>0.09</v>
      </c>
      <c r="I1257" s="11">
        <v>24.26</v>
      </c>
      <c r="J1257" s="14">
        <v>64.86</v>
      </c>
      <c r="K1257">
        <v>3</v>
      </c>
      <c r="L1257">
        <v>42.17</v>
      </c>
      <c r="M1257">
        <v>54.52</v>
      </c>
      <c r="N1257" t="s">
        <v>28</v>
      </c>
      <c r="O1257">
        <v>43.21</v>
      </c>
      <c r="P1257">
        <v>29.51</v>
      </c>
      <c r="Q1257">
        <v>2.77</v>
      </c>
      <c r="R1257">
        <v>1.54</v>
      </c>
      <c r="S1257" s="4">
        <f>(O1257+P1257)-(Q1257+R1257)</f>
        <v>68.41</v>
      </c>
      <c r="T1257">
        <f>ROUND(ABS(M1257/L1257),2)</f>
        <v>1.29</v>
      </c>
      <c r="U1257" s="6">
        <f>1-(C1257/J1257)</f>
        <v>0.6867098365710762</v>
      </c>
      <c r="V1257" t="s">
        <v>5403</v>
      </c>
    </row>
    <row r="1258" spans="1:22" x14ac:dyDescent="0.3">
      <c r="A1258" s="1" t="s">
        <v>3418</v>
      </c>
      <c r="B1258" s="8"/>
      <c r="C1258">
        <f>VLOOKUP(TRIM(A1258),Sheet1!$A$1:$B$4657,2,FALSE)</f>
        <v>142.22999999999999</v>
      </c>
      <c r="D1258" t="s">
        <v>3419</v>
      </c>
      <c r="E1258" t="s">
        <v>130</v>
      </c>
      <c r="F1258" t="s">
        <v>99</v>
      </c>
      <c r="G1258" t="s">
        <v>1211</v>
      </c>
      <c r="H1258">
        <v>4.5599999999999996</v>
      </c>
      <c r="I1258" s="11">
        <v>160.63999999999999</v>
      </c>
      <c r="J1258" s="14">
        <v>398.66</v>
      </c>
      <c r="K1258">
        <v>88</v>
      </c>
      <c r="L1258">
        <v>238.21</v>
      </c>
      <c r="M1258">
        <v>321.66000000000003</v>
      </c>
      <c r="N1258" t="s">
        <v>28</v>
      </c>
      <c r="O1258">
        <v>133.62</v>
      </c>
      <c r="P1258">
        <v>27.3</v>
      </c>
      <c r="Q1258">
        <v>0</v>
      </c>
      <c r="R1258">
        <v>21.13</v>
      </c>
      <c r="S1258" s="4">
        <f>(O1258+P1258)-(Q1258+R1258)</f>
        <v>139.79000000000002</v>
      </c>
      <c r="T1258">
        <f>ROUND(ABS(M1258/L1258),2)</f>
        <v>1.35</v>
      </c>
      <c r="U1258" s="6">
        <f>1-(C1258/J1258)</f>
        <v>0.64322981989665384</v>
      </c>
      <c r="V1258" t="s">
        <v>5403</v>
      </c>
    </row>
    <row r="1259" spans="1:22" x14ac:dyDescent="0.3">
      <c r="A1259" s="1" t="s">
        <v>2319</v>
      </c>
      <c r="B1259" s="8"/>
      <c r="C1259">
        <v>9.6199999999999992</v>
      </c>
      <c r="D1259" t="s">
        <v>2320</v>
      </c>
      <c r="E1259" t="s">
        <v>114</v>
      </c>
      <c r="F1259" t="s">
        <v>99</v>
      </c>
      <c r="G1259" t="s">
        <v>1156</v>
      </c>
      <c r="H1259">
        <v>-0.33</v>
      </c>
      <c r="I1259" s="11">
        <v>52.05</v>
      </c>
      <c r="J1259" s="14">
        <v>79.78</v>
      </c>
      <c r="K1259">
        <v>1</v>
      </c>
      <c r="L1259">
        <v>65.37</v>
      </c>
      <c r="M1259">
        <v>68.27</v>
      </c>
      <c r="N1259" t="s">
        <v>18</v>
      </c>
      <c r="O1259">
        <v>1.18</v>
      </c>
      <c r="P1259">
        <v>0.23</v>
      </c>
      <c r="Q1259">
        <v>0</v>
      </c>
      <c r="R1259">
        <v>0.08</v>
      </c>
      <c r="S1259" s="4">
        <f>(O1259+P1259)-(Q1259+R1259)</f>
        <v>1.3299999999999998</v>
      </c>
      <c r="T1259">
        <f>ROUND(ABS(M1259/L1259),2)</f>
        <v>1.04</v>
      </c>
      <c r="U1259" s="6">
        <f>1-(C1259/J1259)</f>
        <v>0.87941840060165455</v>
      </c>
      <c r="V1259" t="s">
        <v>3736</v>
      </c>
    </row>
    <row r="1260" spans="1:22" x14ac:dyDescent="0.3">
      <c r="A1260" s="1" t="s">
        <v>2313</v>
      </c>
      <c r="B1260" s="8"/>
      <c r="C1260">
        <f>VLOOKUP(TRIM(A1260),Sheet1!$A$1:$B$4657,2,FALSE)</f>
        <v>25.98</v>
      </c>
      <c r="D1260" t="s">
        <v>2314</v>
      </c>
      <c r="E1260" t="s">
        <v>134</v>
      </c>
      <c r="F1260" t="s">
        <v>99</v>
      </c>
      <c r="G1260" t="s">
        <v>269</v>
      </c>
      <c r="H1260">
        <v>0.97</v>
      </c>
      <c r="I1260" s="11">
        <v>29.74</v>
      </c>
      <c r="J1260" s="14">
        <v>72.22</v>
      </c>
      <c r="K1260">
        <v>3</v>
      </c>
      <c r="L1260">
        <v>46.49</v>
      </c>
      <c r="M1260">
        <v>61.98</v>
      </c>
      <c r="N1260" t="s">
        <v>18</v>
      </c>
      <c r="O1260">
        <v>12.99</v>
      </c>
      <c r="P1260">
        <v>1.53</v>
      </c>
      <c r="Q1260">
        <v>0</v>
      </c>
      <c r="R1260">
        <v>2.0099999999999998</v>
      </c>
      <c r="S1260" s="4">
        <f>(O1260+P1260)-(Q1260+R1260)</f>
        <v>12.51</v>
      </c>
      <c r="T1260">
        <f>ROUND(ABS(M1260/L1260),2)</f>
        <v>1.33</v>
      </c>
      <c r="U1260" s="6">
        <f>1-(C1260/J1260)</f>
        <v>0.64026585433397942</v>
      </c>
      <c r="V1260" t="s">
        <v>5403</v>
      </c>
    </row>
    <row r="1261" spans="1:22" x14ac:dyDescent="0.3">
      <c r="A1261" s="1" t="s">
        <v>2130</v>
      </c>
      <c r="B1261" s="8"/>
      <c r="C1261">
        <v>10.66</v>
      </c>
      <c r="D1261" t="s">
        <v>2131</v>
      </c>
      <c r="E1261" t="s">
        <v>103</v>
      </c>
      <c r="F1261" t="s">
        <v>99</v>
      </c>
      <c r="G1261" t="s">
        <v>469</v>
      </c>
      <c r="H1261">
        <v>0.06</v>
      </c>
      <c r="I1261" s="11">
        <v>11.68</v>
      </c>
      <c r="J1261" s="14">
        <v>47.8</v>
      </c>
      <c r="K1261">
        <v>0</v>
      </c>
      <c r="L1261">
        <v>29.21</v>
      </c>
      <c r="M1261">
        <v>38.409999999999997</v>
      </c>
      <c r="N1261" t="s">
        <v>18</v>
      </c>
      <c r="O1261">
        <v>1.79</v>
      </c>
      <c r="P1261">
        <v>0.79</v>
      </c>
      <c r="Q1261">
        <v>0</v>
      </c>
      <c r="R1261">
        <v>0.15</v>
      </c>
      <c r="S1261" s="4">
        <f>(O1261+P1261)-(Q1261+R1261)</f>
        <v>2.4300000000000002</v>
      </c>
      <c r="T1261">
        <f>ROUND(ABS(M1261/L1261),2)</f>
        <v>1.31</v>
      </c>
      <c r="U1261" s="6">
        <f>1-(C1261/J1261)</f>
        <v>0.77698744769874473</v>
      </c>
      <c r="V1261" t="s">
        <v>5403</v>
      </c>
    </row>
    <row r="1262" spans="1:22" x14ac:dyDescent="0.3">
      <c r="A1262" s="1" t="s">
        <v>3802</v>
      </c>
      <c r="B1262" s="8"/>
      <c r="C1262">
        <f>VLOOKUP(TRIM(A1262),Sheet1!$A$1:$B$4657,2,FALSE)</f>
        <v>11.75</v>
      </c>
      <c r="D1262" t="s">
        <v>3803</v>
      </c>
      <c r="E1262" t="s">
        <v>158</v>
      </c>
      <c r="F1262" t="s">
        <v>99</v>
      </c>
      <c r="G1262" t="s">
        <v>1087</v>
      </c>
      <c r="H1262">
        <v>-0.26</v>
      </c>
      <c r="I1262" s="11">
        <v>12.91</v>
      </c>
      <c r="J1262" s="14">
        <v>31.56</v>
      </c>
      <c r="K1262">
        <v>3</v>
      </c>
      <c r="L1262">
        <v>22.61</v>
      </c>
      <c r="M1262">
        <v>25.59</v>
      </c>
      <c r="N1262" t="s">
        <v>18</v>
      </c>
      <c r="O1262">
        <v>5.39</v>
      </c>
      <c r="P1262">
        <v>1.75</v>
      </c>
      <c r="Q1262">
        <v>0.47</v>
      </c>
      <c r="R1262">
        <v>0.56999999999999995</v>
      </c>
      <c r="S1262" s="4">
        <f>(O1262+P1262)-(Q1262+R1262)</f>
        <v>6.1</v>
      </c>
      <c r="T1262">
        <f>ROUND(ABS(M1262/L1262),2)</f>
        <v>1.1299999999999999</v>
      </c>
      <c r="U1262" s="6">
        <f>1-(C1262/J1262)</f>
        <v>0.62769328263624846</v>
      </c>
      <c r="V1262" t="s">
        <v>5403</v>
      </c>
    </row>
    <row r="1263" spans="1:22" x14ac:dyDescent="0.3">
      <c r="A1263" s="1" t="s">
        <v>105</v>
      </c>
      <c r="B1263" s="8"/>
      <c r="C1263">
        <f>VLOOKUP(TRIM(A1263),Sheet1!$A$1:$B$4657,2,FALSE)</f>
        <v>53.48</v>
      </c>
      <c r="D1263" t="s">
        <v>106</v>
      </c>
      <c r="E1263" t="s">
        <v>103</v>
      </c>
      <c r="F1263" t="s">
        <v>99</v>
      </c>
      <c r="G1263" t="s">
        <v>107</v>
      </c>
      <c r="H1263">
        <v>-0.93</v>
      </c>
      <c r="I1263" s="11">
        <v>58.58</v>
      </c>
      <c r="J1263" s="14">
        <v>142.97999999999999</v>
      </c>
      <c r="K1263">
        <v>3</v>
      </c>
      <c r="L1263">
        <v>89.47</v>
      </c>
      <c r="M1263">
        <v>107.87</v>
      </c>
      <c r="N1263" t="s">
        <v>28</v>
      </c>
      <c r="O1263">
        <v>5</v>
      </c>
      <c r="P1263">
        <v>1.87</v>
      </c>
      <c r="Q1263">
        <v>0</v>
      </c>
      <c r="R1263">
        <v>0.28000000000000003</v>
      </c>
      <c r="S1263" s="4">
        <f>(O1263+P1263)-(Q1263+R1263)</f>
        <v>6.59</v>
      </c>
      <c r="T1263">
        <f>ROUND(ABS(M1263/L1263),2)</f>
        <v>1.21</v>
      </c>
      <c r="U1263" s="6">
        <f>1-(C1263/J1263)</f>
        <v>0.62596167296125338</v>
      </c>
      <c r="V1263" t="s">
        <v>5403</v>
      </c>
    </row>
    <row r="1264" spans="1:22" x14ac:dyDescent="0.3">
      <c r="A1264" s="1" t="s">
        <v>4963</v>
      </c>
      <c r="B1264" s="8"/>
      <c r="C1264">
        <f>VLOOKUP(TRIM(A1264),Sheet1!$A$1:$B$4657,2,FALSE)</f>
        <v>51.27</v>
      </c>
      <c r="D1264" t="s">
        <v>4964</v>
      </c>
      <c r="E1264" t="s">
        <v>153</v>
      </c>
      <c r="F1264" t="s">
        <v>99</v>
      </c>
      <c r="G1264" t="s">
        <v>1099</v>
      </c>
      <c r="H1264">
        <v>0.2</v>
      </c>
      <c r="I1264" s="11">
        <v>56.51</v>
      </c>
      <c r="J1264" s="14">
        <v>135.31</v>
      </c>
      <c r="K1264">
        <v>3</v>
      </c>
      <c r="L1264">
        <v>95.03</v>
      </c>
      <c r="M1264">
        <v>106.37</v>
      </c>
      <c r="N1264" t="s">
        <v>18</v>
      </c>
      <c r="O1264">
        <v>2.02</v>
      </c>
      <c r="P1264">
        <v>0.69</v>
      </c>
      <c r="Q1264">
        <v>0.01</v>
      </c>
      <c r="R1264">
        <v>0.05</v>
      </c>
      <c r="S1264" s="4">
        <f>(O1264+P1264)-(Q1264+R1264)</f>
        <v>2.65</v>
      </c>
      <c r="T1264">
        <f>ROUND(ABS(M1264/L1264),2)</f>
        <v>1.1200000000000001</v>
      </c>
      <c r="U1264" s="6">
        <f>1-(C1264/J1264)</f>
        <v>0.62109230655531733</v>
      </c>
      <c r="V1264" t="s">
        <v>5403</v>
      </c>
    </row>
    <row r="1265" spans="1:22" x14ac:dyDescent="0.3">
      <c r="A1265" s="1" t="s">
        <v>974</v>
      </c>
      <c r="B1265" s="8"/>
      <c r="C1265">
        <v>11.04</v>
      </c>
      <c r="D1265" t="s">
        <v>975</v>
      </c>
      <c r="E1265" t="s">
        <v>114</v>
      </c>
      <c r="F1265" t="s">
        <v>99</v>
      </c>
      <c r="G1265" t="s">
        <v>732</v>
      </c>
      <c r="H1265">
        <v>-0.18</v>
      </c>
      <c r="I1265" s="11">
        <v>33.409999999999997</v>
      </c>
      <c r="J1265" s="14">
        <v>51.75</v>
      </c>
      <c r="K1265">
        <v>2</v>
      </c>
      <c r="L1265">
        <v>43.61</v>
      </c>
      <c r="M1265">
        <v>43.74</v>
      </c>
      <c r="N1265" t="s">
        <v>28</v>
      </c>
      <c r="O1265">
        <v>4.16</v>
      </c>
      <c r="P1265">
        <v>1.67</v>
      </c>
      <c r="Q1265">
        <v>0</v>
      </c>
      <c r="R1265">
        <v>0.09</v>
      </c>
      <c r="S1265" s="4">
        <f>(O1265+P1265)-(Q1265+R1265)</f>
        <v>5.74</v>
      </c>
      <c r="T1265">
        <f>ROUND(ABS(M1265/L1265),2)</f>
        <v>1</v>
      </c>
      <c r="U1265" s="6">
        <f>1-(C1265/J1265)</f>
        <v>0.78666666666666663</v>
      </c>
      <c r="V1265" t="s">
        <v>5403</v>
      </c>
    </row>
    <row r="1266" spans="1:22" x14ac:dyDescent="0.3">
      <c r="A1266" s="1" t="s">
        <v>2122</v>
      </c>
      <c r="B1266" s="8"/>
      <c r="C1266">
        <v>11.5</v>
      </c>
      <c r="D1266" t="s">
        <v>2123</v>
      </c>
      <c r="E1266" t="s">
        <v>110</v>
      </c>
      <c r="F1266" t="s">
        <v>99</v>
      </c>
      <c r="G1266" t="s">
        <v>46</v>
      </c>
      <c r="H1266">
        <v>0</v>
      </c>
      <c r="I1266" s="11">
        <v>11.06</v>
      </c>
      <c r="J1266" s="14">
        <v>11.3</v>
      </c>
      <c r="K1266">
        <v>1</v>
      </c>
      <c r="L1266">
        <v>11.04</v>
      </c>
      <c r="M1266">
        <v>11</v>
      </c>
      <c r="N1266" t="s">
        <v>18</v>
      </c>
      <c r="O1266">
        <v>1.79</v>
      </c>
      <c r="P1266">
        <v>0.73</v>
      </c>
      <c r="Q1266">
        <v>0</v>
      </c>
      <c r="R1266">
        <v>0</v>
      </c>
      <c r="S1266" s="4">
        <f>(O1266+P1266)-(Q1266+R1266)</f>
        <v>2.52</v>
      </c>
      <c r="T1266">
        <f>ROUND(ABS(M1266/L1266),2)</f>
        <v>1</v>
      </c>
      <c r="U1266" s="6">
        <f>1-(C1266/J1266)</f>
        <v>-1.7699115044247815E-2</v>
      </c>
      <c r="V1266" t="s">
        <v>5403</v>
      </c>
    </row>
    <row r="1267" spans="1:22" x14ac:dyDescent="0.3">
      <c r="A1267" s="1" t="s">
        <v>997</v>
      </c>
      <c r="B1267" s="8"/>
      <c r="C1267">
        <f>VLOOKUP(TRIM(A1267),Sheet1!$A$1:$B$4657,2,FALSE)</f>
        <v>24.9</v>
      </c>
      <c r="D1267" t="s">
        <v>998</v>
      </c>
      <c r="E1267" t="s">
        <v>134</v>
      </c>
      <c r="F1267" t="s">
        <v>99</v>
      </c>
      <c r="G1267" t="s">
        <v>999</v>
      </c>
      <c r="H1267">
        <v>-0.88</v>
      </c>
      <c r="I1267" s="11">
        <v>29.29</v>
      </c>
      <c r="J1267" s="14">
        <v>63.44</v>
      </c>
      <c r="K1267">
        <v>18</v>
      </c>
      <c r="L1267">
        <v>43.34</v>
      </c>
      <c r="M1267">
        <v>53.56</v>
      </c>
      <c r="N1267" t="s">
        <v>18</v>
      </c>
      <c r="O1267">
        <v>64.53</v>
      </c>
      <c r="P1267">
        <v>11.16</v>
      </c>
      <c r="Q1267">
        <v>0</v>
      </c>
      <c r="R1267">
        <v>0</v>
      </c>
      <c r="S1267" s="4">
        <f>(O1267+P1267)-(Q1267+R1267)</f>
        <v>75.69</v>
      </c>
      <c r="T1267">
        <f>ROUND(ABS(M1267/L1267),2)</f>
        <v>1.24</v>
      </c>
      <c r="U1267" s="6">
        <f>1-(C1267/J1267)</f>
        <v>0.60750315258511978</v>
      </c>
      <c r="V1267" t="s">
        <v>5403</v>
      </c>
    </row>
    <row r="1268" spans="1:22" x14ac:dyDescent="0.3">
      <c r="A1268" s="1" t="s">
        <v>2117</v>
      </c>
      <c r="B1268" s="8"/>
      <c r="C1268">
        <v>11.56</v>
      </c>
      <c r="D1268" t="s">
        <v>2118</v>
      </c>
      <c r="E1268" t="s">
        <v>153</v>
      </c>
      <c r="F1268" t="s">
        <v>99</v>
      </c>
      <c r="G1268" t="s">
        <v>272</v>
      </c>
      <c r="H1268">
        <v>0.38</v>
      </c>
      <c r="I1268" s="11">
        <v>24.89</v>
      </c>
      <c r="J1268" s="14">
        <v>45.93</v>
      </c>
      <c r="K1268">
        <v>2</v>
      </c>
      <c r="L1268">
        <v>34.020000000000003</v>
      </c>
      <c r="M1268">
        <v>39.840000000000003</v>
      </c>
      <c r="N1268" t="s">
        <v>18</v>
      </c>
      <c r="O1268">
        <v>6.86</v>
      </c>
      <c r="P1268">
        <v>2.67</v>
      </c>
      <c r="Q1268">
        <v>0</v>
      </c>
      <c r="R1268">
        <v>0.33</v>
      </c>
      <c r="S1268" s="4">
        <f>(O1268+P1268)-(Q1268+R1268)</f>
        <v>9.2000000000000011</v>
      </c>
      <c r="T1268">
        <f>ROUND(ABS(M1268/L1268),2)</f>
        <v>1.17</v>
      </c>
      <c r="U1268" s="6">
        <f>1-(C1268/J1268)</f>
        <v>0.74831264968430222</v>
      </c>
      <c r="V1268" t="s">
        <v>5403</v>
      </c>
    </row>
    <row r="1269" spans="1:22" x14ac:dyDescent="0.3">
      <c r="A1269" s="1" t="s">
        <v>5349</v>
      </c>
      <c r="B1269" s="8"/>
      <c r="C1269">
        <f>VLOOKUP(TRIM(A1269),Sheet1!$A$1:$B$4657,2,FALSE)</f>
        <v>34.72</v>
      </c>
      <c r="D1269" t="s">
        <v>5350</v>
      </c>
      <c r="E1269" t="s">
        <v>158</v>
      </c>
      <c r="F1269" t="s">
        <v>99</v>
      </c>
      <c r="G1269" t="s">
        <v>461</v>
      </c>
      <c r="H1269">
        <v>0.1</v>
      </c>
      <c r="I1269" s="11">
        <v>36.76</v>
      </c>
      <c r="J1269" s="14">
        <v>87</v>
      </c>
      <c r="K1269">
        <v>3</v>
      </c>
      <c r="L1269">
        <v>57.47</v>
      </c>
      <c r="M1269">
        <v>72.06</v>
      </c>
      <c r="N1269" t="s">
        <v>28</v>
      </c>
      <c r="O1269">
        <v>2.82</v>
      </c>
      <c r="P1269">
        <v>0.96</v>
      </c>
      <c r="Q1269">
        <v>0</v>
      </c>
      <c r="R1269">
        <v>0</v>
      </c>
      <c r="S1269" s="4">
        <f>(O1269+P1269)-(Q1269+R1269)</f>
        <v>3.78</v>
      </c>
      <c r="T1269">
        <f>ROUND(ABS(M1269/L1269),2)</f>
        <v>1.25</v>
      </c>
      <c r="U1269" s="6">
        <f>1-(C1269/J1269)</f>
        <v>0.60091954022988503</v>
      </c>
      <c r="V1269" t="s">
        <v>5403</v>
      </c>
    </row>
    <row r="1270" spans="1:22" x14ac:dyDescent="0.3">
      <c r="A1270" s="1" t="s">
        <v>984</v>
      </c>
      <c r="B1270" s="8"/>
      <c r="C1270">
        <f>VLOOKUP(TRIM(A1270),Sheet1!$A$1:$B$4657,2,FALSE)</f>
        <v>17.11</v>
      </c>
      <c r="D1270" t="s">
        <v>985</v>
      </c>
      <c r="E1270" t="s">
        <v>134</v>
      </c>
      <c r="F1270" t="s">
        <v>99</v>
      </c>
      <c r="G1270" t="s">
        <v>986</v>
      </c>
      <c r="H1270">
        <v>-0.43</v>
      </c>
      <c r="I1270" s="11">
        <v>17.91</v>
      </c>
      <c r="J1270" s="14">
        <v>42.5</v>
      </c>
      <c r="K1270">
        <v>8</v>
      </c>
      <c r="L1270">
        <v>21.2</v>
      </c>
      <c r="M1270">
        <v>24.29</v>
      </c>
      <c r="N1270" t="s">
        <v>18</v>
      </c>
      <c r="O1270">
        <v>2.31</v>
      </c>
      <c r="P1270">
        <v>19.18</v>
      </c>
      <c r="Q1270">
        <v>0.03</v>
      </c>
      <c r="R1270">
        <v>1.34</v>
      </c>
      <c r="S1270" s="4">
        <f>(O1270+P1270)-(Q1270+R1270)</f>
        <v>20.119999999999997</v>
      </c>
      <c r="T1270">
        <f>ROUND(ABS(M1270/L1270),2)</f>
        <v>1.1499999999999999</v>
      </c>
      <c r="U1270" s="6">
        <f>1-(C1270/J1270)</f>
        <v>0.59741176470588231</v>
      </c>
      <c r="V1270" t="s">
        <v>5403</v>
      </c>
    </row>
    <row r="1271" spans="1:22" x14ac:dyDescent="0.3">
      <c r="A1271" s="1" t="s">
        <v>4180</v>
      </c>
      <c r="B1271" s="8"/>
      <c r="C1271">
        <f>VLOOKUP(TRIM(A1271),Sheet1!$A$1:$B$4657,2,FALSE)</f>
        <v>99.56</v>
      </c>
      <c r="D1271" t="s">
        <v>4181</v>
      </c>
      <c r="E1271" t="s">
        <v>114</v>
      </c>
      <c r="F1271" t="s">
        <v>99</v>
      </c>
      <c r="G1271" t="s">
        <v>2009</v>
      </c>
      <c r="H1271">
        <v>-2</v>
      </c>
      <c r="I1271" s="11">
        <v>108.57</v>
      </c>
      <c r="J1271" s="14">
        <v>236.52</v>
      </c>
      <c r="K1271">
        <v>4</v>
      </c>
      <c r="L1271">
        <v>164.22</v>
      </c>
      <c r="M1271">
        <v>195.37</v>
      </c>
      <c r="N1271" t="s">
        <v>18</v>
      </c>
      <c r="O1271">
        <v>8.3000000000000007</v>
      </c>
      <c r="P1271">
        <v>2.94</v>
      </c>
      <c r="Q1271">
        <v>0</v>
      </c>
      <c r="R1271">
        <v>0.17</v>
      </c>
      <c r="S1271" s="4">
        <f>(O1271+P1271)-(Q1271+R1271)</f>
        <v>11.07</v>
      </c>
      <c r="T1271">
        <f>ROUND(ABS(M1271/L1271),2)</f>
        <v>1.19</v>
      </c>
      <c r="U1271" s="6">
        <f>1-(C1271/J1271)</f>
        <v>0.57906308134618634</v>
      </c>
      <c r="V1271" t="s">
        <v>5403</v>
      </c>
    </row>
    <row r="1272" spans="1:22" x14ac:dyDescent="0.3">
      <c r="A1272" s="1" t="s">
        <v>1883</v>
      </c>
      <c r="B1272" s="8"/>
      <c r="C1272">
        <v>13.24</v>
      </c>
      <c r="D1272" t="s">
        <v>1884</v>
      </c>
      <c r="E1272" t="s">
        <v>103</v>
      </c>
      <c r="F1272" t="s">
        <v>99</v>
      </c>
      <c r="G1272" t="s">
        <v>77</v>
      </c>
      <c r="H1272">
        <v>0.24</v>
      </c>
      <c r="I1272" s="11">
        <v>23</v>
      </c>
      <c r="J1272" s="14">
        <v>49.87</v>
      </c>
      <c r="K1272">
        <v>1</v>
      </c>
      <c r="L1272">
        <v>30.36</v>
      </c>
      <c r="M1272">
        <v>41.08</v>
      </c>
      <c r="N1272" t="s">
        <v>18</v>
      </c>
      <c r="O1272">
        <v>1.57</v>
      </c>
      <c r="P1272">
        <v>0.28000000000000003</v>
      </c>
      <c r="Q1272">
        <v>0</v>
      </c>
      <c r="R1272">
        <v>-0.02</v>
      </c>
      <c r="S1272" s="4">
        <f>(O1272+P1272)-(Q1272+R1272)</f>
        <v>1.87</v>
      </c>
      <c r="T1272">
        <f>ROUND(ABS(M1272/L1272),2)</f>
        <v>1.35</v>
      </c>
      <c r="U1272" s="6">
        <f>1-(C1272/J1272)</f>
        <v>0.73450972528574288</v>
      </c>
      <c r="V1272" t="s">
        <v>3736</v>
      </c>
    </row>
    <row r="1273" spans="1:22" x14ac:dyDescent="0.3">
      <c r="A1273" s="1" t="s">
        <v>1885</v>
      </c>
      <c r="B1273" s="8"/>
      <c r="C1273">
        <v>13.28</v>
      </c>
      <c r="D1273" t="s">
        <v>1886</v>
      </c>
      <c r="E1273" t="s">
        <v>134</v>
      </c>
      <c r="F1273" t="s">
        <v>99</v>
      </c>
      <c r="G1273" t="s">
        <v>1510</v>
      </c>
      <c r="H1273">
        <v>0.39</v>
      </c>
      <c r="I1273" s="11">
        <v>11.14</v>
      </c>
      <c r="J1273" s="14">
        <v>31.34</v>
      </c>
      <c r="K1273">
        <v>0</v>
      </c>
      <c r="L1273">
        <v>18.63</v>
      </c>
      <c r="M1273">
        <v>26.28</v>
      </c>
      <c r="N1273" t="s">
        <v>18</v>
      </c>
      <c r="O1273">
        <v>3.2</v>
      </c>
      <c r="P1273">
        <v>0.71</v>
      </c>
      <c r="Q1273">
        <v>0</v>
      </c>
      <c r="R1273">
        <v>0.18</v>
      </c>
      <c r="S1273" s="4">
        <f>(O1273+P1273)-(Q1273+R1273)</f>
        <v>3.73</v>
      </c>
      <c r="T1273">
        <f>ROUND(ABS(M1273/L1273),2)</f>
        <v>1.41</v>
      </c>
      <c r="U1273" s="6">
        <f>1-(C1273/J1273)</f>
        <v>0.5762603701340141</v>
      </c>
      <c r="V1273" t="s">
        <v>5403</v>
      </c>
    </row>
    <row r="1274" spans="1:22" x14ac:dyDescent="0.3">
      <c r="A1274" s="1" t="s">
        <v>643</v>
      </c>
      <c r="B1274" s="8"/>
      <c r="C1274">
        <v>13.66</v>
      </c>
      <c r="D1274" t="s">
        <v>644</v>
      </c>
      <c r="E1274" t="s">
        <v>153</v>
      </c>
      <c r="F1274" t="s">
        <v>99</v>
      </c>
      <c r="G1274" t="s">
        <v>645</v>
      </c>
      <c r="H1274">
        <v>0.39</v>
      </c>
      <c r="I1274" s="11">
        <v>7.99</v>
      </c>
      <c r="J1274" s="14">
        <v>22.62</v>
      </c>
      <c r="K1274">
        <v>0</v>
      </c>
      <c r="L1274">
        <v>7.58</v>
      </c>
      <c r="M1274">
        <v>8.8800000000000008</v>
      </c>
      <c r="N1274" t="s">
        <v>18</v>
      </c>
      <c r="O1274">
        <v>1.71</v>
      </c>
      <c r="P1274">
        <v>0.75</v>
      </c>
      <c r="Q1274">
        <v>0</v>
      </c>
      <c r="R1274">
        <v>0.04</v>
      </c>
      <c r="S1274" s="4">
        <f>(O1274+P1274)-(Q1274+R1274)</f>
        <v>2.42</v>
      </c>
      <c r="T1274">
        <f>ROUND(ABS(M1274/L1274),2)</f>
        <v>1.17</v>
      </c>
      <c r="U1274" s="6">
        <f>1-(C1274/J1274)</f>
        <v>0.3961096374889479</v>
      </c>
      <c r="V1274" t="s">
        <v>5403</v>
      </c>
    </row>
    <row r="1275" spans="1:22" x14ac:dyDescent="0.3">
      <c r="A1275" s="1" t="s">
        <v>2109</v>
      </c>
      <c r="B1275" s="8"/>
      <c r="C1275">
        <v>25.13</v>
      </c>
      <c r="D1275" t="s">
        <v>2110</v>
      </c>
      <c r="E1275" t="s">
        <v>122</v>
      </c>
      <c r="F1275" t="s">
        <v>99</v>
      </c>
      <c r="G1275" t="s">
        <v>1461</v>
      </c>
      <c r="H1275">
        <v>0.97</v>
      </c>
      <c r="I1275" s="11">
        <v>60.52</v>
      </c>
      <c r="J1275" s="14">
        <v>97.08</v>
      </c>
      <c r="K1275">
        <v>4</v>
      </c>
      <c r="L1275">
        <v>70.28</v>
      </c>
      <c r="M1275">
        <v>77.7</v>
      </c>
      <c r="N1275" t="s">
        <v>18</v>
      </c>
      <c r="O1275">
        <v>1.77</v>
      </c>
      <c r="P1275">
        <v>0.25</v>
      </c>
      <c r="Q1275">
        <v>0.09</v>
      </c>
      <c r="R1275">
        <v>0.21</v>
      </c>
      <c r="S1275" s="4">
        <f>(O1275+P1275)-(Q1275+R1275)</f>
        <v>1.72</v>
      </c>
      <c r="T1275">
        <f>ROUND(ABS(M1275/L1275),2)</f>
        <v>1.1100000000000001</v>
      </c>
      <c r="U1275" s="6">
        <f>1-(C1275/J1275)</f>
        <v>0.74114132674083233</v>
      </c>
      <c r="V1275" t="s">
        <v>3736</v>
      </c>
    </row>
    <row r="1276" spans="1:22" x14ac:dyDescent="0.3">
      <c r="A1276" s="1" t="s">
        <v>2124</v>
      </c>
      <c r="B1276" s="8"/>
      <c r="C1276">
        <v>13.96</v>
      </c>
      <c r="D1276" t="s">
        <v>2125</v>
      </c>
      <c r="E1276" t="s">
        <v>103</v>
      </c>
      <c r="F1276" t="s">
        <v>99</v>
      </c>
      <c r="G1276" t="s">
        <v>1521</v>
      </c>
      <c r="H1276">
        <v>0.05</v>
      </c>
      <c r="I1276" s="11">
        <v>10.87</v>
      </c>
      <c r="J1276" s="14">
        <v>25.23</v>
      </c>
      <c r="K1276">
        <v>1</v>
      </c>
      <c r="L1276">
        <v>18.14</v>
      </c>
      <c r="M1276">
        <v>18.28</v>
      </c>
      <c r="N1276" t="s">
        <v>18</v>
      </c>
      <c r="O1276">
        <v>1.74</v>
      </c>
      <c r="P1276">
        <v>0.97</v>
      </c>
      <c r="Q1276">
        <v>0</v>
      </c>
      <c r="R1276">
        <v>0</v>
      </c>
      <c r="S1276" s="4">
        <f>(O1276+P1276)-(Q1276+R1276)</f>
        <v>2.71</v>
      </c>
      <c r="T1276">
        <f>ROUND(ABS(M1276/L1276),2)</f>
        <v>1.01</v>
      </c>
      <c r="U1276" s="6">
        <f>1-(C1276/J1276)</f>
        <v>0.44669044787950851</v>
      </c>
      <c r="V1276" t="s">
        <v>5403</v>
      </c>
    </row>
    <row r="1277" spans="1:22" x14ac:dyDescent="0.3">
      <c r="A1277" s="1" t="s">
        <v>3422</v>
      </c>
      <c r="B1277" s="8"/>
      <c r="C1277">
        <f>VLOOKUP(TRIM(A1277),Sheet1!$A$1:$B$4657,2,FALSE)</f>
        <v>56.11</v>
      </c>
      <c r="D1277" t="s">
        <v>3423</v>
      </c>
      <c r="E1277" t="s">
        <v>158</v>
      </c>
      <c r="F1277" t="s">
        <v>99</v>
      </c>
      <c r="G1277" t="s">
        <v>2156</v>
      </c>
      <c r="H1277">
        <v>0.37</v>
      </c>
      <c r="I1277" s="11">
        <v>59.78</v>
      </c>
      <c r="J1277" s="14">
        <v>129.06</v>
      </c>
      <c r="K1277">
        <v>3</v>
      </c>
      <c r="L1277">
        <v>92.2</v>
      </c>
      <c r="M1277">
        <v>108.66</v>
      </c>
      <c r="N1277" t="s">
        <v>28</v>
      </c>
      <c r="O1277">
        <v>3.96</v>
      </c>
      <c r="P1277">
        <v>1.08</v>
      </c>
      <c r="Q1277">
        <v>0</v>
      </c>
      <c r="R1277">
        <v>0</v>
      </c>
      <c r="S1277" s="4">
        <f>(O1277+P1277)-(Q1277+R1277)</f>
        <v>5.04</v>
      </c>
      <c r="T1277">
        <f>ROUND(ABS(M1277/L1277),2)</f>
        <v>1.18</v>
      </c>
      <c r="U1277" s="6">
        <f>1-(C1277/J1277)</f>
        <v>0.56524097319076394</v>
      </c>
      <c r="V1277" t="s">
        <v>5403</v>
      </c>
    </row>
    <row r="1278" spans="1:22" x14ac:dyDescent="0.3">
      <c r="A1278" s="1" t="s">
        <v>4968</v>
      </c>
      <c r="B1278" s="8"/>
      <c r="C1278">
        <f>VLOOKUP(TRIM(A1278),Sheet1!$A$1:$B$4657,2,FALSE)</f>
        <v>293.07</v>
      </c>
      <c r="D1278" t="s">
        <v>4969</v>
      </c>
      <c r="E1278" t="s">
        <v>158</v>
      </c>
      <c r="F1278" t="s">
        <v>99</v>
      </c>
      <c r="G1278" t="s">
        <v>3361</v>
      </c>
      <c r="H1278">
        <v>-11.79</v>
      </c>
      <c r="I1278" s="11">
        <v>347.02</v>
      </c>
      <c r="J1278" s="14">
        <v>673.51</v>
      </c>
      <c r="K1278">
        <v>17</v>
      </c>
      <c r="L1278">
        <v>491.58</v>
      </c>
      <c r="M1278">
        <v>545.92999999999995</v>
      </c>
      <c r="N1278" t="s">
        <v>18</v>
      </c>
      <c r="O1278">
        <v>16.25</v>
      </c>
      <c r="P1278">
        <v>16.55</v>
      </c>
      <c r="Q1278">
        <v>0</v>
      </c>
      <c r="R1278">
        <v>0</v>
      </c>
      <c r="S1278" s="4">
        <f>(O1278+P1278)-(Q1278+R1278)</f>
        <v>32.799999999999997</v>
      </c>
      <c r="T1278">
        <f>ROUND(ABS(M1278/L1278),2)</f>
        <v>1.1100000000000001</v>
      </c>
      <c r="U1278" s="6">
        <f>1-(C1278/J1278)</f>
        <v>0.56486169470386483</v>
      </c>
      <c r="V1278" t="s">
        <v>5403</v>
      </c>
    </row>
    <row r="1279" spans="1:22" x14ac:dyDescent="0.3">
      <c r="A1279" s="1" t="s">
        <v>3786</v>
      </c>
      <c r="B1279" s="8"/>
      <c r="C1279">
        <f>VLOOKUP(TRIM(A1279),Sheet1!$A$1:$B$4657,2,FALSE)</f>
        <v>25.27</v>
      </c>
      <c r="D1279" t="s">
        <v>3787</v>
      </c>
      <c r="E1279" t="s">
        <v>158</v>
      </c>
      <c r="F1279" t="s">
        <v>99</v>
      </c>
      <c r="G1279" t="s">
        <v>451</v>
      </c>
      <c r="H1279">
        <v>0.43</v>
      </c>
      <c r="I1279" s="11">
        <v>28.28</v>
      </c>
      <c r="J1279" s="14">
        <v>58</v>
      </c>
      <c r="K1279">
        <v>6</v>
      </c>
      <c r="L1279">
        <v>36.46</v>
      </c>
      <c r="M1279">
        <v>44.19</v>
      </c>
      <c r="N1279" t="s">
        <v>28</v>
      </c>
      <c r="O1279">
        <v>15.02</v>
      </c>
      <c r="P1279">
        <v>3.12</v>
      </c>
      <c r="Q1279">
        <v>0</v>
      </c>
      <c r="R1279">
        <v>0.53</v>
      </c>
      <c r="S1279" s="4">
        <f>(O1279+P1279)-(Q1279+R1279)</f>
        <v>17.61</v>
      </c>
      <c r="T1279">
        <f>ROUND(ABS(M1279/L1279),2)</f>
        <v>1.21</v>
      </c>
      <c r="U1279" s="6">
        <f>1-(C1279/J1279)</f>
        <v>0.56431034482758624</v>
      </c>
      <c r="V1279" t="s">
        <v>5403</v>
      </c>
    </row>
    <row r="1280" spans="1:22" x14ac:dyDescent="0.3">
      <c r="A1280" s="1" t="s">
        <v>3970</v>
      </c>
      <c r="B1280" s="8"/>
      <c r="C1280">
        <f>VLOOKUP(TRIM(A1280),Sheet1!$A$1:$B$4657,2,FALSE)</f>
        <v>25.77</v>
      </c>
      <c r="D1280" t="s">
        <v>3971</v>
      </c>
      <c r="E1280" t="s">
        <v>114</v>
      </c>
      <c r="F1280" t="s">
        <v>99</v>
      </c>
      <c r="G1280" t="s">
        <v>515</v>
      </c>
      <c r="H1280">
        <v>0.14000000000000001</v>
      </c>
      <c r="I1280" s="11">
        <v>27.34</v>
      </c>
      <c r="J1280" s="14">
        <v>58.78</v>
      </c>
      <c r="K1280">
        <v>3</v>
      </c>
      <c r="L1280">
        <v>32.299999999999997</v>
      </c>
      <c r="M1280">
        <v>40.01</v>
      </c>
      <c r="N1280" t="s">
        <v>18</v>
      </c>
      <c r="O1280">
        <v>5.0199999999999996</v>
      </c>
      <c r="P1280">
        <v>1.78</v>
      </c>
      <c r="Q1280">
        <v>0</v>
      </c>
      <c r="R1280">
        <v>0</v>
      </c>
      <c r="S1280" s="4">
        <f>(O1280+P1280)-(Q1280+R1280)</f>
        <v>6.8</v>
      </c>
      <c r="T1280">
        <f>ROUND(ABS(M1280/L1280),2)</f>
        <v>1.24</v>
      </c>
      <c r="U1280" s="6">
        <f>1-(C1280/J1280)</f>
        <v>0.56158557332425996</v>
      </c>
      <c r="V1280" t="s">
        <v>5403</v>
      </c>
    </row>
    <row r="1281" spans="1:22" x14ac:dyDescent="0.3">
      <c r="A1281" s="1" t="s">
        <v>3208</v>
      </c>
      <c r="B1281" s="8"/>
      <c r="C1281">
        <f>VLOOKUP(TRIM(A1281),Sheet1!$A$1:$B$4657,2,FALSE)</f>
        <v>12.1</v>
      </c>
      <c r="D1281" t="s">
        <v>3209</v>
      </c>
      <c r="E1281" t="s">
        <v>114</v>
      </c>
      <c r="F1281" t="s">
        <v>99</v>
      </c>
      <c r="G1281" t="s">
        <v>1898</v>
      </c>
      <c r="H1281">
        <v>-0.1</v>
      </c>
      <c r="I1281" s="11">
        <v>13.13</v>
      </c>
      <c r="J1281" s="14">
        <v>27.28</v>
      </c>
      <c r="K1281">
        <v>4</v>
      </c>
      <c r="L1281">
        <v>17.41</v>
      </c>
      <c r="M1281">
        <v>19.82</v>
      </c>
      <c r="N1281" t="s">
        <v>18</v>
      </c>
      <c r="O1281">
        <v>14.32</v>
      </c>
      <c r="P1281">
        <v>8.31</v>
      </c>
      <c r="Q1281">
        <v>0</v>
      </c>
      <c r="R1281">
        <v>0.56000000000000005</v>
      </c>
      <c r="S1281" s="4">
        <f>(O1281+P1281)-(Q1281+R1281)</f>
        <v>22.070000000000004</v>
      </c>
      <c r="T1281">
        <f>ROUND(ABS(M1281/L1281),2)</f>
        <v>1.1399999999999999</v>
      </c>
      <c r="U1281" s="6">
        <f>1-(C1281/J1281)</f>
        <v>0.55645161290322576</v>
      </c>
      <c r="V1281" t="s">
        <v>5403</v>
      </c>
    </row>
    <row r="1282" spans="1:22" x14ac:dyDescent="0.3">
      <c r="A1282" s="1" t="s">
        <v>1870</v>
      </c>
      <c r="B1282" s="8"/>
      <c r="C1282">
        <v>15.12</v>
      </c>
      <c r="D1282" t="s">
        <v>1871</v>
      </c>
      <c r="E1282" t="s">
        <v>126</v>
      </c>
      <c r="F1282" t="s">
        <v>99</v>
      </c>
      <c r="G1282" t="s">
        <v>362</v>
      </c>
      <c r="H1282">
        <v>0.16</v>
      </c>
      <c r="I1282" s="11">
        <v>24.21</v>
      </c>
      <c r="J1282" s="14">
        <v>74.459999999999994</v>
      </c>
      <c r="K1282">
        <v>0</v>
      </c>
      <c r="L1282">
        <v>42.83</v>
      </c>
      <c r="M1282">
        <v>54.66</v>
      </c>
      <c r="N1282" t="s">
        <v>28</v>
      </c>
      <c r="O1282">
        <v>1.93</v>
      </c>
      <c r="P1282">
        <v>1.51</v>
      </c>
      <c r="Q1282">
        <v>0</v>
      </c>
      <c r="R1282">
        <v>0</v>
      </c>
      <c r="S1282" s="4">
        <f>(O1282+P1282)-(Q1282+R1282)</f>
        <v>3.44</v>
      </c>
      <c r="T1282">
        <f>ROUND(ABS(M1282/L1282),2)</f>
        <v>1.28</v>
      </c>
      <c r="U1282" s="6">
        <f>1-(C1282/J1282)</f>
        <v>0.79693795326349715</v>
      </c>
      <c r="V1282" t="s">
        <v>5403</v>
      </c>
    </row>
    <row r="1283" spans="1:22" x14ac:dyDescent="0.3">
      <c r="A1283" s="1" t="s">
        <v>2103</v>
      </c>
      <c r="B1283" s="8"/>
      <c r="C1283">
        <v>15.13</v>
      </c>
      <c r="D1283" t="s">
        <v>2104</v>
      </c>
      <c r="E1283" t="s">
        <v>103</v>
      </c>
      <c r="F1283" t="s">
        <v>99</v>
      </c>
      <c r="G1283" t="s">
        <v>628</v>
      </c>
      <c r="H1283">
        <v>-0.1</v>
      </c>
      <c r="I1283" s="11">
        <v>26.77</v>
      </c>
      <c r="J1283" s="14">
        <v>44.69</v>
      </c>
      <c r="K1283">
        <v>1</v>
      </c>
      <c r="L1283">
        <v>29.93</v>
      </c>
      <c r="M1283">
        <v>36.229999999999997</v>
      </c>
      <c r="N1283" t="s">
        <v>28</v>
      </c>
      <c r="O1283">
        <v>2.5099999999999998</v>
      </c>
      <c r="P1283">
        <v>0.75</v>
      </c>
      <c r="Q1283">
        <v>0</v>
      </c>
      <c r="R1283">
        <v>0.24</v>
      </c>
      <c r="S1283" s="4">
        <f>(O1283+P1283)-(Q1283+R1283)</f>
        <v>3.0199999999999996</v>
      </c>
      <c r="T1283">
        <f>ROUND(ABS(M1283/L1283),2)</f>
        <v>1.21</v>
      </c>
      <c r="U1283" s="6">
        <f>1-(C1283/J1283)</f>
        <v>0.6614455135377042</v>
      </c>
      <c r="V1283" t="s">
        <v>5403</v>
      </c>
    </row>
    <row r="1284" spans="1:22" s="16" customFormat="1" x14ac:dyDescent="0.3">
      <c r="A1284" s="1" t="s">
        <v>1294</v>
      </c>
      <c r="B1284" s="8"/>
      <c r="C1284">
        <v>16.14</v>
      </c>
      <c r="D1284" t="s">
        <v>1295</v>
      </c>
      <c r="E1284" t="s">
        <v>103</v>
      </c>
      <c r="F1284" t="s">
        <v>99</v>
      </c>
      <c r="G1284" t="s">
        <v>617</v>
      </c>
      <c r="H1284">
        <v>3.74</v>
      </c>
      <c r="I1284" s="11">
        <v>48.28</v>
      </c>
      <c r="J1284" s="14">
        <v>81.69</v>
      </c>
      <c r="K1284">
        <v>0</v>
      </c>
      <c r="L1284">
        <v>58.21</v>
      </c>
      <c r="M1284">
        <v>71.41</v>
      </c>
      <c r="N1284" t="s">
        <v>28</v>
      </c>
      <c r="O1284">
        <v>0.92</v>
      </c>
      <c r="P1284">
        <v>0.4</v>
      </c>
      <c r="Q1284">
        <v>0</v>
      </c>
      <c r="R1284">
        <v>0</v>
      </c>
      <c r="S1284" s="4">
        <f>(O1284+P1284)-(Q1284+R1284)</f>
        <v>1.32</v>
      </c>
      <c r="T1284">
        <f>ROUND(ABS(M1284/L1284),2)</f>
        <v>1.23</v>
      </c>
      <c r="U1284" s="6">
        <f>1-(C1284/J1284)</f>
        <v>0.80242379728240909</v>
      </c>
      <c r="V1284" t="s">
        <v>3736</v>
      </c>
    </row>
    <row r="1285" spans="1:22" x14ac:dyDescent="0.3">
      <c r="A1285" s="1" t="s">
        <v>3622</v>
      </c>
      <c r="B1285" s="8"/>
      <c r="C1285">
        <f>VLOOKUP(TRIM(A1285),Sheet1!$A$1:$B$4657,2,FALSE)</f>
        <v>46.96</v>
      </c>
      <c r="D1285" t="s">
        <v>3623</v>
      </c>
      <c r="E1285" t="s">
        <v>153</v>
      </c>
      <c r="F1285" t="s">
        <v>99</v>
      </c>
      <c r="G1285" t="s">
        <v>238</v>
      </c>
      <c r="H1285">
        <v>0.27</v>
      </c>
      <c r="I1285" s="11">
        <v>52.74</v>
      </c>
      <c r="J1285" s="14">
        <v>100.18</v>
      </c>
      <c r="K1285">
        <v>4</v>
      </c>
      <c r="L1285">
        <v>70.849999999999994</v>
      </c>
      <c r="M1285">
        <v>78.069999999999993</v>
      </c>
      <c r="N1285" t="s">
        <v>18</v>
      </c>
      <c r="O1285">
        <v>14.13</v>
      </c>
      <c r="P1285">
        <v>5.65</v>
      </c>
      <c r="Q1285">
        <v>0</v>
      </c>
      <c r="R1285">
        <v>0.15</v>
      </c>
      <c r="S1285" s="4">
        <f>(O1285+P1285)-(Q1285+R1285)</f>
        <v>19.630000000000003</v>
      </c>
      <c r="T1285">
        <f>ROUND(ABS(M1285/L1285),2)</f>
        <v>1.1000000000000001</v>
      </c>
      <c r="U1285" s="6">
        <f>1-(C1285/J1285)</f>
        <v>0.53124376122978645</v>
      </c>
      <c r="V1285" t="s">
        <v>5403</v>
      </c>
    </row>
    <row r="1286" spans="1:22" x14ac:dyDescent="0.3">
      <c r="A1286" s="1" t="s">
        <v>2126</v>
      </c>
      <c r="B1286" s="8"/>
      <c r="C1286">
        <v>18.190000000000001</v>
      </c>
      <c r="D1286" t="s">
        <v>2127</v>
      </c>
      <c r="E1286" t="s">
        <v>148</v>
      </c>
      <c r="F1286" t="s">
        <v>99</v>
      </c>
      <c r="G1286" t="s">
        <v>906</v>
      </c>
      <c r="H1286">
        <v>0.3</v>
      </c>
      <c r="I1286" s="11">
        <v>6.5</v>
      </c>
      <c r="J1286" s="14">
        <v>41.91</v>
      </c>
      <c r="K1286">
        <v>0</v>
      </c>
      <c r="L1286">
        <v>10.24</v>
      </c>
      <c r="M1286">
        <v>16.52</v>
      </c>
      <c r="N1286" t="s">
        <v>18</v>
      </c>
      <c r="O1286">
        <v>8.91</v>
      </c>
      <c r="P1286">
        <v>1.69</v>
      </c>
      <c r="Q1286">
        <v>0</v>
      </c>
      <c r="R1286">
        <v>0.57999999999999996</v>
      </c>
      <c r="S1286" s="4">
        <f>(O1286+P1286)-(Q1286+R1286)</f>
        <v>10.02</v>
      </c>
      <c r="T1286">
        <f>ROUND(ABS(M1286/L1286),2)</f>
        <v>1.61</v>
      </c>
      <c r="U1286" s="6">
        <f>1-(C1286/J1286)</f>
        <v>0.5659747077069911</v>
      </c>
      <c r="V1286" t="s">
        <v>5403</v>
      </c>
    </row>
    <row r="1287" spans="1:22" x14ac:dyDescent="0.3">
      <c r="A1287" s="1" t="s">
        <v>640</v>
      </c>
      <c r="B1287" s="8"/>
      <c r="C1287">
        <v>18.34</v>
      </c>
      <c r="D1287" t="s">
        <v>641</v>
      </c>
      <c r="E1287" t="s">
        <v>126</v>
      </c>
      <c r="F1287" t="s">
        <v>99</v>
      </c>
      <c r="G1287" t="s">
        <v>642</v>
      </c>
      <c r="H1287">
        <v>-1.05</v>
      </c>
      <c r="I1287" s="11">
        <v>14.7</v>
      </c>
      <c r="J1287" s="14">
        <v>29.57</v>
      </c>
      <c r="K1287">
        <v>0</v>
      </c>
      <c r="L1287">
        <v>21.09</v>
      </c>
      <c r="M1287">
        <v>24.09</v>
      </c>
      <c r="N1287" t="s">
        <v>18</v>
      </c>
      <c r="O1287">
        <v>2.9</v>
      </c>
      <c r="P1287">
        <v>2.1</v>
      </c>
      <c r="Q1287">
        <v>0</v>
      </c>
      <c r="R1287">
        <v>0</v>
      </c>
      <c r="S1287" s="4">
        <f>(O1287+P1287)-(Q1287+R1287)</f>
        <v>5</v>
      </c>
      <c r="T1287">
        <f>ROUND(ABS(M1287/L1287),2)</f>
        <v>1.1399999999999999</v>
      </c>
      <c r="U1287" s="6">
        <f>1-(C1287/J1287)</f>
        <v>0.37977680081163345</v>
      </c>
      <c r="V1287" t="s">
        <v>5403</v>
      </c>
    </row>
    <row r="1288" spans="1:22" x14ac:dyDescent="0.3">
      <c r="A1288" s="1" t="s">
        <v>1301</v>
      </c>
      <c r="B1288" s="8"/>
      <c r="C1288">
        <v>18.600000000000001</v>
      </c>
      <c r="D1288" t="s">
        <v>1302</v>
      </c>
      <c r="E1288" t="s">
        <v>103</v>
      </c>
      <c r="F1288" t="s">
        <v>99</v>
      </c>
      <c r="G1288" t="s">
        <v>362</v>
      </c>
      <c r="H1288">
        <v>0.05</v>
      </c>
      <c r="I1288" s="11">
        <v>7.55</v>
      </c>
      <c r="J1288" s="14">
        <v>16.61</v>
      </c>
      <c r="K1288">
        <v>2</v>
      </c>
      <c r="L1288">
        <v>9.75</v>
      </c>
      <c r="M1288">
        <v>11.18</v>
      </c>
      <c r="N1288" t="s">
        <v>18</v>
      </c>
      <c r="O1288">
        <v>7.41</v>
      </c>
      <c r="P1288">
        <v>2.96</v>
      </c>
      <c r="Q1288">
        <v>0</v>
      </c>
      <c r="R1288">
        <v>0.74</v>
      </c>
      <c r="S1288" s="4">
        <f>(O1288+P1288)-(Q1288+R1288)</f>
        <v>9.6300000000000008</v>
      </c>
      <c r="T1288">
        <f>ROUND(ABS(M1288/L1288),2)</f>
        <v>1.1499999999999999</v>
      </c>
      <c r="U1288" s="6">
        <f>1-(C1288/J1288)</f>
        <v>-0.11980734497290801</v>
      </c>
      <c r="V1288" t="s">
        <v>5403</v>
      </c>
    </row>
    <row r="1289" spans="1:22" x14ac:dyDescent="0.3">
      <c r="A1289" s="1" t="s">
        <v>1000</v>
      </c>
      <c r="B1289" s="8"/>
      <c r="C1289">
        <v>18.86</v>
      </c>
      <c r="D1289" t="s">
        <v>1001</v>
      </c>
      <c r="E1289" t="s">
        <v>153</v>
      </c>
      <c r="F1289" t="s">
        <v>99</v>
      </c>
      <c r="G1289" t="s">
        <v>1002</v>
      </c>
      <c r="H1289">
        <v>0.32</v>
      </c>
      <c r="I1289" s="11">
        <v>5.71</v>
      </c>
      <c r="J1289" s="14">
        <v>9.7899999999999991</v>
      </c>
      <c r="K1289">
        <v>0</v>
      </c>
      <c r="L1289">
        <v>5.2</v>
      </c>
      <c r="M1289">
        <v>7.18</v>
      </c>
      <c r="N1289" t="s">
        <v>18</v>
      </c>
      <c r="O1289">
        <v>0.84</v>
      </c>
      <c r="P1289">
        <v>0.47</v>
      </c>
      <c r="Q1289">
        <v>0.01</v>
      </c>
      <c r="R1289">
        <v>0</v>
      </c>
      <c r="S1289" s="4">
        <f>(O1289+P1289)-(Q1289+R1289)</f>
        <v>1.3</v>
      </c>
      <c r="T1289">
        <f>ROUND(ABS(M1289/L1289),2)</f>
        <v>1.38</v>
      </c>
      <c r="U1289" s="6">
        <f>1-(C1289/J1289)</f>
        <v>-0.92645556690500519</v>
      </c>
      <c r="V1289" t="s">
        <v>3736</v>
      </c>
    </row>
    <row r="1290" spans="1:22" x14ac:dyDescent="0.3">
      <c r="A1290" s="1" t="s">
        <v>608</v>
      </c>
      <c r="B1290" s="8"/>
      <c r="C1290">
        <f>VLOOKUP(TRIM(A1290),Sheet1!$A$1:$B$4657,2,FALSE)</f>
        <v>90.79</v>
      </c>
      <c r="D1290" t="s">
        <v>609</v>
      </c>
      <c r="E1290" t="s">
        <v>114</v>
      </c>
      <c r="F1290" t="s">
        <v>99</v>
      </c>
      <c r="G1290" t="s">
        <v>610</v>
      </c>
      <c r="H1290">
        <v>4.38</v>
      </c>
      <c r="I1290" s="11">
        <v>98.74</v>
      </c>
      <c r="J1290" s="14">
        <v>125.05</v>
      </c>
      <c r="K1290">
        <v>66</v>
      </c>
      <c r="L1290">
        <v>105.23</v>
      </c>
      <c r="M1290">
        <v>110.27</v>
      </c>
      <c r="N1290" t="s">
        <v>28</v>
      </c>
      <c r="O1290">
        <v>77.540000000000006</v>
      </c>
      <c r="P1290">
        <v>21.9</v>
      </c>
      <c r="Q1290">
        <v>0</v>
      </c>
      <c r="R1290">
        <v>1.88</v>
      </c>
      <c r="S1290" s="4">
        <f>(O1290+P1290)-(Q1290+R1290)</f>
        <v>97.56</v>
      </c>
      <c r="T1290">
        <f>ROUND(ABS(M1290/L1290),2)</f>
        <v>1.05</v>
      </c>
      <c r="U1290" s="6">
        <f>1-(C1290/J1290)</f>
        <v>0.27397041183526583</v>
      </c>
      <c r="V1290" t="s">
        <v>5403</v>
      </c>
    </row>
    <row r="1291" spans="1:22" x14ac:dyDescent="0.3">
      <c r="A1291" s="1" t="s">
        <v>2305</v>
      </c>
      <c r="B1291" s="8"/>
      <c r="C1291">
        <v>20.98</v>
      </c>
      <c r="D1291" t="s">
        <v>2306</v>
      </c>
      <c r="E1291" t="s">
        <v>153</v>
      </c>
      <c r="F1291" t="s">
        <v>99</v>
      </c>
      <c r="G1291" t="s">
        <v>303</v>
      </c>
      <c r="H1291">
        <v>0.28000000000000003</v>
      </c>
      <c r="I1291" s="11">
        <v>7.06</v>
      </c>
      <c r="J1291" s="14">
        <v>19.98</v>
      </c>
      <c r="K1291">
        <v>0</v>
      </c>
      <c r="L1291">
        <v>10.16</v>
      </c>
      <c r="M1291">
        <v>14.15</v>
      </c>
      <c r="N1291" t="s">
        <v>28</v>
      </c>
      <c r="O1291">
        <v>1.02</v>
      </c>
      <c r="P1291">
        <v>0.48</v>
      </c>
      <c r="Q1291">
        <v>0</v>
      </c>
      <c r="R1291">
        <v>0.01</v>
      </c>
      <c r="S1291" s="4">
        <f>(O1291+P1291)-(Q1291+R1291)</f>
        <v>1.49</v>
      </c>
      <c r="T1291">
        <f>ROUND(ABS(M1291/L1291),2)</f>
        <v>1.39</v>
      </c>
      <c r="U1291" s="6">
        <f>1-(C1291/J1291)</f>
        <v>-5.0050050050050032E-2</v>
      </c>
      <c r="V1291" t="s">
        <v>3736</v>
      </c>
    </row>
    <row r="1292" spans="1:22" x14ac:dyDescent="0.3">
      <c r="A1292" s="1" t="s">
        <v>2511</v>
      </c>
      <c r="B1292" s="8"/>
      <c r="C1292">
        <f>VLOOKUP(TRIM(A1292),Sheet1!$A$1:$B$4657,2,FALSE)</f>
        <v>5.78</v>
      </c>
      <c r="D1292" t="s">
        <v>2512</v>
      </c>
      <c r="E1292" t="s">
        <v>98</v>
      </c>
      <c r="F1292" t="s">
        <v>99</v>
      </c>
      <c r="G1292" t="s">
        <v>2513</v>
      </c>
      <c r="H1292">
        <v>-0.31</v>
      </c>
      <c r="I1292" s="11">
        <v>5.64</v>
      </c>
      <c r="J1292" s="14">
        <v>11.99</v>
      </c>
      <c r="K1292">
        <v>7</v>
      </c>
      <c r="L1292">
        <v>7.93</v>
      </c>
      <c r="M1292">
        <v>10</v>
      </c>
      <c r="N1292" t="s">
        <v>28</v>
      </c>
      <c r="O1292">
        <v>46.1</v>
      </c>
      <c r="P1292">
        <v>24.45</v>
      </c>
      <c r="Q1292">
        <v>0.1</v>
      </c>
      <c r="R1292">
        <v>13.29</v>
      </c>
      <c r="S1292" s="4">
        <f>(O1292+P1292)-(Q1292+R1292)</f>
        <v>57.16</v>
      </c>
      <c r="T1292">
        <f>ROUND(ABS(M1292/L1292),2)</f>
        <v>1.26</v>
      </c>
      <c r="U1292" s="6">
        <f>1-(C1292/J1292)</f>
        <v>0.51793160967472895</v>
      </c>
      <c r="V1292" t="s">
        <v>5403</v>
      </c>
    </row>
    <row r="1293" spans="1:22" x14ac:dyDescent="0.3">
      <c r="A1293" s="1" t="s">
        <v>1865</v>
      </c>
      <c r="B1293" s="8"/>
      <c r="C1293">
        <v>21.6</v>
      </c>
      <c r="D1293" t="s">
        <v>1866</v>
      </c>
      <c r="E1293" t="s">
        <v>103</v>
      </c>
      <c r="F1293" t="s">
        <v>99</v>
      </c>
      <c r="G1293" t="s">
        <v>725</v>
      </c>
      <c r="H1293">
        <v>0.48</v>
      </c>
      <c r="I1293" s="11">
        <v>23.38</v>
      </c>
      <c r="J1293" s="14">
        <v>34.11</v>
      </c>
      <c r="K1293">
        <v>1</v>
      </c>
      <c r="L1293">
        <v>26.99</v>
      </c>
      <c r="M1293">
        <v>29.67</v>
      </c>
      <c r="N1293" t="s">
        <v>28</v>
      </c>
      <c r="O1293">
        <v>1.37</v>
      </c>
      <c r="P1293">
        <v>0.38</v>
      </c>
      <c r="Q1293">
        <v>0</v>
      </c>
      <c r="R1293">
        <v>0.08</v>
      </c>
      <c r="S1293" s="4">
        <f>(O1293+P1293)-(Q1293+R1293)</f>
        <v>1.67</v>
      </c>
      <c r="T1293">
        <f>ROUND(ABS(M1293/L1293),2)</f>
        <v>1.1000000000000001</v>
      </c>
      <c r="U1293" s="6">
        <f>1-(C1293/J1293)</f>
        <v>0.36675461741424797</v>
      </c>
      <c r="V1293" t="s">
        <v>3736</v>
      </c>
    </row>
    <row r="1294" spans="1:22" x14ac:dyDescent="0.3">
      <c r="A1294" s="1" t="s">
        <v>4957</v>
      </c>
      <c r="B1294" s="8"/>
      <c r="C1294">
        <f>VLOOKUP(TRIM(A1294),Sheet1!$A$1:$B$4657,2,FALSE)</f>
        <v>72.36</v>
      </c>
      <c r="D1294" t="s">
        <v>4958</v>
      </c>
      <c r="E1294" t="s">
        <v>158</v>
      </c>
      <c r="F1294" t="s">
        <v>99</v>
      </c>
      <c r="G1294" t="s">
        <v>1888</v>
      </c>
      <c r="H1294">
        <v>1.26</v>
      </c>
      <c r="I1294" s="11">
        <v>79.12</v>
      </c>
      <c r="J1294" s="14">
        <v>147.93</v>
      </c>
      <c r="K1294">
        <v>9</v>
      </c>
      <c r="L1294">
        <v>100.5</v>
      </c>
      <c r="M1294">
        <v>117.63</v>
      </c>
      <c r="N1294" t="s">
        <v>18</v>
      </c>
      <c r="O1294">
        <v>2.97</v>
      </c>
      <c r="P1294">
        <v>0.56000000000000005</v>
      </c>
      <c r="Q1294">
        <v>0</v>
      </c>
      <c r="R1294">
        <v>0.22</v>
      </c>
      <c r="S1294" s="4">
        <f>(O1294+P1294)-(Q1294+R1294)</f>
        <v>3.31</v>
      </c>
      <c r="T1294">
        <f>ROUND(ABS(M1294/L1294),2)</f>
        <v>1.17</v>
      </c>
      <c r="U1294" s="6">
        <f>1-(C1294/J1294)</f>
        <v>0.51084972622186164</v>
      </c>
      <c r="V1294" t="s">
        <v>5403</v>
      </c>
    </row>
    <row r="1295" spans="1:22" x14ac:dyDescent="0.3">
      <c r="A1295" s="1" t="s">
        <v>635</v>
      </c>
      <c r="B1295" s="8"/>
      <c r="C1295">
        <v>21.83</v>
      </c>
      <c r="D1295" t="s">
        <v>636</v>
      </c>
      <c r="E1295" t="s">
        <v>103</v>
      </c>
      <c r="F1295" t="s">
        <v>99</v>
      </c>
      <c r="G1295" t="s">
        <v>637</v>
      </c>
      <c r="H1295">
        <v>0.8</v>
      </c>
      <c r="I1295" s="11">
        <v>22.68</v>
      </c>
      <c r="J1295" s="14">
        <v>54.16</v>
      </c>
      <c r="K1295">
        <v>2</v>
      </c>
      <c r="L1295">
        <v>34.42</v>
      </c>
      <c r="M1295">
        <v>44.62</v>
      </c>
      <c r="N1295" t="s">
        <v>18</v>
      </c>
      <c r="O1295">
        <v>4.62</v>
      </c>
      <c r="P1295">
        <v>1.48</v>
      </c>
      <c r="Q1295">
        <v>0</v>
      </c>
      <c r="R1295">
        <v>0.32</v>
      </c>
      <c r="S1295" s="4">
        <f>(O1295+P1295)-(Q1295+R1295)</f>
        <v>5.7799999999999994</v>
      </c>
      <c r="T1295">
        <f>ROUND(ABS(M1295/L1295),2)</f>
        <v>1.3</v>
      </c>
      <c r="U1295" s="6">
        <f>1-(C1295/J1295)</f>
        <v>0.59693500738552441</v>
      </c>
      <c r="V1295" t="s">
        <v>5403</v>
      </c>
    </row>
    <row r="1296" spans="1:22" x14ac:dyDescent="0.3">
      <c r="A1296" s="1" t="s">
        <v>136</v>
      </c>
      <c r="B1296" s="8"/>
      <c r="C1296">
        <v>22.18</v>
      </c>
      <c r="D1296" t="s">
        <v>137</v>
      </c>
      <c r="E1296" t="s">
        <v>134</v>
      </c>
      <c r="F1296" t="s">
        <v>99</v>
      </c>
      <c r="G1296" t="s">
        <v>138</v>
      </c>
      <c r="H1296">
        <v>-0.96</v>
      </c>
      <c r="I1296" s="11">
        <v>9.5299999999999994</v>
      </c>
      <c r="J1296" s="14">
        <v>21.65</v>
      </c>
      <c r="K1296">
        <v>2</v>
      </c>
      <c r="L1296">
        <v>14.64</v>
      </c>
      <c r="M1296">
        <v>17.600000000000001</v>
      </c>
      <c r="N1296" t="s">
        <v>18</v>
      </c>
      <c r="O1296">
        <v>10.43</v>
      </c>
      <c r="P1296">
        <v>1.67</v>
      </c>
      <c r="Q1296">
        <v>0</v>
      </c>
      <c r="R1296">
        <v>0.87</v>
      </c>
      <c r="S1296" s="4">
        <f>(O1296+P1296)-(Q1296+R1296)</f>
        <v>11.23</v>
      </c>
      <c r="T1296">
        <f>ROUND(ABS(M1296/L1296),2)</f>
        <v>1.2</v>
      </c>
      <c r="U1296" s="6">
        <f>1-(C1296/J1296)</f>
        <v>-2.4480369515011535E-2</v>
      </c>
      <c r="V1296" t="s">
        <v>5403</v>
      </c>
    </row>
    <row r="1297" spans="1:22" x14ac:dyDescent="0.3">
      <c r="A1297" s="1" t="s">
        <v>132</v>
      </c>
      <c r="B1297" s="8"/>
      <c r="C1297">
        <f>VLOOKUP(TRIM(A1297),Sheet1!$A$1:$B$4657,2,FALSE)</f>
        <v>20.83</v>
      </c>
      <c r="D1297" t="s">
        <v>133</v>
      </c>
      <c r="E1297" t="s">
        <v>134</v>
      </c>
      <c r="F1297" t="s">
        <v>99</v>
      </c>
      <c r="G1297" t="s">
        <v>135</v>
      </c>
      <c r="H1297">
        <v>-0.42</v>
      </c>
      <c r="I1297" s="11">
        <v>21.97</v>
      </c>
      <c r="J1297" s="14">
        <v>52.34</v>
      </c>
      <c r="K1297">
        <v>7</v>
      </c>
      <c r="L1297">
        <v>25.83</v>
      </c>
      <c r="M1297">
        <v>30.11</v>
      </c>
      <c r="N1297" t="s">
        <v>18</v>
      </c>
      <c r="O1297">
        <v>3.48</v>
      </c>
      <c r="P1297">
        <v>18.329999999999998</v>
      </c>
      <c r="Q1297">
        <v>0.66</v>
      </c>
      <c r="R1297">
        <v>4.7699999999999996</v>
      </c>
      <c r="S1297" s="4">
        <f>(O1297+P1297)-(Q1297+R1297)</f>
        <v>16.38</v>
      </c>
      <c r="T1297">
        <f>ROUND(ABS(M1297/L1297),2)</f>
        <v>1.17</v>
      </c>
      <c r="U1297" s="6">
        <f>1-(C1297/J1297)</f>
        <v>0.60202521971723355</v>
      </c>
      <c r="V1297" t="s">
        <v>5403</v>
      </c>
    </row>
    <row r="1298" spans="1:22" x14ac:dyDescent="0.3">
      <c r="A1298" s="1" t="s">
        <v>1581</v>
      </c>
      <c r="B1298" s="8"/>
      <c r="C1298">
        <f>VLOOKUP(TRIM(A1298),Sheet1!$A$1:$B$4657,2,FALSE)</f>
        <v>79.010000000000005</v>
      </c>
      <c r="D1298" t="s">
        <v>1582</v>
      </c>
      <c r="E1298" t="s">
        <v>114</v>
      </c>
      <c r="F1298" t="s">
        <v>99</v>
      </c>
      <c r="G1298" t="s">
        <v>1583</v>
      </c>
      <c r="H1298">
        <v>-1</v>
      </c>
      <c r="I1298" s="11">
        <v>93.56</v>
      </c>
      <c r="J1298" s="14">
        <v>171.25</v>
      </c>
      <c r="K1298">
        <v>4</v>
      </c>
      <c r="L1298">
        <v>112.37</v>
      </c>
      <c r="M1298">
        <v>142.66</v>
      </c>
      <c r="N1298" t="s">
        <v>28</v>
      </c>
      <c r="O1298">
        <v>4.66</v>
      </c>
      <c r="P1298">
        <v>1.22</v>
      </c>
      <c r="Q1298">
        <v>0</v>
      </c>
      <c r="R1298">
        <v>0.24</v>
      </c>
      <c r="S1298" s="4">
        <f>(O1298+P1298)-(Q1298+R1298)</f>
        <v>5.64</v>
      </c>
      <c r="T1298">
        <f>ROUND(ABS(M1298/L1298),2)</f>
        <v>1.27</v>
      </c>
      <c r="U1298" s="6">
        <f>1-(C1298/J1298)</f>
        <v>0.53862773722627733</v>
      </c>
      <c r="V1298" t="s">
        <v>5403</v>
      </c>
    </row>
    <row r="1299" spans="1:22" x14ac:dyDescent="0.3">
      <c r="A1299" s="1" t="s">
        <v>1587</v>
      </c>
      <c r="B1299" s="8"/>
      <c r="C1299">
        <f>VLOOKUP(TRIM(A1299),Sheet1!$A$1:$B$4657,2,FALSE)</f>
        <v>71.17</v>
      </c>
      <c r="D1299" t="s">
        <v>1588</v>
      </c>
      <c r="E1299" t="s">
        <v>114</v>
      </c>
      <c r="F1299" t="s">
        <v>99</v>
      </c>
      <c r="G1299" t="s">
        <v>847</v>
      </c>
      <c r="H1299">
        <v>2.79</v>
      </c>
      <c r="I1299" s="11">
        <v>75.14</v>
      </c>
      <c r="J1299" s="14">
        <v>153.07</v>
      </c>
      <c r="K1299">
        <v>3</v>
      </c>
      <c r="L1299">
        <v>111.18</v>
      </c>
      <c r="M1299">
        <v>120.31</v>
      </c>
      <c r="N1299" t="s">
        <v>18</v>
      </c>
      <c r="O1299">
        <v>11.7</v>
      </c>
      <c r="P1299">
        <v>3.02</v>
      </c>
      <c r="Q1299">
        <v>0</v>
      </c>
      <c r="R1299">
        <v>0</v>
      </c>
      <c r="S1299" s="4">
        <f>(O1299+P1299)-(Q1299+R1299)</f>
        <v>14.719999999999999</v>
      </c>
      <c r="T1299">
        <f>ROUND(ABS(M1299/L1299),2)</f>
        <v>1.08</v>
      </c>
      <c r="U1299" s="6">
        <f>1-(C1299/J1299)</f>
        <v>0.53504932383876658</v>
      </c>
      <c r="V1299" t="s">
        <v>5403</v>
      </c>
    </row>
    <row r="1300" spans="1:22" x14ac:dyDescent="0.3">
      <c r="A1300" s="1" t="s">
        <v>646</v>
      </c>
      <c r="B1300" s="8"/>
      <c r="C1300">
        <v>22.94</v>
      </c>
      <c r="D1300" t="s">
        <v>647</v>
      </c>
      <c r="E1300" t="s">
        <v>126</v>
      </c>
      <c r="F1300" t="s">
        <v>99</v>
      </c>
      <c r="G1300" t="s">
        <v>648</v>
      </c>
      <c r="H1300">
        <v>-0.48</v>
      </c>
      <c r="I1300" s="11">
        <v>6.71</v>
      </c>
      <c r="J1300" s="14">
        <v>11.24</v>
      </c>
      <c r="K1300">
        <v>0</v>
      </c>
      <c r="L1300">
        <v>7.79</v>
      </c>
      <c r="M1300">
        <v>9.44</v>
      </c>
      <c r="N1300" t="s">
        <v>18</v>
      </c>
      <c r="O1300">
        <v>0.72</v>
      </c>
      <c r="P1300">
        <v>0.6</v>
      </c>
      <c r="Q1300">
        <v>0</v>
      </c>
      <c r="R1300">
        <v>-0.17</v>
      </c>
      <c r="S1300" s="4">
        <f>(O1300+P1300)-(Q1300+R1300)</f>
        <v>1.4899999999999998</v>
      </c>
      <c r="T1300">
        <f>ROUND(ABS(M1300/L1300),2)</f>
        <v>1.21</v>
      </c>
      <c r="U1300" s="6">
        <f>1-(C1300/J1300)</f>
        <v>-1.0409252669039146</v>
      </c>
      <c r="V1300" t="s">
        <v>3736</v>
      </c>
    </row>
    <row r="1301" spans="1:22" x14ac:dyDescent="0.3">
      <c r="A1301" s="1" t="s">
        <v>1877</v>
      </c>
      <c r="B1301" s="8"/>
      <c r="C1301">
        <v>23.22</v>
      </c>
      <c r="D1301" t="s">
        <v>1878</v>
      </c>
      <c r="E1301" t="s">
        <v>153</v>
      </c>
      <c r="F1301" t="s">
        <v>99</v>
      </c>
      <c r="G1301" t="s">
        <v>1842</v>
      </c>
      <c r="H1301">
        <v>0.2</v>
      </c>
      <c r="I1301" s="11">
        <v>43.06</v>
      </c>
      <c r="J1301" s="14">
        <v>92.3</v>
      </c>
      <c r="K1301">
        <v>2</v>
      </c>
      <c r="L1301">
        <v>56.68</v>
      </c>
      <c r="M1301">
        <v>76.34</v>
      </c>
      <c r="N1301" t="s">
        <v>18</v>
      </c>
      <c r="O1301">
        <v>6.08</v>
      </c>
      <c r="P1301">
        <v>1.4</v>
      </c>
      <c r="Q1301">
        <v>0</v>
      </c>
      <c r="R1301">
        <v>0</v>
      </c>
      <c r="S1301" s="4">
        <f>(O1301+P1301)-(Q1301+R1301)</f>
        <v>7.48</v>
      </c>
      <c r="T1301">
        <f>ROUND(ABS(M1301/L1301),2)</f>
        <v>1.35</v>
      </c>
      <c r="U1301" s="6">
        <f>1-(C1301/J1301)</f>
        <v>0.74842903575297948</v>
      </c>
      <c r="V1301" t="s">
        <v>3736</v>
      </c>
    </row>
    <row r="1302" spans="1:22" x14ac:dyDescent="0.3">
      <c r="A1302" s="1" t="s">
        <v>615</v>
      </c>
      <c r="B1302" s="8"/>
      <c r="C1302">
        <v>23.76</v>
      </c>
      <c r="D1302" t="s">
        <v>616</v>
      </c>
      <c r="E1302" t="s">
        <v>122</v>
      </c>
      <c r="F1302" t="s">
        <v>99</v>
      </c>
      <c r="G1302" t="s">
        <v>617</v>
      </c>
      <c r="H1302">
        <v>4.0599999999999996</v>
      </c>
      <c r="I1302" s="11">
        <v>52.73</v>
      </c>
      <c r="J1302" s="14">
        <v>89.22</v>
      </c>
      <c r="K1302">
        <v>2</v>
      </c>
      <c r="L1302">
        <v>70.58</v>
      </c>
      <c r="M1302">
        <v>63.08</v>
      </c>
      <c r="N1302" t="s">
        <v>28</v>
      </c>
      <c r="O1302">
        <v>1.93</v>
      </c>
      <c r="P1302">
        <v>0.63</v>
      </c>
      <c r="Q1302">
        <v>0</v>
      </c>
      <c r="R1302">
        <v>0.09</v>
      </c>
      <c r="S1302" s="4">
        <f>(O1302+P1302)-(Q1302+R1302)</f>
        <v>2.4700000000000002</v>
      </c>
      <c r="T1302">
        <f>ROUND(ABS(M1302/L1302),2)</f>
        <v>0.89</v>
      </c>
      <c r="U1302" s="6">
        <f>1-(C1302/J1302)</f>
        <v>0.73369199731002022</v>
      </c>
      <c r="V1302" t="s">
        <v>3736</v>
      </c>
    </row>
    <row r="1303" spans="1:22" x14ac:dyDescent="0.3">
      <c r="A1303" s="1" t="s">
        <v>1600</v>
      </c>
      <c r="B1303" s="8"/>
      <c r="C1303">
        <v>24.19</v>
      </c>
      <c r="D1303" t="s">
        <v>1601</v>
      </c>
      <c r="E1303" t="s">
        <v>148</v>
      </c>
      <c r="F1303" t="s">
        <v>99</v>
      </c>
      <c r="G1303" t="s">
        <v>1483</v>
      </c>
      <c r="H1303">
        <v>-0.17</v>
      </c>
      <c r="I1303" s="11">
        <v>6.29</v>
      </c>
      <c r="J1303" s="14">
        <v>20.37</v>
      </c>
      <c r="K1303">
        <v>0</v>
      </c>
      <c r="L1303">
        <v>10.16</v>
      </c>
      <c r="M1303">
        <v>13.17</v>
      </c>
      <c r="N1303" t="s">
        <v>18</v>
      </c>
      <c r="O1303">
        <v>4.49</v>
      </c>
      <c r="P1303">
        <v>0.83</v>
      </c>
      <c r="Q1303">
        <v>0</v>
      </c>
      <c r="R1303">
        <v>-0.01</v>
      </c>
      <c r="S1303" s="4">
        <f>(O1303+P1303)-(Q1303+R1303)</f>
        <v>5.33</v>
      </c>
      <c r="T1303">
        <f>ROUND(ABS(M1303/L1303),2)</f>
        <v>1.3</v>
      </c>
      <c r="U1303" s="6">
        <f>1-(C1303/J1303)</f>
        <v>-0.1875306823760432</v>
      </c>
      <c r="V1303" t="s">
        <v>3736</v>
      </c>
    </row>
    <row r="1304" spans="1:22" x14ac:dyDescent="0.3">
      <c r="A1304" s="1" t="s">
        <v>961</v>
      </c>
      <c r="B1304" s="8"/>
      <c r="C1304">
        <v>25.59</v>
      </c>
      <c r="D1304" t="s">
        <v>962</v>
      </c>
      <c r="E1304" t="s">
        <v>103</v>
      </c>
      <c r="F1304" t="s">
        <v>99</v>
      </c>
      <c r="G1304" t="s">
        <v>963</v>
      </c>
      <c r="H1304">
        <v>2.56</v>
      </c>
      <c r="I1304" s="11">
        <v>48.18</v>
      </c>
      <c r="J1304" s="14">
        <v>56.99</v>
      </c>
      <c r="K1304">
        <v>8</v>
      </c>
      <c r="L1304">
        <v>49.86</v>
      </c>
      <c r="M1304">
        <v>49.19</v>
      </c>
      <c r="N1304" t="s">
        <v>28</v>
      </c>
      <c r="O1304">
        <v>1.47</v>
      </c>
      <c r="P1304">
        <v>0.41</v>
      </c>
      <c r="Q1304">
        <v>0</v>
      </c>
      <c r="R1304">
        <v>0.13</v>
      </c>
      <c r="S1304" s="4">
        <f>(O1304+P1304)-(Q1304+R1304)</f>
        <v>1.75</v>
      </c>
      <c r="T1304">
        <f>ROUND(ABS(M1304/L1304),2)</f>
        <v>0.99</v>
      </c>
      <c r="U1304" s="6">
        <f>1-(C1304/J1304)</f>
        <v>0.55097385506229157</v>
      </c>
      <c r="V1304" t="s">
        <v>3736</v>
      </c>
    </row>
    <row r="1305" spans="1:22" x14ac:dyDescent="0.3">
      <c r="A1305" s="1" t="s">
        <v>618</v>
      </c>
      <c r="B1305" s="8"/>
      <c r="C1305">
        <v>24.37</v>
      </c>
      <c r="D1305" t="s">
        <v>619</v>
      </c>
      <c r="E1305" t="s">
        <v>103</v>
      </c>
      <c r="F1305" t="s">
        <v>99</v>
      </c>
      <c r="G1305" t="s">
        <v>620</v>
      </c>
      <c r="H1305">
        <v>2.2999999999999998</v>
      </c>
      <c r="I1305" s="11">
        <v>62.15</v>
      </c>
      <c r="J1305" s="14">
        <v>88.25</v>
      </c>
      <c r="K1305">
        <v>2</v>
      </c>
      <c r="L1305">
        <v>74.290000000000006</v>
      </c>
      <c r="M1305">
        <v>77.3</v>
      </c>
      <c r="N1305" t="s">
        <v>28</v>
      </c>
      <c r="O1305">
        <v>1.1000000000000001</v>
      </c>
      <c r="P1305">
        <v>0.04</v>
      </c>
      <c r="Q1305">
        <v>0</v>
      </c>
      <c r="R1305">
        <v>0.03</v>
      </c>
      <c r="S1305" s="4">
        <f>(O1305+P1305)-(Q1305+R1305)</f>
        <v>1.1100000000000001</v>
      </c>
      <c r="T1305">
        <f>ROUND(ABS(M1305/L1305),2)</f>
        <v>1.04</v>
      </c>
      <c r="U1305" s="6">
        <f>1-(C1305/J1305)</f>
        <v>0.72385269121813023</v>
      </c>
      <c r="V1305" t="s">
        <v>3736</v>
      </c>
    </row>
    <row r="1306" spans="1:22" x14ac:dyDescent="0.3">
      <c r="A1306" s="1" t="s">
        <v>150</v>
      </c>
      <c r="B1306" s="8"/>
      <c r="C1306">
        <v>25.21</v>
      </c>
      <c r="D1306" t="s">
        <v>151</v>
      </c>
      <c r="E1306" t="s">
        <v>130</v>
      </c>
      <c r="F1306" t="s">
        <v>99</v>
      </c>
      <c r="G1306" t="s">
        <v>152</v>
      </c>
      <c r="H1306">
        <v>-0.08</v>
      </c>
      <c r="I1306" s="11">
        <v>6.95</v>
      </c>
      <c r="J1306" s="14">
        <v>26.99</v>
      </c>
      <c r="K1306">
        <v>0</v>
      </c>
      <c r="L1306">
        <v>12.76</v>
      </c>
      <c r="M1306">
        <v>19.23</v>
      </c>
      <c r="N1306" t="s">
        <v>18</v>
      </c>
      <c r="O1306">
        <v>0.79</v>
      </c>
      <c r="P1306">
        <v>0.27</v>
      </c>
      <c r="Q1306">
        <v>0</v>
      </c>
      <c r="R1306">
        <v>0.04</v>
      </c>
      <c r="S1306" s="4">
        <f>(O1306+P1306)-(Q1306+R1306)</f>
        <v>1.02</v>
      </c>
      <c r="T1306">
        <f>ROUND(ABS(M1306/L1306),2)</f>
        <v>1.51</v>
      </c>
      <c r="U1306" s="6">
        <f>1-(C1306/J1306)</f>
        <v>6.5950351982215549E-2</v>
      </c>
      <c r="V1306" t="s">
        <v>3736</v>
      </c>
    </row>
    <row r="1307" spans="1:22" x14ac:dyDescent="0.3">
      <c r="A1307" s="1" t="s">
        <v>2101</v>
      </c>
      <c r="B1307" s="8"/>
      <c r="C1307">
        <v>25.87</v>
      </c>
      <c r="D1307" t="s">
        <v>2102</v>
      </c>
      <c r="E1307" t="s">
        <v>134</v>
      </c>
      <c r="F1307" t="s">
        <v>99</v>
      </c>
      <c r="G1307" t="s">
        <v>1099</v>
      </c>
      <c r="H1307">
        <v>0.04</v>
      </c>
      <c r="I1307" s="11">
        <v>11.29</v>
      </c>
      <c r="J1307" s="14">
        <v>44.55</v>
      </c>
      <c r="K1307">
        <v>1</v>
      </c>
      <c r="L1307">
        <v>24.4</v>
      </c>
      <c r="M1307">
        <v>35.340000000000003</v>
      </c>
      <c r="N1307" t="s">
        <v>28</v>
      </c>
      <c r="O1307">
        <v>3.04</v>
      </c>
      <c r="P1307">
        <v>0.96</v>
      </c>
      <c r="Q1307">
        <v>0.15</v>
      </c>
      <c r="R1307">
        <v>0.95</v>
      </c>
      <c r="S1307" s="4">
        <f>(O1307+P1307)-(Q1307+R1307)</f>
        <v>2.9000000000000004</v>
      </c>
      <c r="T1307">
        <f>ROUND(ABS(M1307/L1307),2)</f>
        <v>1.45</v>
      </c>
      <c r="U1307" s="6">
        <f>1-(C1307/J1307)</f>
        <v>0.41930415263748588</v>
      </c>
      <c r="V1307" t="s">
        <v>3736</v>
      </c>
    </row>
    <row r="1308" spans="1:22" x14ac:dyDescent="0.3">
      <c r="A1308" s="1" t="s">
        <v>1881</v>
      </c>
      <c r="B1308" s="8"/>
      <c r="C1308">
        <v>26.07</v>
      </c>
      <c r="D1308" t="s">
        <v>1882</v>
      </c>
      <c r="E1308" t="s">
        <v>613</v>
      </c>
      <c r="F1308" t="s">
        <v>99</v>
      </c>
      <c r="G1308" t="s">
        <v>439</v>
      </c>
      <c r="H1308">
        <v>0.02</v>
      </c>
      <c r="I1308" s="11">
        <v>42.41</v>
      </c>
      <c r="J1308" s="14">
        <v>56.14</v>
      </c>
      <c r="K1308">
        <v>2</v>
      </c>
      <c r="L1308">
        <v>47.98</v>
      </c>
      <c r="M1308">
        <v>46.04</v>
      </c>
      <c r="N1308" t="s">
        <v>18</v>
      </c>
      <c r="O1308">
        <v>0.93</v>
      </c>
      <c r="P1308">
        <v>0.51</v>
      </c>
      <c r="Q1308">
        <v>0</v>
      </c>
      <c r="R1308">
        <v>0.13</v>
      </c>
      <c r="S1308" s="4">
        <f>(O1308+P1308)-(Q1308+R1308)</f>
        <v>1.31</v>
      </c>
      <c r="T1308">
        <f>ROUND(ABS(M1308/L1308),2)</f>
        <v>0.96</v>
      </c>
      <c r="U1308" s="6">
        <f>1-(C1308/J1308)</f>
        <v>0.53562522265764168</v>
      </c>
      <c r="V1308" t="s">
        <v>3736</v>
      </c>
    </row>
    <row r="1309" spans="1:22" x14ac:dyDescent="0.3">
      <c r="A1309" s="1" t="s">
        <v>143</v>
      </c>
      <c r="B1309" s="8"/>
      <c r="C1309">
        <v>26.62</v>
      </c>
      <c r="D1309" t="s">
        <v>144</v>
      </c>
      <c r="E1309" t="s">
        <v>103</v>
      </c>
      <c r="F1309" t="s">
        <v>99</v>
      </c>
      <c r="G1309" t="s">
        <v>145</v>
      </c>
      <c r="H1309">
        <v>4.57</v>
      </c>
      <c r="I1309" s="11">
        <v>58.23</v>
      </c>
      <c r="J1309" s="14">
        <v>87.06</v>
      </c>
      <c r="K1309">
        <v>1</v>
      </c>
      <c r="L1309">
        <v>68.89</v>
      </c>
      <c r="M1309">
        <v>73.98</v>
      </c>
      <c r="N1309" t="s">
        <v>18</v>
      </c>
      <c r="O1309">
        <v>1.06</v>
      </c>
      <c r="P1309">
        <v>0.34</v>
      </c>
      <c r="Q1309">
        <v>0</v>
      </c>
      <c r="R1309">
        <v>0</v>
      </c>
      <c r="S1309" s="4">
        <f>(O1309+P1309)-(Q1309+R1309)</f>
        <v>1.4000000000000001</v>
      </c>
      <c r="T1309">
        <f>ROUND(ABS(M1309/L1309),2)</f>
        <v>1.07</v>
      </c>
      <c r="U1309" s="6">
        <f>1-(C1309/J1309)</f>
        <v>0.69423386170457158</v>
      </c>
      <c r="V1309" t="s">
        <v>3736</v>
      </c>
    </row>
    <row r="1310" spans="1:22" x14ac:dyDescent="0.3">
      <c r="A1310" s="1" t="s">
        <v>3210</v>
      </c>
      <c r="B1310" s="8"/>
      <c r="C1310">
        <f>VLOOKUP(TRIM(A1310),Sheet1!$A$1:$B$4657,2,FALSE)</f>
        <v>122.5</v>
      </c>
      <c r="D1310" t="s">
        <v>3211</v>
      </c>
      <c r="E1310" t="s">
        <v>158</v>
      </c>
      <c r="F1310" t="s">
        <v>99</v>
      </c>
      <c r="G1310" t="s">
        <v>3212</v>
      </c>
      <c r="H1310">
        <v>-3.64</v>
      </c>
      <c r="I1310" s="11">
        <v>140.94999999999999</v>
      </c>
      <c r="J1310" s="14">
        <v>233.48</v>
      </c>
      <c r="K1310">
        <v>38</v>
      </c>
      <c r="L1310">
        <v>177.97</v>
      </c>
      <c r="M1310">
        <v>204.76</v>
      </c>
      <c r="N1310" t="s">
        <v>18</v>
      </c>
      <c r="O1310">
        <v>31.86</v>
      </c>
      <c r="P1310">
        <v>5.96</v>
      </c>
      <c r="Q1310">
        <v>0</v>
      </c>
      <c r="R1310">
        <v>7.05</v>
      </c>
      <c r="S1310" s="4">
        <f>(O1310+P1310)-(Q1310+R1310)</f>
        <v>30.77</v>
      </c>
      <c r="T1310">
        <f>ROUND(ABS(M1310/L1310),2)</f>
        <v>1.1499999999999999</v>
      </c>
      <c r="U1310" s="6">
        <f>1-(C1310/J1310)</f>
        <v>0.47532979270173037</v>
      </c>
      <c r="V1310" t="s">
        <v>5403</v>
      </c>
    </row>
    <row r="1311" spans="1:22" x14ac:dyDescent="0.3">
      <c r="A1311" s="1" t="s">
        <v>4961</v>
      </c>
      <c r="B1311" s="8"/>
      <c r="C1311">
        <f>VLOOKUP(TRIM(A1311),Sheet1!$A$1:$B$4657,2,FALSE)</f>
        <v>27.76</v>
      </c>
      <c r="D1311" t="s">
        <v>4962</v>
      </c>
      <c r="E1311" t="s">
        <v>148</v>
      </c>
      <c r="F1311" t="s">
        <v>99</v>
      </c>
      <c r="G1311" t="s">
        <v>1225</v>
      </c>
      <c r="H1311">
        <v>0.52</v>
      </c>
      <c r="I1311" s="11">
        <v>29.93</v>
      </c>
      <c r="J1311" s="14">
        <v>52.4</v>
      </c>
      <c r="K1311">
        <v>4</v>
      </c>
      <c r="L1311">
        <v>39.619999999999997</v>
      </c>
      <c r="M1311">
        <v>41.8</v>
      </c>
      <c r="N1311" t="s">
        <v>18</v>
      </c>
      <c r="O1311">
        <v>14.46</v>
      </c>
      <c r="P1311">
        <v>3.36</v>
      </c>
      <c r="Q1311">
        <v>0</v>
      </c>
      <c r="R1311">
        <v>0.71</v>
      </c>
      <c r="S1311" s="4">
        <f>(O1311+P1311)-(Q1311+R1311)</f>
        <v>17.11</v>
      </c>
      <c r="T1311">
        <f>ROUND(ABS(M1311/L1311),2)</f>
        <v>1.06</v>
      </c>
      <c r="U1311" s="6">
        <f>1-(C1311/J1311)</f>
        <v>0.47022900763358777</v>
      </c>
      <c r="V1311" t="s">
        <v>5403</v>
      </c>
    </row>
    <row r="1312" spans="1:22" x14ac:dyDescent="0.3">
      <c r="A1312" s="1" t="s">
        <v>4394</v>
      </c>
      <c r="B1312" s="8"/>
      <c r="C1312">
        <f>VLOOKUP(TRIM(A1312),Sheet1!$A$1:$B$4657,2,FALSE)</f>
        <v>92.24</v>
      </c>
      <c r="D1312" t="s">
        <v>4395</v>
      </c>
      <c r="E1312" t="s">
        <v>103</v>
      </c>
      <c r="F1312" t="s">
        <v>99</v>
      </c>
      <c r="G1312" t="s">
        <v>492</v>
      </c>
      <c r="H1312">
        <v>1.88</v>
      </c>
      <c r="I1312" s="11">
        <v>102.53</v>
      </c>
      <c r="J1312" s="14">
        <v>173.67</v>
      </c>
      <c r="K1312">
        <v>15</v>
      </c>
      <c r="L1312">
        <v>126.79</v>
      </c>
      <c r="M1312">
        <v>148.77000000000001</v>
      </c>
      <c r="N1312" t="s">
        <v>18</v>
      </c>
      <c r="O1312">
        <v>19.41</v>
      </c>
      <c r="P1312">
        <v>3.82</v>
      </c>
      <c r="Q1312">
        <v>0</v>
      </c>
      <c r="R1312">
        <v>0.6</v>
      </c>
      <c r="S1312" s="4">
        <f>(O1312+P1312)-(Q1312+R1312)</f>
        <v>22.63</v>
      </c>
      <c r="T1312">
        <f>ROUND(ABS(M1312/L1312),2)</f>
        <v>1.17</v>
      </c>
      <c r="U1312" s="6">
        <f>1-(C1312/J1312)</f>
        <v>0.46887775666493925</v>
      </c>
      <c r="V1312" t="s">
        <v>5403</v>
      </c>
    </row>
    <row r="1313" spans="1:22" x14ac:dyDescent="0.3">
      <c r="A1313" s="1" t="s">
        <v>112</v>
      </c>
      <c r="B1313" s="8"/>
      <c r="C1313">
        <v>21.6</v>
      </c>
      <c r="D1313" t="s">
        <v>113</v>
      </c>
      <c r="E1313" t="s">
        <v>114</v>
      </c>
      <c r="F1313" t="s">
        <v>99</v>
      </c>
      <c r="G1313" t="s">
        <v>115</v>
      </c>
      <c r="H1313">
        <v>1.58</v>
      </c>
      <c r="I1313" s="11">
        <v>36.82</v>
      </c>
      <c r="J1313" s="14">
        <v>43.91</v>
      </c>
      <c r="K1313">
        <v>11</v>
      </c>
      <c r="L1313">
        <v>37.71</v>
      </c>
      <c r="M1313">
        <v>36.090000000000003</v>
      </c>
      <c r="N1313" t="s">
        <v>28</v>
      </c>
      <c r="O1313">
        <v>1.74</v>
      </c>
      <c r="P1313">
        <v>0.2</v>
      </c>
      <c r="Q1313">
        <v>0</v>
      </c>
      <c r="R1313">
        <v>0.36</v>
      </c>
      <c r="S1313" s="4">
        <f>(O1313+P1313)-(Q1313+R1313)</f>
        <v>1.58</v>
      </c>
      <c r="T1313">
        <f>ROUND(ABS(M1313/L1313),2)</f>
        <v>0.96</v>
      </c>
      <c r="U1313" s="6">
        <f>1-(C1313/J1313)</f>
        <v>0.50808471874288308</v>
      </c>
      <c r="V1313" t="s">
        <v>3736</v>
      </c>
    </row>
    <row r="1314" spans="1:22" x14ac:dyDescent="0.3">
      <c r="A1314" s="1" t="s">
        <v>4791</v>
      </c>
      <c r="B1314" s="8"/>
      <c r="C1314">
        <f>VLOOKUP(TRIM(A1314),Sheet1!$A$1:$B$4657,2,FALSE)</f>
        <v>178.07</v>
      </c>
      <c r="D1314" t="s">
        <v>4792</v>
      </c>
      <c r="E1314" t="s">
        <v>114</v>
      </c>
      <c r="F1314" t="s">
        <v>99</v>
      </c>
      <c r="G1314" t="s">
        <v>1770</v>
      </c>
      <c r="H1314">
        <v>-2.94</v>
      </c>
      <c r="I1314" s="11">
        <v>196.29</v>
      </c>
      <c r="J1314" s="14">
        <v>329.85</v>
      </c>
      <c r="K1314">
        <v>16</v>
      </c>
      <c r="L1314">
        <v>254.19</v>
      </c>
      <c r="M1314">
        <v>286.77999999999997</v>
      </c>
      <c r="N1314" t="s">
        <v>18</v>
      </c>
      <c r="O1314">
        <v>12.25</v>
      </c>
      <c r="P1314">
        <v>4.26</v>
      </c>
      <c r="Q1314">
        <v>0</v>
      </c>
      <c r="R1314">
        <v>0</v>
      </c>
      <c r="S1314" s="4">
        <f>(O1314+P1314)-(Q1314+R1314)</f>
        <v>16.509999999999998</v>
      </c>
      <c r="T1314">
        <f>ROUND(ABS(M1314/L1314),2)</f>
        <v>1.1299999999999999</v>
      </c>
      <c r="U1314" s="6">
        <f>1-(C1314/J1314)</f>
        <v>0.46014855237229046</v>
      </c>
      <c r="V1314" t="s">
        <v>5403</v>
      </c>
    </row>
    <row r="1315" spans="1:22" x14ac:dyDescent="0.3">
      <c r="A1315" s="1" t="s">
        <v>2741</v>
      </c>
      <c r="B1315" s="8"/>
      <c r="C1315">
        <f>VLOOKUP(TRIM(A1315),Sheet1!$A$1:$B$4657,2,FALSE)</f>
        <v>52.33</v>
      </c>
      <c r="D1315" t="s">
        <v>2742</v>
      </c>
      <c r="E1315" t="s">
        <v>134</v>
      </c>
      <c r="F1315" t="s">
        <v>99</v>
      </c>
      <c r="G1315" t="s">
        <v>449</v>
      </c>
      <c r="H1315">
        <v>0.23</v>
      </c>
      <c r="I1315" s="11">
        <v>55.88</v>
      </c>
      <c r="J1315" s="14">
        <v>96.79</v>
      </c>
      <c r="K1315">
        <v>11</v>
      </c>
      <c r="L1315">
        <v>70.67</v>
      </c>
      <c r="M1315">
        <v>78.31</v>
      </c>
      <c r="N1315" t="s">
        <v>18</v>
      </c>
      <c r="O1315">
        <v>15.06</v>
      </c>
      <c r="P1315">
        <v>4.1399999999999997</v>
      </c>
      <c r="Q1315">
        <v>0.56999999999999995</v>
      </c>
      <c r="R1315">
        <v>3.65</v>
      </c>
      <c r="S1315" s="4">
        <f>(O1315+P1315)-(Q1315+R1315)</f>
        <v>14.98</v>
      </c>
      <c r="T1315">
        <f>ROUND(ABS(M1315/L1315),2)</f>
        <v>1.1100000000000001</v>
      </c>
      <c r="U1315" s="6">
        <f>1-(C1315/J1315)</f>
        <v>0.45934497365430316</v>
      </c>
      <c r="V1315" t="s">
        <v>5403</v>
      </c>
    </row>
    <row r="1316" spans="1:22" x14ac:dyDescent="0.3">
      <c r="A1316" s="1" t="s">
        <v>4182</v>
      </c>
      <c r="B1316" s="8"/>
      <c r="C1316">
        <f>VLOOKUP(TRIM(A1316),Sheet1!$A$1:$B$4657,2,FALSE)</f>
        <v>55.34</v>
      </c>
      <c r="D1316" t="s">
        <v>4183</v>
      </c>
      <c r="E1316" t="s">
        <v>122</v>
      </c>
      <c r="F1316" t="s">
        <v>99</v>
      </c>
      <c r="G1316" t="s">
        <v>1224</v>
      </c>
      <c r="H1316">
        <v>0.39</v>
      </c>
      <c r="I1316" s="11">
        <v>56.15</v>
      </c>
      <c r="J1316" s="14">
        <v>100.99</v>
      </c>
      <c r="K1316">
        <v>3</v>
      </c>
      <c r="L1316">
        <v>74.680000000000007</v>
      </c>
      <c r="M1316">
        <v>87.52</v>
      </c>
      <c r="N1316" t="s">
        <v>18</v>
      </c>
      <c r="O1316">
        <v>9.2200000000000006</v>
      </c>
      <c r="P1316">
        <v>1.07</v>
      </c>
      <c r="Q1316">
        <v>0</v>
      </c>
      <c r="R1316">
        <v>0.02</v>
      </c>
      <c r="S1316" s="4">
        <f>(O1316+P1316)-(Q1316+R1316)</f>
        <v>10.270000000000001</v>
      </c>
      <c r="T1316">
        <f>ROUND(ABS(M1316/L1316),2)</f>
        <v>1.17</v>
      </c>
      <c r="U1316" s="6">
        <f>1-(C1316/J1316)</f>
        <v>0.45202495296564005</v>
      </c>
      <c r="V1316" t="s">
        <v>5403</v>
      </c>
    </row>
    <row r="1317" spans="1:22" x14ac:dyDescent="0.3">
      <c r="A1317" s="1" t="s">
        <v>140</v>
      </c>
      <c r="B1317" s="8"/>
      <c r="C1317">
        <v>33.06</v>
      </c>
      <c r="D1317" t="s">
        <v>141</v>
      </c>
      <c r="E1317" t="s">
        <v>110</v>
      </c>
      <c r="F1317" t="s">
        <v>99</v>
      </c>
      <c r="G1317" t="s">
        <v>142</v>
      </c>
      <c r="H1317">
        <v>0.16</v>
      </c>
      <c r="I1317" s="11">
        <v>16.239999999999998</v>
      </c>
      <c r="J1317" s="14">
        <v>40</v>
      </c>
      <c r="K1317">
        <v>1</v>
      </c>
      <c r="L1317">
        <v>25.57</v>
      </c>
      <c r="M1317">
        <v>30.82</v>
      </c>
      <c r="N1317" t="s">
        <v>18</v>
      </c>
      <c r="O1317">
        <v>6.39</v>
      </c>
      <c r="P1317">
        <v>0.1</v>
      </c>
      <c r="Q1317">
        <v>0</v>
      </c>
      <c r="R1317">
        <v>2.9</v>
      </c>
      <c r="S1317" s="4">
        <f>(O1317+P1317)-(Q1317+R1317)</f>
        <v>3.5899999999999994</v>
      </c>
      <c r="T1317">
        <f>ROUND(ABS(M1317/L1317),2)</f>
        <v>1.21</v>
      </c>
      <c r="U1317" s="6">
        <f>1-(C1317/J1317)</f>
        <v>0.17349999999999999</v>
      </c>
      <c r="V1317" t="s">
        <v>3736</v>
      </c>
    </row>
    <row r="1318" spans="1:22" x14ac:dyDescent="0.3">
      <c r="A1318" s="1" t="s">
        <v>1879</v>
      </c>
      <c r="B1318" s="8"/>
      <c r="C1318">
        <v>33.5</v>
      </c>
      <c r="D1318" t="s">
        <v>1880</v>
      </c>
      <c r="E1318" t="s">
        <v>153</v>
      </c>
      <c r="F1318" t="s">
        <v>99</v>
      </c>
      <c r="G1318" t="s">
        <v>510</v>
      </c>
      <c r="H1318">
        <v>-0.37</v>
      </c>
      <c r="I1318" s="11">
        <v>95.73</v>
      </c>
      <c r="J1318" s="14">
        <v>210.38</v>
      </c>
      <c r="K1318">
        <v>2</v>
      </c>
      <c r="L1318">
        <v>149.96</v>
      </c>
      <c r="M1318">
        <v>168.68</v>
      </c>
      <c r="N1318" t="s">
        <v>18</v>
      </c>
      <c r="O1318">
        <v>2.87</v>
      </c>
      <c r="P1318">
        <v>0.74</v>
      </c>
      <c r="Q1318">
        <v>0.02</v>
      </c>
      <c r="R1318">
        <v>0</v>
      </c>
      <c r="S1318" s="4">
        <f>(O1318+P1318)-(Q1318+R1318)</f>
        <v>3.5900000000000003</v>
      </c>
      <c r="T1318">
        <f>ROUND(ABS(M1318/L1318),2)</f>
        <v>1.1200000000000001</v>
      </c>
      <c r="U1318" s="6">
        <f>1-(C1318/J1318)</f>
        <v>0.84076433121019112</v>
      </c>
      <c r="V1318" t="s">
        <v>3736</v>
      </c>
    </row>
    <row r="1319" spans="1:22" x14ac:dyDescent="0.3">
      <c r="A1319" s="1" t="s">
        <v>633</v>
      </c>
      <c r="B1319" s="8"/>
      <c r="C1319">
        <f>VLOOKUP(TRIM(A1319),Sheet1!$A$1:$B$4657,2,FALSE)</f>
        <v>7.28</v>
      </c>
      <c r="D1319" t="s">
        <v>634</v>
      </c>
      <c r="E1319" t="s">
        <v>103</v>
      </c>
      <c r="F1319" t="s">
        <v>99</v>
      </c>
      <c r="G1319" t="s">
        <v>484</v>
      </c>
      <c r="H1319">
        <v>0.27</v>
      </c>
      <c r="I1319" s="11">
        <v>7.94</v>
      </c>
      <c r="J1319" s="14">
        <v>13.26</v>
      </c>
      <c r="K1319">
        <v>68</v>
      </c>
      <c r="L1319">
        <v>9.74</v>
      </c>
      <c r="M1319">
        <v>10.43</v>
      </c>
      <c r="N1319" t="s">
        <v>18</v>
      </c>
      <c r="O1319">
        <v>266.05</v>
      </c>
      <c r="P1319">
        <v>89.23</v>
      </c>
      <c r="Q1319">
        <v>0</v>
      </c>
      <c r="R1319">
        <v>110.65</v>
      </c>
      <c r="S1319" s="4">
        <f>(O1319+P1319)-(Q1319+R1319)</f>
        <v>244.63000000000002</v>
      </c>
      <c r="T1319">
        <f>ROUND(ABS(M1319/L1319),2)</f>
        <v>1.07</v>
      </c>
      <c r="U1319" s="6">
        <f>1-(C1319/J1319)</f>
        <v>0.4509803921568627</v>
      </c>
      <c r="V1319" t="s">
        <v>5403</v>
      </c>
    </row>
    <row r="1320" spans="1:22" x14ac:dyDescent="0.3">
      <c r="A1320" s="1" t="s">
        <v>3192</v>
      </c>
      <c r="B1320" s="8"/>
      <c r="C1320">
        <f>VLOOKUP(TRIM(A1320),Sheet1!$A$1:$B$4657,2,FALSE)</f>
        <v>44.87</v>
      </c>
      <c r="D1320" t="s">
        <v>3193</v>
      </c>
      <c r="E1320" t="s">
        <v>98</v>
      </c>
      <c r="F1320" t="s">
        <v>99</v>
      </c>
      <c r="G1320" t="s">
        <v>839</v>
      </c>
      <c r="H1320">
        <v>-0.01</v>
      </c>
      <c r="I1320" s="11">
        <v>47.88</v>
      </c>
      <c r="J1320" s="14">
        <v>81.39</v>
      </c>
      <c r="K1320">
        <v>3</v>
      </c>
      <c r="L1320">
        <v>56.93</v>
      </c>
      <c r="M1320">
        <v>70.94</v>
      </c>
      <c r="N1320" t="s">
        <v>28</v>
      </c>
      <c r="O1320">
        <v>7.76</v>
      </c>
      <c r="P1320">
        <v>1.19</v>
      </c>
      <c r="Q1320">
        <v>0</v>
      </c>
      <c r="R1320">
        <v>0.43</v>
      </c>
      <c r="S1320" s="4">
        <f>(O1320+P1320)-(Q1320+R1320)</f>
        <v>8.52</v>
      </c>
      <c r="T1320">
        <f>ROUND(ABS(M1320/L1320),2)</f>
        <v>1.25</v>
      </c>
      <c r="U1320" s="6">
        <f>1-(C1320/J1320)</f>
        <v>0.44870377196215749</v>
      </c>
      <c r="V1320" t="s">
        <v>5403</v>
      </c>
    </row>
    <row r="1321" spans="1:22" x14ac:dyDescent="0.3">
      <c r="A1321" s="1" t="s">
        <v>2115</v>
      </c>
      <c r="B1321" s="8"/>
      <c r="C1321">
        <v>34.71</v>
      </c>
      <c r="D1321" t="s">
        <v>2116</v>
      </c>
      <c r="E1321" t="s">
        <v>103</v>
      </c>
      <c r="F1321" t="s">
        <v>99</v>
      </c>
      <c r="G1321" t="s">
        <v>866</v>
      </c>
      <c r="H1321">
        <v>0.31</v>
      </c>
      <c r="I1321" s="11">
        <v>20.100000000000001</v>
      </c>
      <c r="J1321" s="14">
        <v>39.299999999999997</v>
      </c>
      <c r="K1321">
        <v>2</v>
      </c>
      <c r="L1321">
        <v>28.45</v>
      </c>
      <c r="M1321">
        <v>32.19</v>
      </c>
      <c r="N1321" t="s">
        <v>18</v>
      </c>
      <c r="O1321">
        <v>7.39</v>
      </c>
      <c r="P1321">
        <v>2.31</v>
      </c>
      <c r="Q1321">
        <v>0</v>
      </c>
      <c r="R1321">
        <v>0.08</v>
      </c>
      <c r="S1321" s="4">
        <f>(O1321+P1321)-(Q1321+R1321)</f>
        <v>9.6199999999999992</v>
      </c>
      <c r="T1321">
        <f>ROUND(ABS(M1321/L1321),2)</f>
        <v>1.1299999999999999</v>
      </c>
      <c r="U1321" s="6">
        <f>1-(C1321/J1321)</f>
        <v>0.11679389312977095</v>
      </c>
      <c r="V1321" t="s">
        <v>3736</v>
      </c>
    </row>
    <row r="1322" spans="1:22" x14ac:dyDescent="0.3">
      <c r="A1322" s="1" t="s">
        <v>117</v>
      </c>
      <c r="B1322" s="8"/>
      <c r="C1322">
        <v>35.450000000000003</v>
      </c>
      <c r="D1322" t="s">
        <v>118</v>
      </c>
      <c r="E1322" t="s">
        <v>103</v>
      </c>
      <c r="F1322" t="s">
        <v>99</v>
      </c>
      <c r="G1322" t="s">
        <v>119</v>
      </c>
      <c r="H1322">
        <v>-0.26</v>
      </c>
      <c r="I1322" s="11">
        <v>9.24</v>
      </c>
      <c r="J1322" s="14">
        <v>27.49</v>
      </c>
      <c r="K1322">
        <v>1</v>
      </c>
      <c r="L1322">
        <v>14.12</v>
      </c>
      <c r="M1322">
        <v>19.11</v>
      </c>
      <c r="N1322" t="s">
        <v>28</v>
      </c>
      <c r="O1322">
        <v>5.63</v>
      </c>
      <c r="P1322">
        <v>1.4</v>
      </c>
      <c r="Q1322">
        <v>0</v>
      </c>
      <c r="R1322">
        <v>0.64</v>
      </c>
      <c r="S1322" s="4">
        <f>(O1322+P1322)-(Q1322+R1322)</f>
        <v>6.39</v>
      </c>
      <c r="T1322">
        <f>ROUND(ABS(M1322/L1322),2)</f>
        <v>1.35</v>
      </c>
      <c r="U1322" s="6">
        <f>1-(C1322/J1322)</f>
        <v>-0.28955983994179713</v>
      </c>
      <c r="V1322" t="s">
        <v>3736</v>
      </c>
    </row>
    <row r="1323" spans="1:22" x14ac:dyDescent="0.3">
      <c r="A1323" s="1" t="s">
        <v>124</v>
      </c>
      <c r="B1323" s="8"/>
      <c r="C1323">
        <v>36.229999999999997</v>
      </c>
      <c r="D1323" t="s">
        <v>125</v>
      </c>
      <c r="E1323" t="s">
        <v>126</v>
      </c>
      <c r="F1323" t="s">
        <v>99</v>
      </c>
      <c r="G1323" t="s">
        <v>127</v>
      </c>
      <c r="H1323">
        <v>2.62</v>
      </c>
      <c r="I1323" s="11">
        <v>54.33</v>
      </c>
      <c r="J1323" s="14">
        <v>83.95</v>
      </c>
      <c r="K1323">
        <v>1</v>
      </c>
      <c r="L1323">
        <v>64.680000000000007</v>
      </c>
      <c r="M1323">
        <v>71.349999999999994</v>
      </c>
      <c r="N1323" t="s">
        <v>28</v>
      </c>
      <c r="O1323">
        <v>1.31</v>
      </c>
      <c r="P1323">
        <v>0.49</v>
      </c>
      <c r="Q1323">
        <v>0</v>
      </c>
      <c r="R1323">
        <v>0</v>
      </c>
      <c r="S1323" s="4">
        <f>(O1323+P1323)-(Q1323+R1323)</f>
        <v>1.8</v>
      </c>
      <c r="T1323">
        <f>ROUND(ABS(M1323/L1323),2)</f>
        <v>1.1000000000000001</v>
      </c>
      <c r="U1323" s="6">
        <f>1-(C1323/J1323)</f>
        <v>0.56843359142346639</v>
      </c>
      <c r="V1323" t="s">
        <v>3736</v>
      </c>
    </row>
    <row r="1324" spans="1:22" x14ac:dyDescent="0.3">
      <c r="A1324" s="1" t="s">
        <v>2321</v>
      </c>
      <c r="B1324" s="8"/>
      <c r="C1324">
        <f>VLOOKUP(TRIM(A1324),Sheet1!$A$1:$B$2755,2,FALSE)</f>
        <v>9.32</v>
      </c>
      <c r="D1324" t="s">
        <v>2322</v>
      </c>
      <c r="E1324" t="s">
        <v>153</v>
      </c>
      <c r="F1324" t="s">
        <v>99</v>
      </c>
      <c r="G1324" t="s">
        <v>433</v>
      </c>
      <c r="H1324">
        <v>0.32</v>
      </c>
      <c r="I1324" s="11">
        <v>9.99</v>
      </c>
      <c r="J1324" s="14">
        <v>16.739999999999998</v>
      </c>
      <c r="K1324">
        <v>0</v>
      </c>
      <c r="L1324">
        <v>10.97</v>
      </c>
      <c r="M1324">
        <v>13.78</v>
      </c>
      <c r="N1324" t="s">
        <v>18</v>
      </c>
      <c r="O1324">
        <v>5.38</v>
      </c>
      <c r="P1324">
        <v>3.27</v>
      </c>
      <c r="Q1324">
        <v>0.02</v>
      </c>
      <c r="R1324">
        <v>0.13</v>
      </c>
      <c r="S1324" s="4">
        <f>(O1324+P1324)-(Q1324+R1324)</f>
        <v>8.5</v>
      </c>
      <c r="T1324">
        <f>ROUND(ABS(M1324/L1324),2)</f>
        <v>1.26</v>
      </c>
      <c r="U1324" s="6">
        <f>1-(C1324/J1324)</f>
        <v>0.44324970131421737</v>
      </c>
      <c r="V1324" t="s">
        <v>3736</v>
      </c>
    </row>
    <row r="1325" spans="1:22" x14ac:dyDescent="0.3">
      <c r="A1325" s="1" t="s">
        <v>4392</v>
      </c>
      <c r="B1325" s="8"/>
      <c r="C1325">
        <f>VLOOKUP(TRIM(A1325),Sheet1!$A$1:$B$4657,2,FALSE)</f>
        <v>120.55</v>
      </c>
      <c r="D1325" t="s">
        <v>4393</v>
      </c>
      <c r="E1325" t="s">
        <v>103</v>
      </c>
      <c r="F1325" t="s">
        <v>99</v>
      </c>
      <c r="G1325" t="s">
        <v>465</v>
      </c>
      <c r="H1325">
        <v>3.52</v>
      </c>
      <c r="I1325" s="11">
        <v>135.21</v>
      </c>
      <c r="J1325" s="14">
        <v>215.94</v>
      </c>
      <c r="K1325">
        <v>17</v>
      </c>
      <c r="L1325">
        <v>165.29</v>
      </c>
      <c r="M1325">
        <v>187.21</v>
      </c>
      <c r="N1325" t="s">
        <v>18</v>
      </c>
      <c r="O1325">
        <v>17.579999999999998</v>
      </c>
      <c r="P1325">
        <v>7.11</v>
      </c>
      <c r="Q1325">
        <v>0</v>
      </c>
      <c r="R1325">
        <v>1.31</v>
      </c>
      <c r="S1325" s="4">
        <f>(O1325+P1325)-(Q1325+R1325)</f>
        <v>23.38</v>
      </c>
      <c r="T1325">
        <f>ROUND(ABS(M1325/L1325),2)</f>
        <v>1.1299999999999999</v>
      </c>
      <c r="U1325" s="6">
        <f>1-(C1325/J1325)</f>
        <v>0.44174307678058722</v>
      </c>
      <c r="V1325" t="s">
        <v>5403</v>
      </c>
    </row>
    <row r="1326" spans="1:22" x14ac:dyDescent="0.3">
      <c r="A1326" s="1" t="s">
        <v>638</v>
      </c>
      <c r="B1326" s="8"/>
      <c r="C1326">
        <v>37.799999999999997</v>
      </c>
      <c r="D1326" t="s">
        <v>639</v>
      </c>
      <c r="E1326" t="s">
        <v>153</v>
      </c>
      <c r="F1326" t="s">
        <v>99</v>
      </c>
      <c r="G1326" t="s">
        <v>580</v>
      </c>
      <c r="H1326">
        <v>0.74</v>
      </c>
      <c r="I1326" s="11">
        <v>18.66</v>
      </c>
      <c r="J1326" s="14">
        <v>25.6</v>
      </c>
      <c r="K1326">
        <v>1</v>
      </c>
      <c r="L1326">
        <v>18.39</v>
      </c>
      <c r="M1326">
        <v>21.3</v>
      </c>
      <c r="N1326" t="s">
        <v>18</v>
      </c>
      <c r="O1326">
        <v>2.82</v>
      </c>
      <c r="P1326">
        <v>1.48</v>
      </c>
      <c r="Q1326">
        <v>0</v>
      </c>
      <c r="R1326">
        <v>0.45</v>
      </c>
      <c r="S1326" s="4">
        <f>(O1326+P1326)-(Q1326+R1326)</f>
        <v>3.8499999999999996</v>
      </c>
      <c r="T1326">
        <f>ROUND(ABS(M1326/L1326),2)</f>
        <v>1.1599999999999999</v>
      </c>
      <c r="U1326" s="6">
        <f>1-(C1326/J1326)</f>
        <v>-0.47656249999999978</v>
      </c>
      <c r="V1326" t="s">
        <v>3736</v>
      </c>
    </row>
    <row r="1327" spans="1:22" x14ac:dyDescent="0.3">
      <c r="A1327" s="1" t="s">
        <v>1597</v>
      </c>
      <c r="B1327" s="8"/>
      <c r="C1327">
        <v>37.979999999999997</v>
      </c>
      <c r="D1327" t="s">
        <v>1598</v>
      </c>
      <c r="E1327" t="s">
        <v>134</v>
      </c>
      <c r="F1327" t="s">
        <v>99</v>
      </c>
      <c r="G1327" t="s">
        <v>1599</v>
      </c>
      <c r="H1327">
        <v>-2.37</v>
      </c>
      <c r="I1327" s="11">
        <v>13.66</v>
      </c>
      <c r="J1327" s="14">
        <v>58.55</v>
      </c>
      <c r="K1327">
        <v>0</v>
      </c>
      <c r="L1327">
        <v>25.66</v>
      </c>
      <c r="M1327">
        <v>35.5</v>
      </c>
      <c r="N1327" t="s">
        <v>18</v>
      </c>
      <c r="O1327">
        <v>5.17</v>
      </c>
      <c r="P1327">
        <v>2.19</v>
      </c>
      <c r="Q1327">
        <v>0</v>
      </c>
      <c r="R1327">
        <v>0.02</v>
      </c>
      <c r="S1327" s="4">
        <f>(O1327+P1327)-(Q1327+R1327)</f>
        <v>7.34</v>
      </c>
      <c r="T1327">
        <f>ROUND(ABS(M1327/L1327),2)</f>
        <v>1.38</v>
      </c>
      <c r="U1327" s="6">
        <f>1-(C1327/J1327)</f>
        <v>0.35132365499573015</v>
      </c>
      <c r="V1327" t="s">
        <v>3736</v>
      </c>
    </row>
    <row r="1328" spans="1:22" x14ac:dyDescent="0.3">
      <c r="A1328" s="1" t="s">
        <v>4555</v>
      </c>
      <c r="B1328" s="8"/>
      <c r="C1328">
        <f>VLOOKUP(TRIM(A1328),Sheet1!$A$1:$B$2657,2,FALSE)</f>
        <v>37.08</v>
      </c>
      <c r="D1328" t="s">
        <v>4556</v>
      </c>
      <c r="E1328" t="s">
        <v>122</v>
      </c>
      <c r="F1328" t="s">
        <v>99</v>
      </c>
      <c r="G1328" t="s">
        <v>996</v>
      </c>
      <c r="H1328">
        <v>-1.1200000000000001</v>
      </c>
      <c r="I1328" s="11">
        <v>40.43</v>
      </c>
      <c r="J1328" s="14">
        <v>69.08</v>
      </c>
      <c r="K1328">
        <v>4</v>
      </c>
      <c r="L1328">
        <v>48.91</v>
      </c>
      <c r="M1328">
        <v>56.2</v>
      </c>
      <c r="N1328" t="s">
        <v>28</v>
      </c>
      <c r="O1328">
        <v>1.9</v>
      </c>
      <c r="P1328">
        <v>0</v>
      </c>
      <c r="Q1328">
        <v>0</v>
      </c>
      <c r="R1328">
        <v>0</v>
      </c>
      <c r="S1328" s="4">
        <f>(O1328+P1328)-(Q1328+R1328)</f>
        <v>1.9</v>
      </c>
      <c r="T1328">
        <f>ROUND(ABS(M1328/L1328),2)</f>
        <v>1.1499999999999999</v>
      </c>
      <c r="U1328" s="6">
        <f>1-(C1328/J1328)</f>
        <v>0.46323103647944408</v>
      </c>
    </row>
    <row r="1329" spans="1:22" x14ac:dyDescent="0.3">
      <c r="A1329" s="1" t="s">
        <v>4170</v>
      </c>
      <c r="B1329" s="8"/>
      <c r="C1329">
        <f>VLOOKUP(TRIM(A1329),Sheet1!$A$1:$B$4657,2,FALSE)</f>
        <v>42.43</v>
      </c>
      <c r="D1329" t="s">
        <v>4171</v>
      </c>
      <c r="E1329" t="s">
        <v>103</v>
      </c>
      <c r="F1329" t="s">
        <v>99</v>
      </c>
      <c r="G1329" t="s">
        <v>461</v>
      </c>
      <c r="H1329">
        <v>0.13</v>
      </c>
      <c r="I1329" s="11">
        <v>46.3</v>
      </c>
      <c r="J1329" s="14">
        <v>75.56</v>
      </c>
      <c r="K1329">
        <v>4</v>
      </c>
      <c r="L1329">
        <v>55.36</v>
      </c>
      <c r="M1329">
        <v>64.12</v>
      </c>
      <c r="N1329" t="s">
        <v>28</v>
      </c>
      <c r="O1329">
        <v>3.85</v>
      </c>
      <c r="P1329">
        <v>0.12</v>
      </c>
      <c r="Q1329">
        <v>0</v>
      </c>
      <c r="R1329">
        <v>0</v>
      </c>
      <c r="S1329" s="4">
        <f>(O1329+P1329)-(Q1329+R1329)</f>
        <v>3.97</v>
      </c>
      <c r="T1329">
        <f>ROUND(ABS(M1329/L1329),2)</f>
        <v>1.1599999999999999</v>
      </c>
      <c r="U1329" s="6">
        <f>1-(C1329/J1329)</f>
        <v>0.43845950238221287</v>
      </c>
      <c r="V1329" t="s">
        <v>5403</v>
      </c>
    </row>
    <row r="1330" spans="1:22" x14ac:dyDescent="0.3">
      <c r="A1330" s="1" t="s">
        <v>4390</v>
      </c>
      <c r="B1330" s="8"/>
      <c r="C1330">
        <f>VLOOKUP(TRIM(A1330),Sheet1!$A$1:$B$4657,2,FALSE)</f>
        <v>33.06</v>
      </c>
      <c r="D1330" t="s">
        <v>4391</v>
      </c>
      <c r="E1330" t="s">
        <v>134</v>
      </c>
      <c r="F1330" t="s">
        <v>99</v>
      </c>
      <c r="G1330" t="s">
        <v>2833</v>
      </c>
      <c r="H1330">
        <v>2</v>
      </c>
      <c r="I1330" s="11">
        <v>37.47</v>
      </c>
      <c r="J1330" s="14">
        <v>58.83</v>
      </c>
      <c r="K1330">
        <v>19</v>
      </c>
      <c r="L1330">
        <v>45.72</v>
      </c>
      <c r="M1330">
        <v>52.9</v>
      </c>
      <c r="N1330" t="s">
        <v>18</v>
      </c>
      <c r="O1330">
        <v>25.89</v>
      </c>
      <c r="P1330">
        <v>2.67</v>
      </c>
      <c r="Q1330">
        <v>0</v>
      </c>
      <c r="R1330">
        <v>2.19</v>
      </c>
      <c r="S1330" s="4">
        <f>(O1330+P1330)-(Q1330+R1330)</f>
        <v>26.37</v>
      </c>
      <c r="T1330">
        <f>ROUND(ABS(M1330/L1330),2)</f>
        <v>1.1599999999999999</v>
      </c>
      <c r="U1330" s="6">
        <f>1-(C1330/J1330)</f>
        <v>0.43804181540030596</v>
      </c>
      <c r="V1330" t="s">
        <v>5403</v>
      </c>
    </row>
    <row r="1331" spans="1:22" x14ac:dyDescent="0.3">
      <c r="A1331" s="1" t="s">
        <v>120</v>
      </c>
      <c r="B1331" s="8"/>
      <c r="C1331">
        <v>41.47</v>
      </c>
      <c r="D1331" t="s">
        <v>121</v>
      </c>
      <c r="E1331" t="s">
        <v>122</v>
      </c>
      <c r="F1331" t="s">
        <v>99</v>
      </c>
      <c r="G1331" t="s">
        <v>123</v>
      </c>
      <c r="H1331">
        <v>-1.22</v>
      </c>
      <c r="I1331" s="11">
        <v>39.4</v>
      </c>
      <c r="J1331" s="14">
        <v>144.91999999999999</v>
      </c>
      <c r="K1331">
        <v>1</v>
      </c>
      <c r="L1331">
        <v>57.82</v>
      </c>
      <c r="M1331">
        <v>81.19</v>
      </c>
      <c r="N1331" t="s">
        <v>28</v>
      </c>
      <c r="O1331">
        <v>1.39</v>
      </c>
      <c r="P1331">
        <v>0.28000000000000003</v>
      </c>
      <c r="Q1331">
        <v>0</v>
      </c>
      <c r="R1331">
        <v>0</v>
      </c>
      <c r="S1331" s="4">
        <f>(O1331+P1331)-(Q1331+R1331)</f>
        <v>1.67</v>
      </c>
      <c r="T1331">
        <f>ROUND(ABS(M1331/L1331),2)</f>
        <v>1.4</v>
      </c>
      <c r="U1331" s="6">
        <f>1-(C1331/J1331)</f>
        <v>0.71384211979022916</v>
      </c>
      <c r="V1331" t="s">
        <v>3736</v>
      </c>
    </row>
    <row r="1332" spans="1:22" x14ac:dyDescent="0.3">
      <c r="A1332" s="1" t="s">
        <v>621</v>
      </c>
      <c r="B1332" s="8"/>
      <c r="C1332">
        <f>VLOOKUP(TRIM(A1332),Sheet1!$A$1:$B$2755,2,FALSE)</f>
        <v>8.32</v>
      </c>
      <c r="D1332" t="s">
        <v>622</v>
      </c>
      <c r="E1332" t="s">
        <v>613</v>
      </c>
      <c r="F1332" t="s">
        <v>99</v>
      </c>
      <c r="G1332" t="s">
        <v>623</v>
      </c>
      <c r="H1332">
        <v>-0.08</v>
      </c>
      <c r="I1332" s="11">
        <v>8.99</v>
      </c>
      <c r="J1332" s="14">
        <v>18.38</v>
      </c>
      <c r="K1332">
        <v>1</v>
      </c>
      <c r="L1332">
        <v>12.31</v>
      </c>
      <c r="M1332">
        <v>14.69</v>
      </c>
      <c r="N1332" t="s">
        <v>28</v>
      </c>
      <c r="O1332">
        <v>3.71</v>
      </c>
      <c r="P1332">
        <v>2.38</v>
      </c>
      <c r="Q1332">
        <v>0</v>
      </c>
      <c r="R1332">
        <v>0.12</v>
      </c>
      <c r="S1332" s="4">
        <f>(O1332+P1332)-(Q1332+R1332)</f>
        <v>5.97</v>
      </c>
      <c r="T1332">
        <f>ROUND(ABS(M1332/L1332),2)</f>
        <v>1.19</v>
      </c>
      <c r="U1332" s="6">
        <f>1-(C1332/J1332)</f>
        <v>0.54733405875952124</v>
      </c>
      <c r="V1332" t="s">
        <v>3736</v>
      </c>
    </row>
    <row r="1333" spans="1:22" x14ac:dyDescent="0.3">
      <c r="A1333" s="1" t="s">
        <v>2525</v>
      </c>
      <c r="B1333" s="8"/>
      <c r="C1333">
        <f>VLOOKUP(TRIM(A1333),Sheet1!$A$1:$B$4657,2,FALSE)</f>
        <v>46.4</v>
      </c>
      <c r="D1333" t="s">
        <v>2526</v>
      </c>
      <c r="E1333" t="s">
        <v>153</v>
      </c>
      <c r="F1333" t="s">
        <v>99</v>
      </c>
      <c r="G1333" t="s">
        <v>432</v>
      </c>
      <c r="H1333">
        <v>1.34</v>
      </c>
      <c r="I1333" s="11">
        <v>50.66</v>
      </c>
      <c r="J1333" s="14">
        <v>81.75</v>
      </c>
      <c r="K1333">
        <v>9</v>
      </c>
      <c r="L1333">
        <v>61.85</v>
      </c>
      <c r="M1333">
        <v>71.75</v>
      </c>
      <c r="N1333" t="s">
        <v>18</v>
      </c>
      <c r="O1333">
        <v>18.940000000000001</v>
      </c>
      <c r="P1333">
        <v>4.43</v>
      </c>
      <c r="Q1333">
        <v>0</v>
      </c>
      <c r="R1333">
        <v>0.36</v>
      </c>
      <c r="S1333" s="4">
        <f>(O1333+P1333)-(Q1333+R1333)</f>
        <v>23.01</v>
      </c>
      <c r="T1333">
        <f>ROUND(ABS(M1333/L1333),2)</f>
        <v>1.1599999999999999</v>
      </c>
      <c r="U1333" s="6">
        <f>1-(C1333/J1333)</f>
        <v>0.43241590214067283</v>
      </c>
      <c r="V1333" t="s">
        <v>5403</v>
      </c>
    </row>
    <row r="1334" spans="1:22" x14ac:dyDescent="0.3">
      <c r="A1334" s="1" t="s">
        <v>2965</v>
      </c>
      <c r="B1334" s="8"/>
      <c r="C1334">
        <f>VLOOKUP(TRIM(A1334),Sheet1!$A$1:$B$4657,2,FALSE)</f>
        <v>96.69</v>
      </c>
      <c r="D1334" t="s">
        <v>2966</v>
      </c>
      <c r="E1334" t="s">
        <v>126</v>
      </c>
      <c r="F1334" t="s">
        <v>99</v>
      </c>
      <c r="G1334" t="s">
        <v>462</v>
      </c>
      <c r="H1334">
        <v>2.2999999999999998</v>
      </c>
      <c r="I1334" s="11">
        <v>98.86</v>
      </c>
      <c r="J1334" s="14">
        <v>170.04</v>
      </c>
      <c r="K1334">
        <v>7</v>
      </c>
      <c r="L1334">
        <v>116.95</v>
      </c>
      <c r="M1334">
        <v>138.16999999999999</v>
      </c>
      <c r="N1334" t="s">
        <v>18</v>
      </c>
      <c r="O1334">
        <v>18.97</v>
      </c>
      <c r="P1334">
        <v>11.43</v>
      </c>
      <c r="Q1334">
        <v>0</v>
      </c>
      <c r="R1334">
        <v>0.53</v>
      </c>
      <c r="S1334" s="4">
        <f>(O1334+P1334)-(Q1334+R1334)</f>
        <v>29.869999999999997</v>
      </c>
      <c r="T1334">
        <f>ROUND(ABS(M1334/L1334),2)</f>
        <v>1.18</v>
      </c>
      <c r="U1334" s="6">
        <f>1-(C1334/J1334)</f>
        <v>0.43136908962597031</v>
      </c>
      <c r="V1334" t="s">
        <v>5403</v>
      </c>
    </row>
    <row r="1335" spans="1:22" x14ac:dyDescent="0.3">
      <c r="A1335" s="1" t="s">
        <v>2094</v>
      </c>
      <c r="B1335" s="8"/>
      <c r="C1335">
        <f>VLOOKUP(TRIM(A1335),Sheet1!$A$1:$B$4657,2,FALSE)</f>
        <v>26.83</v>
      </c>
      <c r="D1335" t="s">
        <v>2095</v>
      </c>
      <c r="E1335" t="s">
        <v>110</v>
      </c>
      <c r="F1335" t="s">
        <v>99</v>
      </c>
      <c r="G1335" t="s">
        <v>1665</v>
      </c>
      <c r="H1335">
        <v>-0.32</v>
      </c>
      <c r="I1335" s="11">
        <v>28.85</v>
      </c>
      <c r="J1335" s="14">
        <v>47.13</v>
      </c>
      <c r="K1335">
        <v>4</v>
      </c>
      <c r="L1335">
        <v>35.21</v>
      </c>
      <c r="M1335">
        <v>38.700000000000003</v>
      </c>
      <c r="N1335" t="s">
        <v>28</v>
      </c>
      <c r="O1335">
        <v>4.71</v>
      </c>
      <c r="P1335">
        <v>2.0499999999999998</v>
      </c>
      <c r="Q1335">
        <v>0</v>
      </c>
      <c r="R1335">
        <v>0.38</v>
      </c>
      <c r="S1335" s="4">
        <f>(O1335+P1335)-(Q1335+R1335)</f>
        <v>6.38</v>
      </c>
      <c r="T1335">
        <f>ROUND(ABS(M1335/L1335),2)</f>
        <v>1.1000000000000001</v>
      </c>
      <c r="U1335" s="6">
        <f>1-(C1335/J1335)</f>
        <v>0.43072353065987701</v>
      </c>
      <c r="V1335" t="s">
        <v>5403</v>
      </c>
    </row>
    <row r="1336" spans="1:22" x14ac:dyDescent="0.3">
      <c r="A1336" s="1" t="s">
        <v>4161</v>
      </c>
      <c r="B1336" s="8"/>
      <c r="C1336">
        <f>VLOOKUP(TRIM(A1336),Sheet1!$A$1:$B$4657,2,FALSE)</f>
        <v>90.27</v>
      </c>
      <c r="D1336" t="s">
        <v>4162</v>
      </c>
      <c r="E1336" t="s">
        <v>158</v>
      </c>
      <c r="F1336" t="s">
        <v>99</v>
      </c>
      <c r="G1336" t="s">
        <v>1340</v>
      </c>
      <c r="H1336">
        <v>-0.45</v>
      </c>
      <c r="I1336" s="11">
        <v>99.19</v>
      </c>
      <c r="J1336" s="14">
        <v>158.44</v>
      </c>
      <c r="K1336">
        <v>84</v>
      </c>
      <c r="L1336">
        <v>121.71</v>
      </c>
      <c r="M1336">
        <v>139.5</v>
      </c>
      <c r="N1336" t="s">
        <v>28</v>
      </c>
      <c r="O1336">
        <v>134.21</v>
      </c>
      <c r="P1336">
        <v>44.07</v>
      </c>
      <c r="Q1336">
        <v>0</v>
      </c>
      <c r="R1336">
        <v>-5.52</v>
      </c>
      <c r="S1336" s="4">
        <f>(O1336+P1336)-(Q1336+R1336)</f>
        <v>183.8</v>
      </c>
      <c r="T1336">
        <f>ROUND(ABS(M1336/L1336),2)</f>
        <v>1.1499999999999999</v>
      </c>
      <c r="U1336" s="6">
        <f>1-(C1336/J1336)</f>
        <v>0.43025751072961371</v>
      </c>
      <c r="V1336" t="s">
        <v>5403</v>
      </c>
    </row>
    <row r="1337" spans="1:22" x14ac:dyDescent="0.3">
      <c r="A1337" s="1" t="s">
        <v>2128</v>
      </c>
      <c r="B1337" s="8"/>
      <c r="C1337">
        <v>45</v>
      </c>
      <c r="D1337" t="s">
        <v>2129</v>
      </c>
      <c r="E1337" t="s">
        <v>103</v>
      </c>
      <c r="F1337" t="s">
        <v>99</v>
      </c>
      <c r="G1337" t="s">
        <v>878</v>
      </c>
      <c r="H1337">
        <v>0.03</v>
      </c>
      <c r="I1337" s="11">
        <v>8.42</v>
      </c>
      <c r="J1337" s="14">
        <v>28.99</v>
      </c>
      <c r="K1337">
        <v>0</v>
      </c>
      <c r="L1337">
        <v>10.35</v>
      </c>
      <c r="M1337">
        <v>15.41</v>
      </c>
      <c r="N1337" t="s">
        <v>18</v>
      </c>
      <c r="O1337">
        <v>2.5099999999999998</v>
      </c>
      <c r="P1337">
        <v>0.76</v>
      </c>
      <c r="Q1337">
        <v>0</v>
      </c>
      <c r="R1337">
        <v>0</v>
      </c>
      <c r="S1337" s="4">
        <f>(O1337+P1337)-(Q1337+R1337)</f>
        <v>3.2699999999999996</v>
      </c>
      <c r="T1337">
        <f>ROUND(ABS(M1337/L1337),2)</f>
        <v>1.49</v>
      </c>
      <c r="U1337" s="6">
        <f>1-(C1337/J1337)</f>
        <v>-0.55225939979303207</v>
      </c>
      <c r="V1337" t="s">
        <v>3736</v>
      </c>
    </row>
    <row r="1338" spans="1:22" x14ac:dyDescent="0.3">
      <c r="A1338" s="1" t="s">
        <v>2132</v>
      </c>
      <c r="B1338" s="8"/>
      <c r="C1338">
        <v>45.69</v>
      </c>
      <c r="D1338" t="s">
        <v>2133</v>
      </c>
      <c r="E1338" t="s">
        <v>148</v>
      </c>
      <c r="F1338" t="s">
        <v>99</v>
      </c>
      <c r="G1338" t="s">
        <v>1488</v>
      </c>
      <c r="H1338">
        <v>0.46</v>
      </c>
      <c r="I1338" s="11">
        <v>26.39</v>
      </c>
      <c r="J1338" s="14">
        <v>38.14</v>
      </c>
      <c r="K1338">
        <v>0</v>
      </c>
      <c r="L1338">
        <v>25.85</v>
      </c>
      <c r="M1338">
        <v>30.76</v>
      </c>
      <c r="N1338" t="s">
        <v>18</v>
      </c>
      <c r="O1338">
        <v>1.01</v>
      </c>
      <c r="P1338">
        <v>0.17</v>
      </c>
      <c r="Q1338">
        <v>0</v>
      </c>
      <c r="R1338">
        <v>7.0000000000000007E-2</v>
      </c>
      <c r="S1338" s="4">
        <f>(O1338+P1338)-(Q1338+R1338)</f>
        <v>1.1099999999999999</v>
      </c>
      <c r="T1338">
        <f>ROUND(ABS(M1338/L1338),2)</f>
        <v>1.19</v>
      </c>
      <c r="U1338" s="6">
        <f>1-(C1338/J1338)</f>
        <v>-0.19795490298898777</v>
      </c>
      <c r="V1338" t="s">
        <v>3736</v>
      </c>
    </row>
    <row r="1339" spans="1:22" x14ac:dyDescent="0.3">
      <c r="A1339" s="1" t="s">
        <v>993</v>
      </c>
      <c r="B1339" s="8"/>
      <c r="C1339">
        <f>VLOOKUP(TRIM(A1339),Sheet1!$A$1:$B$4657,2,FALSE)</f>
        <v>45.02</v>
      </c>
      <c r="D1339" t="s">
        <v>994</v>
      </c>
      <c r="E1339" t="s">
        <v>103</v>
      </c>
      <c r="F1339" t="s">
        <v>99</v>
      </c>
      <c r="G1339" t="s">
        <v>995</v>
      </c>
      <c r="H1339">
        <v>1.05</v>
      </c>
      <c r="I1339" s="11">
        <v>46.98</v>
      </c>
      <c r="J1339" s="14">
        <v>78.38</v>
      </c>
      <c r="K1339">
        <v>28</v>
      </c>
      <c r="L1339">
        <v>58.88</v>
      </c>
      <c r="M1339">
        <v>68.819999999999993</v>
      </c>
      <c r="N1339" t="s">
        <v>18</v>
      </c>
      <c r="O1339">
        <v>20.5</v>
      </c>
      <c r="P1339">
        <v>5.72</v>
      </c>
      <c r="Q1339">
        <v>0</v>
      </c>
      <c r="R1339">
        <v>1.68</v>
      </c>
      <c r="S1339" s="4">
        <f>(O1339+P1339)-(Q1339+R1339)</f>
        <v>24.54</v>
      </c>
      <c r="T1339">
        <f>ROUND(ABS(M1339/L1339),2)</f>
        <v>1.17</v>
      </c>
      <c r="U1339" s="6">
        <f>1-(C1339/J1339)</f>
        <v>0.42561878030109712</v>
      </c>
      <c r="V1339" t="s">
        <v>5403</v>
      </c>
    </row>
    <row r="1340" spans="1:22" x14ac:dyDescent="0.3">
      <c r="A1340" s="1" t="s">
        <v>4787</v>
      </c>
      <c r="B1340" s="8"/>
      <c r="C1340">
        <f>VLOOKUP(TRIM(A1340),Sheet1!$A$1:$B$4657,2,FALSE)</f>
        <v>2732.01</v>
      </c>
      <c r="D1340" t="s">
        <v>4788</v>
      </c>
      <c r="E1340" t="s">
        <v>130</v>
      </c>
      <c r="F1340" t="s">
        <v>99</v>
      </c>
      <c r="G1340" t="s">
        <v>1664</v>
      </c>
      <c r="H1340">
        <v>-44.97</v>
      </c>
      <c r="I1340" s="11">
        <v>2857</v>
      </c>
      <c r="J1340" s="14">
        <v>4743.71</v>
      </c>
      <c r="K1340">
        <v>3</v>
      </c>
      <c r="L1340">
        <v>3300.48</v>
      </c>
      <c r="M1340">
        <v>3941.59</v>
      </c>
      <c r="N1340" t="s">
        <v>18</v>
      </c>
      <c r="O1340">
        <v>5.31</v>
      </c>
      <c r="P1340">
        <v>0.78</v>
      </c>
      <c r="Q1340">
        <v>0</v>
      </c>
      <c r="R1340">
        <v>0.01</v>
      </c>
      <c r="S1340" s="4">
        <f>(O1340+P1340)-(Q1340+R1340)</f>
        <v>6.08</v>
      </c>
      <c r="T1340">
        <f>ROUND(ABS(M1340/L1340),2)</f>
        <v>1.19</v>
      </c>
      <c r="U1340" s="6">
        <f>1-(C1340/J1340)</f>
        <v>0.42407735717402617</v>
      </c>
      <c r="V1340" t="s">
        <v>5403</v>
      </c>
    </row>
    <row r="1341" spans="1:22" x14ac:dyDescent="0.3">
      <c r="A1341" s="1" t="s">
        <v>3435</v>
      </c>
      <c r="B1341" s="8"/>
      <c r="C1341">
        <f>VLOOKUP(TRIM(A1341),Sheet1!$A$1:$B$4657,2,FALSE)</f>
        <v>117.53</v>
      </c>
      <c r="D1341" t="s">
        <v>3436</v>
      </c>
      <c r="E1341" t="s">
        <v>153</v>
      </c>
      <c r="F1341" t="s">
        <v>99</v>
      </c>
      <c r="G1341" t="s">
        <v>483</v>
      </c>
      <c r="H1341">
        <v>-3.01</v>
      </c>
      <c r="I1341" s="11">
        <v>124.85</v>
      </c>
      <c r="J1341" s="14">
        <v>199.32</v>
      </c>
      <c r="K1341">
        <v>31</v>
      </c>
      <c r="L1341">
        <v>131.79</v>
      </c>
      <c r="M1341">
        <v>148.29</v>
      </c>
      <c r="N1341" t="s">
        <v>18</v>
      </c>
      <c r="O1341">
        <v>54.4</v>
      </c>
      <c r="P1341">
        <v>17.579999999999998</v>
      </c>
      <c r="Q1341">
        <v>0</v>
      </c>
      <c r="R1341">
        <v>7.09</v>
      </c>
      <c r="S1341" s="4">
        <f>(O1341+P1341)-(Q1341+R1341)</f>
        <v>64.889999999999986</v>
      </c>
      <c r="T1341">
        <f>ROUND(ABS(M1341/L1341),2)</f>
        <v>1.1299999999999999</v>
      </c>
      <c r="U1341" s="6">
        <f>1-(C1341/J1341)</f>
        <v>0.41034517359020672</v>
      </c>
      <c r="V1341" t="s">
        <v>5403</v>
      </c>
    </row>
    <row r="1342" spans="1:22" x14ac:dyDescent="0.3">
      <c r="A1342" s="1" t="s">
        <v>2105</v>
      </c>
      <c r="B1342" s="8"/>
      <c r="C1342">
        <v>55</v>
      </c>
      <c r="D1342" t="s">
        <v>2106</v>
      </c>
      <c r="E1342" t="s">
        <v>126</v>
      </c>
      <c r="F1342" t="s">
        <v>99</v>
      </c>
      <c r="G1342" t="s">
        <v>1764</v>
      </c>
      <c r="H1342">
        <v>-0.28000000000000003</v>
      </c>
      <c r="I1342" s="11">
        <v>19.73</v>
      </c>
      <c r="J1342" s="14">
        <v>50.81</v>
      </c>
      <c r="K1342">
        <v>0</v>
      </c>
      <c r="L1342">
        <v>30.8</v>
      </c>
      <c r="M1342">
        <v>42.32</v>
      </c>
      <c r="N1342" t="s">
        <v>28</v>
      </c>
      <c r="O1342">
        <v>3.82</v>
      </c>
      <c r="P1342">
        <v>2.08</v>
      </c>
      <c r="Q1342">
        <v>0</v>
      </c>
      <c r="R1342">
        <v>0.3</v>
      </c>
      <c r="S1342" s="4">
        <f>(O1342+P1342)-(Q1342+R1342)</f>
        <v>5.6000000000000005</v>
      </c>
      <c r="T1342">
        <f>ROUND(ABS(M1342/L1342),2)</f>
        <v>1.37</v>
      </c>
      <c r="U1342" s="6">
        <f>1-(C1342/J1342)</f>
        <v>-8.2464081873646844E-2</v>
      </c>
      <c r="V1342" t="s">
        <v>3736</v>
      </c>
    </row>
    <row r="1343" spans="1:22" x14ac:dyDescent="0.3">
      <c r="A1343" s="1" t="s">
        <v>2307</v>
      </c>
      <c r="B1343" s="8"/>
      <c r="C1343">
        <v>55.31</v>
      </c>
      <c r="D1343" t="s">
        <v>2308</v>
      </c>
      <c r="E1343" t="s">
        <v>103</v>
      </c>
      <c r="F1343" t="s">
        <v>99</v>
      </c>
      <c r="G1343" t="s">
        <v>46</v>
      </c>
      <c r="H1343">
        <v>0</v>
      </c>
      <c r="I1343" s="11">
        <v>75.62</v>
      </c>
      <c r="J1343" s="14">
        <v>114.05</v>
      </c>
      <c r="K1343">
        <v>0</v>
      </c>
      <c r="L1343">
        <v>84.45</v>
      </c>
      <c r="M1343">
        <v>94.37</v>
      </c>
      <c r="N1343" t="s">
        <v>28</v>
      </c>
      <c r="O1343">
        <v>0.94</v>
      </c>
      <c r="P1343">
        <v>0.3</v>
      </c>
      <c r="Q1343">
        <v>0</v>
      </c>
      <c r="R1343">
        <v>0</v>
      </c>
      <c r="S1343" s="4">
        <f>(O1343+P1343)-(Q1343+R1343)</f>
        <v>1.24</v>
      </c>
      <c r="T1343">
        <f>ROUND(ABS(M1343/L1343),2)</f>
        <v>1.1200000000000001</v>
      </c>
      <c r="U1343" s="6">
        <f>1-(C1343/J1343)</f>
        <v>0.51503726435773778</v>
      </c>
      <c r="V1343" t="s">
        <v>3736</v>
      </c>
    </row>
    <row r="1344" spans="1:22" x14ac:dyDescent="0.3">
      <c r="A1344" s="1" t="s">
        <v>4789</v>
      </c>
      <c r="B1344" s="8"/>
      <c r="C1344">
        <f>VLOOKUP(TRIM(A1344),Sheet1!$A$1:$B$2657,2,FALSE)</f>
        <v>70.27</v>
      </c>
      <c r="D1344" t="s">
        <v>4790</v>
      </c>
      <c r="E1344" t="s">
        <v>110</v>
      </c>
      <c r="F1344" t="s">
        <v>99</v>
      </c>
      <c r="G1344" t="s">
        <v>95</v>
      </c>
      <c r="H1344">
        <v>-0.25</v>
      </c>
      <c r="I1344" s="11">
        <v>74.3</v>
      </c>
      <c r="J1344" s="14">
        <v>119.42</v>
      </c>
      <c r="K1344">
        <v>3</v>
      </c>
      <c r="L1344">
        <v>89.56</v>
      </c>
      <c r="M1344">
        <v>87.14</v>
      </c>
      <c r="N1344" t="s">
        <v>18</v>
      </c>
      <c r="O1344">
        <v>1.44</v>
      </c>
      <c r="P1344">
        <v>0.52</v>
      </c>
      <c r="Q1344">
        <v>0</v>
      </c>
      <c r="R1344">
        <v>0.2</v>
      </c>
      <c r="S1344" s="4">
        <f>(O1344+P1344)-(Q1344+R1344)</f>
        <v>1.76</v>
      </c>
      <c r="T1344">
        <f>ROUND(ABS(M1344/L1344),2)</f>
        <v>0.97</v>
      </c>
      <c r="U1344" s="6">
        <f>1-(C1344/J1344)</f>
        <v>0.4115726009043712</v>
      </c>
    </row>
    <row r="1345" spans="1:22" x14ac:dyDescent="0.3">
      <c r="A1345" s="1" t="s">
        <v>4559</v>
      </c>
      <c r="B1345" s="8"/>
      <c r="C1345">
        <f>VLOOKUP(TRIM(A1345),Sheet1!$A$1:$B$4657,2,FALSE)</f>
        <v>46.9</v>
      </c>
      <c r="D1345" t="s">
        <v>4560</v>
      </c>
      <c r="E1345" t="s">
        <v>130</v>
      </c>
      <c r="F1345" t="s">
        <v>99</v>
      </c>
      <c r="G1345" t="s">
        <v>520</v>
      </c>
      <c r="H1345">
        <v>0.2</v>
      </c>
      <c r="I1345" s="11">
        <v>49.62</v>
      </c>
      <c r="J1345" s="14">
        <v>79.37</v>
      </c>
      <c r="K1345">
        <v>10</v>
      </c>
      <c r="L1345">
        <v>57.74</v>
      </c>
      <c r="M1345">
        <v>63.04</v>
      </c>
      <c r="N1345" t="s">
        <v>28</v>
      </c>
      <c r="O1345">
        <v>24.64</v>
      </c>
      <c r="P1345">
        <v>0</v>
      </c>
      <c r="Q1345">
        <v>0</v>
      </c>
      <c r="R1345">
        <v>17.55</v>
      </c>
      <c r="S1345" s="4">
        <f>(O1345+P1345)-(Q1345+R1345)</f>
        <v>7.09</v>
      </c>
      <c r="T1345">
        <f>ROUND(ABS(M1345/L1345),2)</f>
        <v>1.0900000000000001</v>
      </c>
      <c r="U1345" s="6">
        <f>1-(C1345/J1345)</f>
        <v>0.40909663600856749</v>
      </c>
      <c r="V1345" t="s">
        <v>5403</v>
      </c>
    </row>
    <row r="1346" spans="1:22" x14ac:dyDescent="0.3">
      <c r="A1346" s="1" t="s">
        <v>2971</v>
      </c>
      <c r="B1346" s="8"/>
      <c r="C1346">
        <f>VLOOKUP(TRIM(A1346),Sheet1!$A$1:$B$4657,2,FALSE)</f>
        <v>28.05</v>
      </c>
      <c r="D1346" t="s">
        <v>2972</v>
      </c>
      <c r="E1346" t="s">
        <v>103</v>
      </c>
      <c r="F1346" t="s">
        <v>99</v>
      </c>
      <c r="G1346" t="s">
        <v>498</v>
      </c>
      <c r="H1346">
        <v>0.22</v>
      </c>
      <c r="I1346" s="11">
        <v>30.06</v>
      </c>
      <c r="J1346" s="14">
        <v>47.43</v>
      </c>
      <c r="K1346">
        <v>5</v>
      </c>
      <c r="L1346">
        <v>36.74</v>
      </c>
      <c r="M1346">
        <v>40.99</v>
      </c>
      <c r="N1346" t="s">
        <v>18</v>
      </c>
      <c r="O1346">
        <v>4.1399999999999997</v>
      </c>
      <c r="P1346">
        <v>1.05</v>
      </c>
      <c r="Q1346">
        <v>0.28000000000000003</v>
      </c>
      <c r="R1346">
        <v>0.1</v>
      </c>
      <c r="S1346" s="4">
        <f>(O1346+P1346)-(Q1346+R1346)</f>
        <v>4.8099999999999996</v>
      </c>
      <c r="T1346">
        <f>ROUND(ABS(M1346/L1346),2)</f>
        <v>1.1200000000000001</v>
      </c>
      <c r="U1346" s="6">
        <f>1-(C1346/J1346)</f>
        <v>0.40860215053763438</v>
      </c>
      <c r="V1346" t="s">
        <v>5403</v>
      </c>
    </row>
    <row r="1347" spans="1:22" x14ac:dyDescent="0.3">
      <c r="A1347" s="1" t="s">
        <v>2317</v>
      </c>
      <c r="B1347" s="8"/>
      <c r="C1347">
        <v>58.3</v>
      </c>
      <c r="D1347" t="s">
        <v>2318</v>
      </c>
      <c r="E1347" t="s">
        <v>122</v>
      </c>
      <c r="F1347" t="s">
        <v>99</v>
      </c>
      <c r="G1347" t="s">
        <v>1187</v>
      </c>
      <c r="H1347">
        <v>-0.66</v>
      </c>
      <c r="I1347" s="11">
        <v>25.6</v>
      </c>
      <c r="J1347" s="14">
        <v>48.81</v>
      </c>
      <c r="K1347">
        <v>1</v>
      </c>
      <c r="L1347">
        <v>33.03</v>
      </c>
      <c r="M1347">
        <v>37.92</v>
      </c>
      <c r="N1347" t="s">
        <v>18</v>
      </c>
      <c r="O1347">
        <v>2.33</v>
      </c>
      <c r="P1347">
        <v>0.45</v>
      </c>
      <c r="Q1347">
        <v>0</v>
      </c>
      <c r="R1347">
        <v>0.26</v>
      </c>
      <c r="S1347" s="4">
        <f>(O1347+P1347)-(Q1347+R1347)</f>
        <v>2.5200000000000005</v>
      </c>
      <c r="T1347">
        <f>ROUND(ABS(M1347/L1347),2)</f>
        <v>1.1499999999999999</v>
      </c>
      <c r="U1347" s="6">
        <f>1-(C1347/J1347)</f>
        <v>-0.19442737144027844</v>
      </c>
      <c r="V1347" t="s">
        <v>3736</v>
      </c>
    </row>
    <row r="1348" spans="1:22" x14ac:dyDescent="0.3">
      <c r="A1348" s="1" t="s">
        <v>3624</v>
      </c>
      <c r="B1348" s="8"/>
      <c r="C1348">
        <f>VLOOKUP(TRIM(A1348),Sheet1!$A$1:$B$2657,2,FALSE)</f>
        <v>50.31</v>
      </c>
      <c r="D1348" t="s">
        <v>3625</v>
      </c>
      <c r="E1348" t="s">
        <v>114</v>
      </c>
      <c r="F1348" t="s">
        <v>99</v>
      </c>
      <c r="G1348" t="s">
        <v>1897</v>
      </c>
      <c r="H1348">
        <v>-0.12</v>
      </c>
      <c r="I1348" s="11">
        <v>59.9</v>
      </c>
      <c r="J1348" s="14">
        <v>87.75</v>
      </c>
      <c r="K1348">
        <v>3</v>
      </c>
      <c r="L1348">
        <v>69.78</v>
      </c>
      <c r="M1348">
        <v>67.55</v>
      </c>
      <c r="N1348" t="s">
        <v>18</v>
      </c>
      <c r="O1348">
        <v>1.8</v>
      </c>
      <c r="P1348">
        <v>0.1</v>
      </c>
      <c r="Q1348">
        <v>0</v>
      </c>
      <c r="R1348">
        <v>0.56999999999999995</v>
      </c>
      <c r="S1348" s="4">
        <f>(O1348+P1348)-(Q1348+R1348)</f>
        <v>1.33</v>
      </c>
      <c r="T1348">
        <f>ROUND(ABS(M1348/L1348),2)</f>
        <v>0.97</v>
      </c>
      <c r="U1348" s="6">
        <f>1-(C1348/J1348)</f>
        <v>0.42666666666666664</v>
      </c>
    </row>
    <row r="1349" spans="1:22" x14ac:dyDescent="0.3">
      <c r="A1349" s="1" t="s">
        <v>624</v>
      </c>
      <c r="B1349" s="8"/>
      <c r="C1349">
        <v>58.52</v>
      </c>
      <c r="D1349" t="s">
        <v>625</v>
      </c>
      <c r="E1349" t="s">
        <v>153</v>
      </c>
      <c r="F1349" t="s">
        <v>99</v>
      </c>
      <c r="G1349" t="s">
        <v>528</v>
      </c>
      <c r="H1349">
        <v>1.1299999999999999</v>
      </c>
      <c r="I1349" s="11">
        <v>76.7</v>
      </c>
      <c r="J1349" s="14">
        <v>107</v>
      </c>
      <c r="K1349">
        <v>1</v>
      </c>
      <c r="L1349">
        <v>83.58</v>
      </c>
      <c r="M1349">
        <v>91.61</v>
      </c>
      <c r="N1349" t="s">
        <v>28</v>
      </c>
      <c r="O1349">
        <v>1.42</v>
      </c>
      <c r="P1349">
        <v>0.14000000000000001</v>
      </c>
      <c r="Q1349">
        <v>0</v>
      </c>
      <c r="R1349">
        <v>-0.23</v>
      </c>
      <c r="S1349" s="4">
        <f>(O1349+P1349)-(Q1349+R1349)</f>
        <v>1.79</v>
      </c>
      <c r="T1349">
        <f>ROUND(ABS(M1349/L1349),2)</f>
        <v>1.1000000000000001</v>
      </c>
      <c r="U1349" s="6">
        <f>1-(C1349/J1349)</f>
        <v>0.4530841121495327</v>
      </c>
      <c r="V1349" t="s">
        <v>3736</v>
      </c>
    </row>
    <row r="1350" spans="1:22" x14ac:dyDescent="0.3">
      <c r="A1350" s="1" t="s">
        <v>2737</v>
      </c>
      <c r="B1350" s="8"/>
      <c r="C1350">
        <f>VLOOKUP(TRIM(A1350),Sheet1!$A$1:$B$2657,2,FALSE)</f>
        <v>178.74</v>
      </c>
      <c r="D1350" t="s">
        <v>2738</v>
      </c>
      <c r="E1350" t="s">
        <v>103</v>
      </c>
      <c r="F1350" t="s">
        <v>99</v>
      </c>
      <c r="G1350" t="s">
        <v>890</v>
      </c>
      <c r="H1350">
        <v>-1.36</v>
      </c>
      <c r="I1350" s="11">
        <v>185.28</v>
      </c>
      <c r="J1350" s="14">
        <v>298.49</v>
      </c>
      <c r="K1350">
        <v>7</v>
      </c>
      <c r="L1350">
        <v>224.11</v>
      </c>
      <c r="M1350">
        <v>239.94</v>
      </c>
      <c r="N1350" t="s">
        <v>18</v>
      </c>
      <c r="O1350">
        <v>1.82</v>
      </c>
      <c r="P1350">
        <v>1.04</v>
      </c>
      <c r="Q1350">
        <v>0</v>
      </c>
      <c r="R1350">
        <v>0.05</v>
      </c>
      <c r="S1350" s="4">
        <f>(O1350+P1350)-(Q1350+R1350)</f>
        <v>2.8100000000000005</v>
      </c>
      <c r="T1350">
        <f>ROUND(ABS(M1350/L1350),2)</f>
        <v>1.07</v>
      </c>
      <c r="U1350" s="6">
        <f>1-(C1350/J1350)</f>
        <v>0.4011859693792087</v>
      </c>
      <c r="V1350" t="s">
        <v>5403</v>
      </c>
    </row>
    <row r="1351" spans="1:22" x14ac:dyDescent="0.3">
      <c r="A1351" s="1" t="s">
        <v>2111</v>
      </c>
      <c r="B1351" s="8"/>
      <c r="C1351">
        <f>VLOOKUP(TRIM(A1351),Sheet1!$A$1:$B$4657,2,FALSE)</f>
        <v>17.84</v>
      </c>
      <c r="D1351" t="s">
        <v>2112</v>
      </c>
      <c r="E1351" t="s">
        <v>613</v>
      </c>
      <c r="F1351" t="s">
        <v>99</v>
      </c>
      <c r="G1351" t="s">
        <v>882</v>
      </c>
      <c r="H1351">
        <v>-0.04</v>
      </c>
      <c r="I1351" s="11">
        <v>19.32</v>
      </c>
      <c r="J1351" s="14">
        <v>29.57</v>
      </c>
      <c r="K1351">
        <v>3</v>
      </c>
      <c r="L1351">
        <v>23.13</v>
      </c>
      <c r="M1351">
        <v>23.48</v>
      </c>
      <c r="N1351" t="s">
        <v>18</v>
      </c>
      <c r="O1351">
        <v>5.35</v>
      </c>
      <c r="P1351">
        <v>1.65</v>
      </c>
      <c r="Q1351">
        <v>0</v>
      </c>
      <c r="R1351">
        <v>0.17</v>
      </c>
      <c r="S1351" s="4">
        <f>(O1351+P1351)-(Q1351+R1351)</f>
        <v>6.83</v>
      </c>
      <c r="T1351">
        <f>ROUND(ABS(M1351/L1351),2)</f>
        <v>1.02</v>
      </c>
      <c r="U1351" s="6">
        <f>1-(C1351/J1351)</f>
        <v>0.39668583023334458</v>
      </c>
      <c r="V1351" t="s">
        <v>5403</v>
      </c>
    </row>
    <row r="1352" spans="1:22" x14ac:dyDescent="0.3">
      <c r="A1352" s="1" t="s">
        <v>2967</v>
      </c>
      <c r="B1352" s="8"/>
      <c r="C1352">
        <f>VLOOKUP(TRIM(A1352),Sheet1!$A$1:$B$4657,2,FALSE)</f>
        <v>105.67</v>
      </c>
      <c r="D1352" t="s">
        <v>2968</v>
      </c>
      <c r="E1352" t="s">
        <v>103</v>
      </c>
      <c r="F1352" t="s">
        <v>99</v>
      </c>
      <c r="G1352" t="s">
        <v>439</v>
      </c>
      <c r="H1352">
        <v>0.06</v>
      </c>
      <c r="I1352" s="11">
        <v>113.97</v>
      </c>
      <c r="J1352" s="14">
        <v>174</v>
      </c>
      <c r="K1352">
        <v>6</v>
      </c>
      <c r="L1352">
        <v>135.66</v>
      </c>
      <c r="M1352">
        <v>155.94</v>
      </c>
      <c r="N1352" t="s">
        <v>18</v>
      </c>
      <c r="O1352">
        <v>5.37</v>
      </c>
      <c r="P1352">
        <v>1.32</v>
      </c>
      <c r="Q1352">
        <v>0</v>
      </c>
      <c r="R1352">
        <v>0.22</v>
      </c>
      <c r="S1352" s="4">
        <f>(O1352+P1352)-(Q1352+R1352)</f>
        <v>6.4700000000000006</v>
      </c>
      <c r="T1352">
        <f>ROUND(ABS(M1352/L1352),2)</f>
        <v>1.1499999999999999</v>
      </c>
      <c r="U1352" s="6">
        <f>1-(C1352/J1352)</f>
        <v>0.39270114942528733</v>
      </c>
      <c r="V1352" t="s">
        <v>5403</v>
      </c>
    </row>
    <row r="1353" spans="1:22" x14ac:dyDescent="0.3">
      <c r="A1353" s="1" t="s">
        <v>1867</v>
      </c>
      <c r="B1353" s="8"/>
      <c r="C1353">
        <f>VLOOKUP(TRIM(A1353),Sheet1!$A$1:$B$2755,2,FALSE)</f>
        <v>7.95</v>
      </c>
      <c r="D1353" t="s">
        <v>1868</v>
      </c>
      <c r="E1353" t="s">
        <v>126</v>
      </c>
      <c r="F1353" t="s">
        <v>99</v>
      </c>
      <c r="G1353" t="s">
        <v>1869</v>
      </c>
      <c r="H1353">
        <v>0.28999999999999998</v>
      </c>
      <c r="I1353" s="11">
        <v>8.0299999999999994</v>
      </c>
      <c r="J1353" s="14">
        <v>11.75</v>
      </c>
      <c r="K1353">
        <v>0</v>
      </c>
      <c r="L1353">
        <v>8.34</v>
      </c>
      <c r="M1353">
        <v>9.5399999999999991</v>
      </c>
      <c r="N1353" t="s">
        <v>28</v>
      </c>
      <c r="O1353">
        <v>4.74</v>
      </c>
      <c r="P1353">
        <v>3.41</v>
      </c>
      <c r="Q1353">
        <v>-0.01</v>
      </c>
      <c r="R1353">
        <v>0.02</v>
      </c>
      <c r="S1353" s="4">
        <f>(O1353+P1353)-(Q1353+R1353)</f>
        <v>8.14</v>
      </c>
      <c r="T1353">
        <f>ROUND(ABS(M1353/L1353),2)</f>
        <v>1.1399999999999999</v>
      </c>
      <c r="U1353" s="6">
        <f>1-(C1353/J1353)</f>
        <v>0.32340425531914896</v>
      </c>
      <c r="V1353" t="s">
        <v>3736</v>
      </c>
    </row>
    <row r="1354" spans="1:22" x14ac:dyDescent="0.3">
      <c r="A1354" s="1" t="s">
        <v>3189</v>
      </c>
      <c r="B1354" s="8"/>
      <c r="C1354">
        <f>VLOOKUP(TRIM(A1354),Sheet1!$A$1:$B$4657,2,FALSE)</f>
        <v>84.86</v>
      </c>
      <c r="D1354" t="s">
        <v>3190</v>
      </c>
      <c r="E1354" t="s">
        <v>126</v>
      </c>
      <c r="F1354" t="s">
        <v>99</v>
      </c>
      <c r="G1354" t="s">
        <v>3191</v>
      </c>
      <c r="H1354">
        <v>-2.4700000000000002</v>
      </c>
      <c r="I1354" s="11">
        <v>95.61</v>
      </c>
      <c r="J1354" s="14">
        <v>139.24</v>
      </c>
      <c r="K1354">
        <v>8</v>
      </c>
      <c r="L1354">
        <v>114.32</v>
      </c>
      <c r="M1354">
        <v>116.31</v>
      </c>
      <c r="N1354" t="s">
        <v>28</v>
      </c>
      <c r="O1354">
        <v>2.81</v>
      </c>
      <c r="P1354">
        <v>1.44</v>
      </c>
      <c r="Q1354">
        <v>0</v>
      </c>
      <c r="R1354">
        <v>0.12</v>
      </c>
      <c r="S1354" s="4">
        <f>(O1354+P1354)-(Q1354+R1354)</f>
        <v>4.13</v>
      </c>
      <c r="T1354">
        <f>ROUND(ABS(M1354/L1354),2)</f>
        <v>1.02</v>
      </c>
      <c r="U1354" s="6">
        <f>1-(C1354/J1354)</f>
        <v>0.39054869290433791</v>
      </c>
      <c r="V1354" t="s">
        <v>5403</v>
      </c>
    </row>
    <row r="1355" spans="1:22" x14ac:dyDescent="0.3">
      <c r="A1355" s="1" t="s">
        <v>631</v>
      </c>
      <c r="B1355" s="8"/>
      <c r="C1355">
        <f>VLOOKUP(TRIM(A1355),Sheet1!$A$1:$B$4657,2,FALSE)</f>
        <v>22.57</v>
      </c>
      <c r="D1355" t="s">
        <v>632</v>
      </c>
      <c r="E1355" t="s">
        <v>114</v>
      </c>
      <c r="F1355" t="s">
        <v>99</v>
      </c>
      <c r="G1355" t="s">
        <v>437</v>
      </c>
      <c r="H1355">
        <v>0.48</v>
      </c>
      <c r="I1355" s="11">
        <v>25.06</v>
      </c>
      <c r="J1355" s="14">
        <v>36.65</v>
      </c>
      <c r="K1355">
        <v>7</v>
      </c>
      <c r="L1355">
        <v>29.62</v>
      </c>
      <c r="M1355">
        <v>31.64</v>
      </c>
      <c r="N1355" t="s">
        <v>18</v>
      </c>
      <c r="O1355">
        <v>11.85</v>
      </c>
      <c r="P1355">
        <v>8.14</v>
      </c>
      <c r="Q1355">
        <v>0</v>
      </c>
      <c r="R1355">
        <v>7.0000000000000007E-2</v>
      </c>
      <c r="S1355" s="4">
        <f>(O1355+P1355)-(Q1355+R1355)</f>
        <v>19.920000000000002</v>
      </c>
      <c r="T1355">
        <f>ROUND(ABS(M1355/L1355),2)</f>
        <v>1.07</v>
      </c>
      <c r="U1355" s="6">
        <f>1-(C1355/J1355)</f>
        <v>0.38417462482946796</v>
      </c>
      <c r="V1355" t="s">
        <v>5403</v>
      </c>
    </row>
    <row r="1356" spans="1:22" x14ac:dyDescent="0.3">
      <c r="A1356" s="1" t="s">
        <v>3616</v>
      </c>
      <c r="B1356" s="8"/>
      <c r="C1356">
        <f>VLOOKUP(TRIM(A1356),Sheet1!$A$1:$B$4657,2,FALSE)</f>
        <v>57.68</v>
      </c>
      <c r="D1356" t="s">
        <v>3617</v>
      </c>
      <c r="E1356" t="s">
        <v>148</v>
      </c>
      <c r="F1356" t="s">
        <v>99</v>
      </c>
      <c r="G1356" t="s">
        <v>876</v>
      </c>
      <c r="H1356">
        <v>2.15</v>
      </c>
      <c r="I1356" s="11">
        <v>61.3</v>
      </c>
      <c r="J1356" s="14">
        <v>93.54</v>
      </c>
      <c r="K1356">
        <v>3</v>
      </c>
      <c r="L1356">
        <v>71.23</v>
      </c>
      <c r="M1356">
        <v>83.11</v>
      </c>
      <c r="N1356" t="s">
        <v>28</v>
      </c>
      <c r="O1356">
        <v>4.83</v>
      </c>
      <c r="P1356">
        <v>0.26</v>
      </c>
      <c r="Q1356">
        <v>0</v>
      </c>
      <c r="R1356">
        <v>0.56000000000000005</v>
      </c>
      <c r="S1356" s="4">
        <f>(O1356+P1356)-(Q1356+R1356)</f>
        <v>4.5299999999999994</v>
      </c>
      <c r="T1356">
        <f>ROUND(ABS(M1356/L1356),2)</f>
        <v>1.17</v>
      </c>
      <c r="U1356" s="6">
        <f>1-(C1356/J1356)</f>
        <v>0.3833654051742571</v>
      </c>
      <c r="V1356" t="s">
        <v>5403</v>
      </c>
    </row>
    <row r="1357" spans="1:22" x14ac:dyDescent="0.3">
      <c r="A1357" s="1" t="s">
        <v>4785</v>
      </c>
      <c r="B1357" s="8"/>
      <c r="C1357">
        <f>VLOOKUP(TRIM(A1357),Sheet1!$A$1:$B$4657,2,FALSE)</f>
        <v>135.55000000000001</v>
      </c>
      <c r="D1357" t="s">
        <v>4786</v>
      </c>
      <c r="E1357" t="s">
        <v>103</v>
      </c>
      <c r="F1357" t="s">
        <v>99</v>
      </c>
      <c r="G1357" t="s">
        <v>1099</v>
      </c>
      <c r="H1357">
        <v>0.49</v>
      </c>
      <c r="I1357" s="11">
        <v>139.44</v>
      </c>
      <c r="J1357" s="14">
        <v>219.75</v>
      </c>
      <c r="K1357">
        <v>79</v>
      </c>
      <c r="L1357">
        <v>146.28</v>
      </c>
      <c r="M1357">
        <v>163.05000000000001</v>
      </c>
      <c r="N1357" t="s">
        <v>18</v>
      </c>
      <c r="O1357">
        <v>44.66</v>
      </c>
      <c r="P1357">
        <v>17.77</v>
      </c>
      <c r="Q1357">
        <v>0</v>
      </c>
      <c r="R1357">
        <v>4.28</v>
      </c>
      <c r="S1357" s="4">
        <f>(O1357+P1357)-(Q1357+R1357)</f>
        <v>58.149999999999991</v>
      </c>
      <c r="T1357">
        <f>ROUND(ABS(M1357/L1357),2)</f>
        <v>1.1100000000000001</v>
      </c>
      <c r="U1357" s="6">
        <f>1-(C1357/J1357)</f>
        <v>0.38316268486916949</v>
      </c>
      <c r="V1357" t="s">
        <v>5403</v>
      </c>
    </row>
    <row r="1358" spans="1:22" x14ac:dyDescent="0.3">
      <c r="A1358" s="1" t="s">
        <v>3790</v>
      </c>
      <c r="B1358" s="8"/>
      <c r="C1358">
        <f>VLOOKUP(TRIM(A1358),Sheet1!$A$1:$B$4657,2,FALSE)</f>
        <v>28.08</v>
      </c>
      <c r="D1358" t="s">
        <v>3791</v>
      </c>
      <c r="E1358" t="s">
        <v>114</v>
      </c>
      <c r="F1358" t="s">
        <v>99</v>
      </c>
      <c r="G1358" t="s">
        <v>423</v>
      </c>
      <c r="H1358">
        <v>0.9</v>
      </c>
      <c r="I1358" s="11">
        <v>29.46</v>
      </c>
      <c r="J1358" s="14">
        <v>45.2</v>
      </c>
      <c r="K1358">
        <v>5</v>
      </c>
      <c r="L1358">
        <v>35.89</v>
      </c>
      <c r="M1358">
        <v>39.590000000000003</v>
      </c>
      <c r="N1358" t="s">
        <v>28</v>
      </c>
      <c r="O1358">
        <v>3.53</v>
      </c>
      <c r="P1358">
        <v>1.3</v>
      </c>
      <c r="Q1358">
        <v>0.21</v>
      </c>
      <c r="R1358">
        <v>0.61</v>
      </c>
      <c r="S1358" s="4">
        <f>(O1358+P1358)-(Q1358+R1358)</f>
        <v>4.01</v>
      </c>
      <c r="T1358">
        <f>ROUND(ABS(M1358/L1358),2)</f>
        <v>1.1000000000000001</v>
      </c>
      <c r="U1358" s="6">
        <f>1-(C1358/J1358)</f>
        <v>0.37876106194690273</v>
      </c>
      <c r="V1358" t="s">
        <v>5403</v>
      </c>
    </row>
    <row r="1359" spans="1:22" x14ac:dyDescent="0.3">
      <c r="A1359" s="1" t="s">
        <v>5347</v>
      </c>
      <c r="B1359" s="8"/>
      <c r="C1359">
        <f>VLOOKUP(TRIM(A1359),Sheet1!$A$1:$B$4657,2,FALSE)</f>
        <v>36.42</v>
      </c>
      <c r="D1359" t="s">
        <v>5348</v>
      </c>
      <c r="E1359" t="s">
        <v>103</v>
      </c>
      <c r="F1359" t="s">
        <v>99</v>
      </c>
      <c r="G1359" t="s">
        <v>753</v>
      </c>
      <c r="H1359">
        <v>-0.81</v>
      </c>
      <c r="I1359" s="11">
        <v>38.979999999999997</v>
      </c>
      <c r="J1359" s="14">
        <v>58.32</v>
      </c>
      <c r="K1359">
        <v>4</v>
      </c>
      <c r="L1359">
        <v>44.88</v>
      </c>
      <c r="M1359">
        <v>51.85</v>
      </c>
      <c r="N1359" t="s">
        <v>28</v>
      </c>
      <c r="O1359">
        <v>2.14</v>
      </c>
      <c r="P1359">
        <v>0.63</v>
      </c>
      <c r="Q1359">
        <v>0</v>
      </c>
      <c r="R1359">
        <v>0.12</v>
      </c>
      <c r="S1359" s="4">
        <f>(O1359+P1359)-(Q1359+R1359)</f>
        <v>2.65</v>
      </c>
      <c r="T1359">
        <f>ROUND(ABS(M1359/L1359),2)</f>
        <v>1.1599999999999999</v>
      </c>
      <c r="U1359" s="6">
        <f>1-(C1359/J1359)</f>
        <v>0.375514403292181</v>
      </c>
      <c r="V1359" t="s">
        <v>5403</v>
      </c>
    </row>
    <row r="1360" spans="1:22" x14ac:dyDescent="0.3">
      <c r="A1360" s="1" t="s">
        <v>2096</v>
      </c>
      <c r="B1360" s="8"/>
      <c r="C1360">
        <f>VLOOKUP(TRIM(A1360),Sheet1!$A$1:$B$4657,2,FALSE)</f>
        <v>54.14</v>
      </c>
      <c r="D1360" t="s">
        <v>2097</v>
      </c>
      <c r="E1360" t="s">
        <v>110</v>
      </c>
      <c r="F1360" t="s">
        <v>99</v>
      </c>
      <c r="G1360" t="s">
        <v>42</v>
      </c>
      <c r="H1360">
        <v>0.28999999999999998</v>
      </c>
      <c r="I1360" s="11">
        <v>54.45</v>
      </c>
      <c r="J1360" s="14">
        <v>86.16</v>
      </c>
      <c r="K1360">
        <v>3</v>
      </c>
      <c r="L1360">
        <v>60.41</v>
      </c>
      <c r="M1360">
        <v>70.09</v>
      </c>
      <c r="N1360" t="s">
        <v>28</v>
      </c>
      <c r="O1360">
        <v>2.31</v>
      </c>
      <c r="P1360">
        <v>0.44</v>
      </c>
      <c r="Q1360">
        <v>0</v>
      </c>
      <c r="R1360">
        <v>0.01</v>
      </c>
      <c r="S1360" s="4">
        <f>(O1360+P1360)-(Q1360+R1360)</f>
        <v>2.74</v>
      </c>
      <c r="T1360">
        <f>ROUND(ABS(M1360/L1360),2)</f>
        <v>1.1599999999999999</v>
      </c>
      <c r="U1360" s="6">
        <f>1-(C1360/J1360)</f>
        <v>0.37163416898792945</v>
      </c>
      <c r="V1360" t="s">
        <v>5403</v>
      </c>
    </row>
    <row r="1361" spans="1:22" x14ac:dyDescent="0.3">
      <c r="A1361" s="1" t="s">
        <v>2098</v>
      </c>
      <c r="B1361" s="8"/>
      <c r="C1361">
        <f>VLOOKUP(TRIM(A1361),Sheet1!$A$1:$B$4657,2,FALSE)</f>
        <v>63.7</v>
      </c>
      <c r="D1361" t="s">
        <v>2099</v>
      </c>
      <c r="E1361" t="s">
        <v>114</v>
      </c>
      <c r="F1361" t="s">
        <v>99</v>
      </c>
      <c r="G1361" t="s">
        <v>2100</v>
      </c>
      <c r="H1361">
        <v>-0.33</v>
      </c>
      <c r="I1361" s="11">
        <v>68.069999999999993</v>
      </c>
      <c r="J1361" s="14">
        <v>101.16</v>
      </c>
      <c r="K1361">
        <v>12</v>
      </c>
      <c r="L1361">
        <v>82.66</v>
      </c>
      <c r="M1361">
        <v>84.6</v>
      </c>
      <c r="N1361" t="s">
        <v>28</v>
      </c>
      <c r="O1361">
        <v>7.04</v>
      </c>
      <c r="P1361">
        <v>4.05</v>
      </c>
      <c r="Q1361">
        <v>0</v>
      </c>
      <c r="R1361">
        <v>0.09</v>
      </c>
      <c r="S1361" s="4">
        <f>(O1361+P1361)-(Q1361+R1361)</f>
        <v>11</v>
      </c>
      <c r="T1361">
        <f>ROUND(ABS(M1361/L1361),2)</f>
        <v>1.02</v>
      </c>
      <c r="U1361" s="6">
        <f>1-(C1361/J1361)</f>
        <v>0.37030446816923679</v>
      </c>
      <c r="V1361" t="s">
        <v>5403</v>
      </c>
    </row>
    <row r="1362" spans="1:22" x14ac:dyDescent="0.3">
      <c r="A1362" s="1" t="s">
        <v>4165</v>
      </c>
      <c r="B1362" s="8"/>
      <c r="C1362">
        <f>VLOOKUP(TRIM(A1362),Sheet1!$A$1:$B$4657,2,FALSE)</f>
        <v>176.15</v>
      </c>
      <c r="D1362" t="s">
        <v>4166</v>
      </c>
      <c r="E1362" t="s">
        <v>158</v>
      </c>
      <c r="F1362" t="s">
        <v>99</v>
      </c>
      <c r="G1362" t="s">
        <v>4167</v>
      </c>
      <c r="H1362">
        <v>-5.7</v>
      </c>
      <c r="I1362" s="11">
        <v>189.8</v>
      </c>
      <c r="J1362" s="14">
        <v>279.70999999999998</v>
      </c>
      <c r="K1362">
        <v>7</v>
      </c>
      <c r="L1362">
        <v>206.94</v>
      </c>
      <c r="M1362">
        <v>233.77</v>
      </c>
      <c r="N1362" t="s">
        <v>28</v>
      </c>
      <c r="O1362">
        <v>6.38</v>
      </c>
      <c r="P1362">
        <v>1.28</v>
      </c>
      <c r="Q1362">
        <v>0</v>
      </c>
      <c r="R1362">
        <v>1.4</v>
      </c>
      <c r="S1362" s="4">
        <f>(O1362+P1362)-(Q1362+R1362)</f>
        <v>6.26</v>
      </c>
      <c r="T1362">
        <f>ROUND(ABS(M1362/L1362),2)</f>
        <v>1.1299999999999999</v>
      </c>
      <c r="U1362" s="6">
        <f>1-(C1362/J1362)</f>
        <v>0.37024060634228306</v>
      </c>
      <c r="V1362" t="s">
        <v>5403</v>
      </c>
    </row>
    <row r="1363" spans="1:22" x14ac:dyDescent="0.3">
      <c r="A1363" s="1" t="s">
        <v>1591</v>
      </c>
      <c r="B1363" s="8"/>
      <c r="C1363">
        <f>VLOOKUP(TRIM(A1363),Sheet1!$A$1:$B$2755,2,FALSE)</f>
        <v>19.95</v>
      </c>
      <c r="D1363" t="s">
        <v>1592</v>
      </c>
      <c r="E1363" t="s">
        <v>148</v>
      </c>
      <c r="F1363" t="s">
        <v>99</v>
      </c>
      <c r="G1363" t="s">
        <v>1593</v>
      </c>
      <c r="H1363">
        <v>0.56999999999999995</v>
      </c>
      <c r="I1363" s="11">
        <v>21.31</v>
      </c>
      <c r="J1363" s="14">
        <v>31.92</v>
      </c>
      <c r="K1363">
        <v>2</v>
      </c>
      <c r="L1363">
        <v>23.49</v>
      </c>
      <c r="M1363">
        <v>26.91</v>
      </c>
      <c r="N1363" t="s">
        <v>18</v>
      </c>
      <c r="O1363">
        <v>5.36</v>
      </c>
      <c r="P1363">
        <v>0.23</v>
      </c>
      <c r="Q1363">
        <v>0</v>
      </c>
      <c r="R1363">
        <v>1.69</v>
      </c>
      <c r="S1363" s="4">
        <f>(O1363+P1363)-(Q1363+R1363)</f>
        <v>3.9000000000000008</v>
      </c>
      <c r="T1363">
        <f>ROUND(ABS(M1363/L1363),2)</f>
        <v>1.1499999999999999</v>
      </c>
      <c r="U1363" s="6">
        <f>1-(C1363/J1363)</f>
        <v>0.37500000000000011</v>
      </c>
      <c r="V1363" t="s">
        <v>3736</v>
      </c>
    </row>
    <row r="1364" spans="1:22" x14ac:dyDescent="0.3">
      <c r="A1364" s="1" t="s">
        <v>2517</v>
      </c>
      <c r="B1364" s="8"/>
      <c r="C1364">
        <f>VLOOKUP(TRIM(A1364),Sheet1!$A$1:$B$4657,2,FALSE)</f>
        <v>140.05000000000001</v>
      </c>
      <c r="D1364" t="s">
        <v>2518</v>
      </c>
      <c r="E1364" t="s">
        <v>153</v>
      </c>
      <c r="F1364" t="s">
        <v>99</v>
      </c>
      <c r="G1364" t="s">
        <v>1898</v>
      </c>
      <c r="H1364">
        <v>-1.1299999999999999</v>
      </c>
      <c r="I1364" s="11">
        <v>147.94</v>
      </c>
      <c r="J1364" s="14">
        <v>219.88</v>
      </c>
      <c r="K1364">
        <v>37</v>
      </c>
      <c r="L1364">
        <v>170.72</v>
      </c>
      <c r="M1364">
        <v>186.01</v>
      </c>
      <c r="N1364" t="s">
        <v>28</v>
      </c>
      <c r="O1364">
        <v>37.92</v>
      </c>
      <c r="P1364">
        <v>12.2</v>
      </c>
      <c r="Q1364">
        <v>0</v>
      </c>
      <c r="R1364">
        <v>0</v>
      </c>
      <c r="S1364" s="4">
        <f>(O1364+P1364)-(Q1364+R1364)</f>
        <v>50.120000000000005</v>
      </c>
      <c r="T1364">
        <f>ROUND(ABS(M1364/L1364),2)</f>
        <v>1.0900000000000001</v>
      </c>
      <c r="U1364" s="6">
        <f>1-(C1364/J1364)</f>
        <v>0.3630616700018191</v>
      </c>
      <c r="V1364" t="s">
        <v>5403</v>
      </c>
    </row>
    <row r="1365" spans="1:22" x14ac:dyDescent="0.3">
      <c r="A1365" s="1" t="s">
        <v>3608</v>
      </c>
      <c r="B1365" s="8"/>
      <c r="C1365">
        <f>VLOOKUP(TRIM(A1365),Sheet1!$A$1:$B$4657,2,FALSE)</f>
        <v>36.130000000000003</v>
      </c>
      <c r="D1365" t="s">
        <v>3609</v>
      </c>
      <c r="E1365" t="s">
        <v>103</v>
      </c>
      <c r="F1365" t="s">
        <v>99</v>
      </c>
      <c r="G1365" t="s">
        <v>1194</v>
      </c>
      <c r="H1365">
        <v>-0.02</v>
      </c>
      <c r="I1365" s="11">
        <v>39.06</v>
      </c>
      <c r="J1365" s="14">
        <v>56.66</v>
      </c>
      <c r="K1365">
        <v>6</v>
      </c>
      <c r="L1365">
        <v>40.450000000000003</v>
      </c>
      <c r="M1365">
        <v>45.88</v>
      </c>
      <c r="N1365" t="s">
        <v>28</v>
      </c>
      <c r="O1365">
        <v>3.06</v>
      </c>
      <c r="P1365">
        <v>0.28000000000000003</v>
      </c>
      <c r="Q1365">
        <v>0</v>
      </c>
      <c r="R1365">
        <v>0.14000000000000001</v>
      </c>
      <c r="S1365" s="4">
        <f>(O1365+P1365)-(Q1365+R1365)</f>
        <v>3.1999999999999997</v>
      </c>
      <c r="T1365">
        <f>ROUND(ABS(M1365/L1365),2)</f>
        <v>1.1299999999999999</v>
      </c>
      <c r="U1365" s="6">
        <f>1-(C1365/J1365)</f>
        <v>0.36233674549947048</v>
      </c>
      <c r="V1365" t="s">
        <v>5403</v>
      </c>
    </row>
    <row r="1366" spans="1:22" x14ac:dyDescent="0.3">
      <c r="A1366" s="1" t="s">
        <v>2303</v>
      </c>
      <c r="B1366" s="8"/>
      <c r="C1366">
        <f>VLOOKUP(TRIM(A1366),Sheet1!$A$1:$B$2755,2,FALSE)</f>
        <v>9.17</v>
      </c>
      <c r="D1366" t="s">
        <v>2304</v>
      </c>
      <c r="E1366" t="s">
        <v>103</v>
      </c>
      <c r="F1366" t="s">
        <v>99</v>
      </c>
      <c r="G1366" t="s">
        <v>1496</v>
      </c>
      <c r="H1366">
        <v>-0.01</v>
      </c>
      <c r="I1366" s="11">
        <v>10.75</v>
      </c>
      <c r="J1366" s="14">
        <v>23.02</v>
      </c>
      <c r="K1366">
        <v>1</v>
      </c>
      <c r="L1366">
        <v>14.58</v>
      </c>
      <c r="M1366">
        <v>17.62</v>
      </c>
      <c r="N1366" t="s">
        <v>28</v>
      </c>
      <c r="O1366">
        <v>2.14</v>
      </c>
      <c r="P1366">
        <v>0.49</v>
      </c>
      <c r="Q1366">
        <v>0</v>
      </c>
      <c r="R1366">
        <v>0</v>
      </c>
      <c r="S1366" s="4">
        <f>(O1366+P1366)-(Q1366+R1366)</f>
        <v>2.63</v>
      </c>
      <c r="T1366">
        <f>ROUND(ABS(M1366/L1366),2)</f>
        <v>1.21</v>
      </c>
      <c r="U1366" s="6">
        <f>1-(C1366/J1366)</f>
        <v>0.601650738488271</v>
      </c>
      <c r="V1366" t="s">
        <v>3736</v>
      </c>
    </row>
    <row r="1367" spans="1:22" x14ac:dyDescent="0.3">
      <c r="A1367" s="1" t="s">
        <v>2298</v>
      </c>
      <c r="B1367" s="8"/>
      <c r="C1367">
        <f>VLOOKUP(TRIM(A1367),Sheet1!$A$1:$B$4657,2,FALSE)</f>
        <v>135.02000000000001</v>
      </c>
      <c r="D1367" t="s">
        <v>2299</v>
      </c>
      <c r="E1367" t="s">
        <v>114</v>
      </c>
      <c r="F1367" t="s">
        <v>99</v>
      </c>
      <c r="G1367" t="s">
        <v>119</v>
      </c>
      <c r="H1367">
        <v>-4.37</v>
      </c>
      <c r="I1367" s="11">
        <v>150.03</v>
      </c>
      <c r="J1367" s="14">
        <v>209.62</v>
      </c>
      <c r="K1367">
        <v>44</v>
      </c>
      <c r="L1367">
        <v>174.49</v>
      </c>
      <c r="M1367">
        <v>176.02</v>
      </c>
      <c r="N1367" t="s">
        <v>28</v>
      </c>
      <c r="O1367">
        <v>44.48</v>
      </c>
      <c r="P1367">
        <v>9.1300000000000008</v>
      </c>
      <c r="Q1367">
        <v>0</v>
      </c>
      <c r="R1367">
        <v>0.16</v>
      </c>
      <c r="S1367" s="4">
        <f>(O1367+P1367)-(Q1367+R1367)</f>
        <v>53.45</v>
      </c>
      <c r="T1367">
        <f>ROUND(ABS(M1367/L1367),2)</f>
        <v>1.01</v>
      </c>
      <c r="U1367" s="6">
        <f>1-(C1367/J1367)</f>
        <v>0.35588207232134339</v>
      </c>
      <c r="V1367" t="s">
        <v>5403</v>
      </c>
    </row>
    <row r="1368" spans="1:22" x14ac:dyDescent="0.3">
      <c r="A1368" s="1" t="s">
        <v>2957</v>
      </c>
      <c r="B1368" s="8"/>
      <c r="C1368">
        <f>VLOOKUP(TRIM(A1368),Sheet1!$A$1:$B$4657,2,FALSE)</f>
        <v>125.68</v>
      </c>
      <c r="D1368" t="s">
        <v>2958</v>
      </c>
      <c r="E1368" t="s">
        <v>158</v>
      </c>
      <c r="F1368" t="s">
        <v>99</v>
      </c>
      <c r="G1368" t="s">
        <v>246</v>
      </c>
      <c r="H1368">
        <v>-0.04</v>
      </c>
      <c r="I1368" s="11">
        <v>134.56</v>
      </c>
      <c r="J1368" s="14">
        <v>193.76</v>
      </c>
      <c r="K1368">
        <v>38</v>
      </c>
      <c r="L1368">
        <v>155.46</v>
      </c>
      <c r="M1368">
        <v>174.48</v>
      </c>
      <c r="N1368" t="s">
        <v>28</v>
      </c>
      <c r="O1368">
        <v>48.84</v>
      </c>
      <c r="P1368">
        <v>11.93</v>
      </c>
      <c r="Q1368">
        <v>0</v>
      </c>
      <c r="R1368">
        <v>0</v>
      </c>
      <c r="S1368" s="4">
        <f>(O1368+P1368)-(Q1368+R1368)</f>
        <v>60.77</v>
      </c>
      <c r="T1368">
        <f>ROUND(ABS(M1368/L1368),2)</f>
        <v>1.1200000000000001</v>
      </c>
      <c r="U1368" s="6">
        <f>1-(C1368/J1368)</f>
        <v>0.35136251032204779</v>
      </c>
      <c r="V1368" t="s">
        <v>5403</v>
      </c>
    </row>
    <row r="1369" spans="1:22" x14ac:dyDescent="0.3">
      <c r="A1369" s="1" t="s">
        <v>2327</v>
      </c>
      <c r="B1369" s="8"/>
      <c r="C1369">
        <f>VLOOKUP(TRIM(A1369),Sheet1!$A$1:$B$2755,2,FALSE)</f>
        <v>9.7899999999999991</v>
      </c>
      <c r="D1369" t="s">
        <v>2328</v>
      </c>
      <c r="E1369" t="s">
        <v>153</v>
      </c>
      <c r="F1369" t="s">
        <v>99</v>
      </c>
      <c r="G1369" t="s">
        <v>1204</v>
      </c>
      <c r="H1369">
        <v>0.15</v>
      </c>
      <c r="I1369" s="11">
        <v>10.43</v>
      </c>
      <c r="J1369" s="14">
        <v>20.97</v>
      </c>
      <c r="K1369">
        <v>0</v>
      </c>
      <c r="L1369">
        <v>14.61</v>
      </c>
      <c r="M1369">
        <v>18.2</v>
      </c>
      <c r="N1369" t="s">
        <v>18</v>
      </c>
      <c r="O1369">
        <v>1.84</v>
      </c>
      <c r="P1369">
        <v>1.08</v>
      </c>
      <c r="Q1369">
        <v>0</v>
      </c>
      <c r="R1369">
        <v>0.02</v>
      </c>
      <c r="S1369" s="4">
        <f>(O1369+P1369)-(Q1369+R1369)</f>
        <v>2.9</v>
      </c>
      <c r="T1369">
        <f>ROUND(ABS(M1369/L1369),2)</f>
        <v>1.25</v>
      </c>
      <c r="U1369" s="6">
        <f>1-(C1369/J1369)</f>
        <v>0.53314258464473063</v>
      </c>
      <c r="V1369" t="s">
        <v>3736</v>
      </c>
    </row>
    <row r="1370" spans="1:22" x14ac:dyDescent="0.3">
      <c r="A1370" s="1" t="s">
        <v>1303</v>
      </c>
      <c r="B1370" s="8"/>
      <c r="C1370">
        <f>VLOOKUP(TRIM(A1370),Sheet1!$A$1:$B$2755,2,FALSE)</f>
        <v>21.37</v>
      </c>
      <c r="D1370" t="s">
        <v>1304</v>
      </c>
      <c r="E1370" t="s">
        <v>103</v>
      </c>
      <c r="F1370" t="s">
        <v>99</v>
      </c>
      <c r="G1370" t="s">
        <v>346</v>
      </c>
      <c r="H1370">
        <v>0.57999999999999996</v>
      </c>
      <c r="I1370" s="11">
        <v>22.62</v>
      </c>
      <c r="J1370" s="14">
        <v>35.64</v>
      </c>
      <c r="K1370">
        <v>2</v>
      </c>
      <c r="L1370">
        <v>28.45</v>
      </c>
      <c r="M1370">
        <v>29.91</v>
      </c>
      <c r="N1370" t="s">
        <v>18</v>
      </c>
      <c r="O1370">
        <v>3.26</v>
      </c>
      <c r="P1370">
        <v>1.24</v>
      </c>
      <c r="Q1370">
        <v>0</v>
      </c>
      <c r="R1370">
        <v>0.16</v>
      </c>
      <c r="S1370" s="4">
        <f>(O1370+P1370)-(Q1370+R1370)</f>
        <v>4.34</v>
      </c>
      <c r="T1370">
        <f>ROUND(ABS(M1370/L1370),2)</f>
        <v>1.05</v>
      </c>
      <c r="U1370" s="6">
        <f>1-(C1370/J1370)</f>
        <v>0.40039281705948371</v>
      </c>
      <c r="V1370" t="s">
        <v>3736</v>
      </c>
    </row>
    <row r="1371" spans="1:22" x14ac:dyDescent="0.3">
      <c r="A1371" s="1" t="s">
        <v>4381</v>
      </c>
      <c r="B1371" s="8"/>
      <c r="C1371">
        <f>VLOOKUP(TRIM(A1371),Sheet1!$A$1:$B$2657,2,FALSE)</f>
        <v>94.49</v>
      </c>
      <c r="D1371" t="s">
        <v>4382</v>
      </c>
      <c r="E1371" t="s">
        <v>126</v>
      </c>
      <c r="F1371" t="s">
        <v>99</v>
      </c>
      <c r="G1371" t="s">
        <v>522</v>
      </c>
      <c r="H1371">
        <v>1.76</v>
      </c>
      <c r="I1371" s="11">
        <v>104.54</v>
      </c>
      <c r="J1371" s="14">
        <v>142.34</v>
      </c>
      <c r="K1371">
        <v>4</v>
      </c>
      <c r="L1371">
        <v>119.81</v>
      </c>
      <c r="M1371">
        <v>122.05</v>
      </c>
      <c r="N1371" t="s">
        <v>18</v>
      </c>
      <c r="O1371">
        <v>1.61</v>
      </c>
      <c r="P1371">
        <v>0.36</v>
      </c>
      <c r="Q1371">
        <v>0</v>
      </c>
      <c r="R1371">
        <v>0.17</v>
      </c>
      <c r="S1371" s="4">
        <f>(O1371+P1371)-(Q1371+R1371)</f>
        <v>1.8000000000000003</v>
      </c>
      <c r="T1371">
        <f>ROUND(ABS(M1371/L1371),2)</f>
        <v>1.02</v>
      </c>
      <c r="U1371" s="6">
        <f>1-(C1371/J1371)</f>
        <v>0.33616692426584238</v>
      </c>
    </row>
    <row r="1372" spans="1:22" x14ac:dyDescent="0.3">
      <c r="A1372" s="1" t="s">
        <v>5177</v>
      </c>
      <c r="B1372" s="8"/>
      <c r="C1372">
        <f>VLOOKUP(TRIM(A1372),Sheet1!$A$1:$B$4657,2,FALSE)</f>
        <v>79.44</v>
      </c>
      <c r="D1372" t="s">
        <v>5178</v>
      </c>
      <c r="E1372" t="s">
        <v>103</v>
      </c>
      <c r="F1372" t="s">
        <v>99</v>
      </c>
      <c r="G1372" t="s">
        <v>451</v>
      </c>
      <c r="H1372">
        <v>1.33</v>
      </c>
      <c r="I1372" s="11">
        <v>88.08</v>
      </c>
      <c r="J1372" s="14">
        <v>120.26</v>
      </c>
      <c r="K1372">
        <v>12</v>
      </c>
      <c r="L1372">
        <v>98.5</v>
      </c>
      <c r="M1372">
        <v>106.1</v>
      </c>
      <c r="N1372" t="s">
        <v>28</v>
      </c>
      <c r="O1372">
        <v>8.67</v>
      </c>
      <c r="P1372">
        <v>3.07</v>
      </c>
      <c r="Q1372">
        <v>0</v>
      </c>
      <c r="R1372">
        <v>0.04</v>
      </c>
      <c r="S1372" s="4">
        <f>(O1372+P1372)-(Q1372+R1372)</f>
        <v>11.700000000000001</v>
      </c>
      <c r="T1372">
        <f>ROUND(ABS(M1372/L1372),2)</f>
        <v>1.08</v>
      </c>
      <c r="U1372" s="6">
        <f>1-(C1372/J1372)</f>
        <v>0.33943123232995187</v>
      </c>
      <c r="V1372" t="s">
        <v>5403</v>
      </c>
    </row>
    <row r="1373" spans="1:22" x14ac:dyDescent="0.3">
      <c r="A1373" s="1" t="s">
        <v>4774</v>
      </c>
      <c r="B1373" s="8"/>
      <c r="C1373">
        <f>VLOOKUP(TRIM(A1373),Sheet1!$A$1:$B$4657,2,FALSE)</f>
        <v>281.79000000000002</v>
      </c>
      <c r="D1373" t="s">
        <v>4775</v>
      </c>
      <c r="E1373" t="s">
        <v>126</v>
      </c>
      <c r="F1373" t="s">
        <v>99</v>
      </c>
      <c r="G1373" t="s">
        <v>474</v>
      </c>
      <c r="H1373">
        <v>0.38</v>
      </c>
      <c r="I1373" s="11">
        <v>299.27999999999997</v>
      </c>
      <c r="J1373" s="14">
        <v>426.5</v>
      </c>
      <c r="K1373">
        <v>5</v>
      </c>
      <c r="L1373">
        <v>311.70999999999998</v>
      </c>
      <c r="M1373">
        <v>362.09</v>
      </c>
      <c r="N1373" t="s">
        <v>28</v>
      </c>
      <c r="O1373">
        <v>11.89</v>
      </c>
      <c r="P1373">
        <v>4.1900000000000004</v>
      </c>
      <c r="Q1373">
        <v>0</v>
      </c>
      <c r="R1373">
        <v>2.63</v>
      </c>
      <c r="S1373" s="4">
        <f>(O1373+P1373)-(Q1373+R1373)</f>
        <v>13.450000000000003</v>
      </c>
      <c r="T1373">
        <f>ROUND(ABS(M1373/L1373),2)</f>
        <v>1.1599999999999999</v>
      </c>
      <c r="U1373" s="6">
        <f>1-(C1373/J1373)</f>
        <v>0.33929660023446651</v>
      </c>
      <c r="V1373" t="s">
        <v>5403</v>
      </c>
    </row>
    <row r="1374" spans="1:22" x14ac:dyDescent="0.3">
      <c r="A1374" s="1" t="s">
        <v>2107</v>
      </c>
      <c r="B1374" s="8"/>
      <c r="C1374">
        <f>VLOOKUP(TRIM(A1374),Sheet1!$A$1:$B$2755,2,FALSE)</f>
        <v>27.2</v>
      </c>
      <c r="D1374" t="s">
        <v>2108</v>
      </c>
      <c r="E1374" t="s">
        <v>103</v>
      </c>
      <c r="F1374" t="s">
        <v>99</v>
      </c>
      <c r="G1374" t="s">
        <v>160</v>
      </c>
      <c r="H1374">
        <v>-0.16</v>
      </c>
      <c r="I1374" s="11">
        <v>27.74</v>
      </c>
      <c r="J1374" s="14">
        <v>93.75</v>
      </c>
      <c r="K1374">
        <v>0</v>
      </c>
      <c r="L1374">
        <v>45.17</v>
      </c>
      <c r="M1374">
        <v>57.44</v>
      </c>
      <c r="N1374" t="s">
        <v>28</v>
      </c>
      <c r="O1374">
        <v>2.48</v>
      </c>
      <c r="P1374">
        <v>0.77</v>
      </c>
      <c r="Q1374">
        <v>0</v>
      </c>
      <c r="R1374">
        <v>0.04</v>
      </c>
      <c r="S1374" s="4">
        <f>(O1374+P1374)-(Q1374+R1374)</f>
        <v>3.21</v>
      </c>
      <c r="T1374">
        <f>ROUND(ABS(M1374/L1374),2)</f>
        <v>1.27</v>
      </c>
      <c r="U1374" s="6">
        <f>1-(C1374/J1374)</f>
        <v>0.70986666666666665</v>
      </c>
      <c r="V1374" t="s">
        <v>3736</v>
      </c>
    </row>
    <row r="1375" spans="1:22" x14ac:dyDescent="0.3">
      <c r="A1375" s="1" t="s">
        <v>626</v>
      </c>
      <c r="B1375" s="8"/>
      <c r="C1375">
        <v>344.99</v>
      </c>
      <c r="D1375" t="s">
        <v>627</v>
      </c>
      <c r="E1375" t="s">
        <v>110</v>
      </c>
      <c r="F1375" t="s">
        <v>99</v>
      </c>
      <c r="G1375" t="s">
        <v>628</v>
      </c>
      <c r="H1375">
        <v>-0.04</v>
      </c>
      <c r="I1375" s="12">
        <v>10.95</v>
      </c>
      <c r="J1375" s="14">
        <v>22.14</v>
      </c>
      <c r="K1375">
        <v>0</v>
      </c>
      <c r="L1375">
        <v>14.55</v>
      </c>
      <c r="M1375">
        <v>17.73</v>
      </c>
      <c r="N1375" t="s">
        <v>37</v>
      </c>
      <c r="O1375">
        <v>1.41</v>
      </c>
      <c r="P1375">
        <v>0.44</v>
      </c>
      <c r="Q1375">
        <v>0</v>
      </c>
      <c r="R1375">
        <v>0.28000000000000003</v>
      </c>
    </row>
    <row r="1376" spans="1:22" x14ac:dyDescent="0.3">
      <c r="A1376" s="1" t="s">
        <v>1594</v>
      </c>
      <c r="B1376" s="8"/>
      <c r="C1376">
        <f>VLOOKUP(TRIM(A1376),Sheet1!$A$1:$B$2755,2,FALSE)</f>
        <v>24.6</v>
      </c>
      <c r="D1376" t="s">
        <v>1595</v>
      </c>
      <c r="E1376" t="s">
        <v>148</v>
      </c>
      <c r="F1376" t="s">
        <v>99</v>
      </c>
      <c r="G1376" t="s">
        <v>1596</v>
      </c>
      <c r="H1376">
        <v>-0.26</v>
      </c>
      <c r="I1376" s="11">
        <v>24.73</v>
      </c>
      <c r="J1376" s="14">
        <v>31.94</v>
      </c>
      <c r="K1376">
        <v>2</v>
      </c>
      <c r="L1376">
        <v>28.24</v>
      </c>
      <c r="M1376">
        <v>26.36</v>
      </c>
      <c r="N1376" t="s">
        <v>18</v>
      </c>
      <c r="O1376">
        <v>2.97</v>
      </c>
      <c r="P1376">
        <v>0.69</v>
      </c>
      <c r="Q1376">
        <v>0.13</v>
      </c>
      <c r="R1376">
        <v>0.18</v>
      </c>
      <c r="S1376" s="4">
        <f>(O1376+P1376)-(Q1376+R1376)</f>
        <v>3.35</v>
      </c>
      <c r="T1376">
        <f>ROUND(ABS(M1376/L1376),2)</f>
        <v>0.93</v>
      </c>
      <c r="U1376" s="6">
        <f>1-(C1376/J1376)</f>
        <v>0.22980588603631813</v>
      </c>
      <c r="V1376" t="s">
        <v>3736</v>
      </c>
    </row>
    <row r="1377" spans="1:22" x14ac:dyDescent="0.3">
      <c r="A1377" s="1" t="s">
        <v>968</v>
      </c>
      <c r="B1377" s="8"/>
      <c r="C1377">
        <f>VLOOKUP(TRIM(A1377),Sheet1!$A$1:$B$4657,2,FALSE)</f>
        <v>65.52</v>
      </c>
      <c r="D1377" t="s">
        <v>969</v>
      </c>
      <c r="E1377" t="s">
        <v>103</v>
      </c>
      <c r="F1377" t="s">
        <v>99</v>
      </c>
      <c r="G1377" t="s">
        <v>970</v>
      </c>
      <c r="H1377">
        <v>1.1100000000000001</v>
      </c>
      <c r="I1377" s="11">
        <v>70.66</v>
      </c>
      <c r="J1377" s="14">
        <v>98.32</v>
      </c>
      <c r="K1377">
        <v>4</v>
      </c>
      <c r="L1377">
        <v>79.38</v>
      </c>
      <c r="M1377">
        <v>88.46</v>
      </c>
      <c r="N1377" t="s">
        <v>28</v>
      </c>
      <c r="O1377">
        <v>2.37</v>
      </c>
      <c r="P1377">
        <v>0.71</v>
      </c>
      <c r="Q1377">
        <v>0</v>
      </c>
      <c r="R1377">
        <v>0</v>
      </c>
      <c r="S1377" s="4">
        <f>(O1377+P1377)-(Q1377+R1377)</f>
        <v>3.08</v>
      </c>
      <c r="T1377">
        <f>ROUND(ABS(M1377/L1377),2)</f>
        <v>1.1100000000000001</v>
      </c>
      <c r="U1377" s="6">
        <f>1-(C1377/J1377)</f>
        <v>0.33360455655004073</v>
      </c>
      <c r="V1377" t="s">
        <v>5403</v>
      </c>
    </row>
    <row r="1378" spans="1:22" x14ac:dyDescent="0.3">
      <c r="A1378" s="1" t="s">
        <v>1296</v>
      </c>
      <c r="B1378" s="8"/>
      <c r="C1378">
        <v>931.46</v>
      </c>
      <c r="D1378" t="s">
        <v>1297</v>
      </c>
      <c r="E1378" t="s">
        <v>130</v>
      </c>
      <c r="F1378" t="s">
        <v>99</v>
      </c>
      <c r="G1378" t="s">
        <v>46</v>
      </c>
      <c r="H1378" t="s">
        <v>75</v>
      </c>
      <c r="I1378" s="12" t="s">
        <v>75</v>
      </c>
      <c r="J1378" s="14" t="s">
        <v>75</v>
      </c>
      <c r="K1378">
        <v>0</v>
      </c>
      <c r="L1378" t="s">
        <v>75</v>
      </c>
      <c r="M1378" t="s">
        <v>75</v>
      </c>
      <c r="N1378" t="s">
        <v>37</v>
      </c>
      <c r="O1378" t="s">
        <v>715</v>
      </c>
      <c r="P1378" t="s">
        <v>139</v>
      </c>
      <c r="Q1378" t="s">
        <v>22</v>
      </c>
      <c r="R1378" t="s">
        <v>43</v>
      </c>
    </row>
    <row r="1379" spans="1:22" x14ac:dyDescent="0.3">
      <c r="A1379" s="1" t="s">
        <v>2300</v>
      </c>
      <c r="B1379" s="8"/>
      <c r="C1379">
        <f>VLOOKUP(TRIM(A1379),Sheet1!$A$1:$B$4657,2,FALSE)</f>
        <v>91.78</v>
      </c>
      <c r="D1379" t="s">
        <v>2301</v>
      </c>
      <c r="E1379" t="s">
        <v>114</v>
      </c>
      <c r="F1379" t="s">
        <v>99</v>
      </c>
      <c r="G1379" t="s">
        <v>2302</v>
      </c>
      <c r="H1379">
        <v>-1.72</v>
      </c>
      <c r="I1379" s="11">
        <v>95.94</v>
      </c>
      <c r="J1379" s="14">
        <v>136.99</v>
      </c>
      <c r="K1379">
        <v>10</v>
      </c>
      <c r="L1379">
        <v>105.68</v>
      </c>
      <c r="M1379">
        <v>119.07</v>
      </c>
      <c r="N1379" t="s">
        <v>28</v>
      </c>
      <c r="O1379">
        <v>3.88</v>
      </c>
      <c r="P1379">
        <v>1.63</v>
      </c>
      <c r="Q1379">
        <v>0</v>
      </c>
      <c r="R1379">
        <v>0</v>
      </c>
      <c r="S1379" s="4">
        <f>(O1379+P1379)-(Q1379+R1379)</f>
        <v>5.51</v>
      </c>
      <c r="T1379">
        <f>ROUND(ABS(M1379/L1379),2)</f>
        <v>1.1299999999999999</v>
      </c>
      <c r="U1379" s="6">
        <f>1-(C1379/J1379)</f>
        <v>0.3300240893495876</v>
      </c>
      <c r="V1379" t="s">
        <v>5403</v>
      </c>
    </row>
    <row r="1380" spans="1:22" x14ac:dyDescent="0.3">
      <c r="A1380" s="1" t="s">
        <v>3196</v>
      </c>
      <c r="B1380" s="8"/>
      <c r="C1380">
        <f>VLOOKUP(TRIM(A1380),Sheet1!$A$1:$B$4657,2,FALSE)</f>
        <v>120.14</v>
      </c>
      <c r="D1380" t="s">
        <v>3197</v>
      </c>
      <c r="E1380" t="s">
        <v>153</v>
      </c>
      <c r="F1380" t="s">
        <v>99</v>
      </c>
      <c r="G1380" t="s">
        <v>1586</v>
      </c>
      <c r="H1380">
        <v>-1.27</v>
      </c>
      <c r="I1380" s="11">
        <v>130.81</v>
      </c>
      <c r="J1380" s="14">
        <v>178.59</v>
      </c>
      <c r="K1380">
        <v>12</v>
      </c>
      <c r="L1380">
        <v>144.66</v>
      </c>
      <c r="M1380">
        <v>148.29</v>
      </c>
      <c r="N1380" t="s">
        <v>28</v>
      </c>
      <c r="O1380">
        <v>9.7899999999999991</v>
      </c>
      <c r="P1380">
        <v>3.25</v>
      </c>
      <c r="Q1380">
        <v>0</v>
      </c>
      <c r="R1380">
        <v>0.52</v>
      </c>
      <c r="S1380" s="4">
        <f>(O1380+P1380)-(Q1380+R1380)</f>
        <v>12.52</v>
      </c>
      <c r="T1380">
        <f>ROUND(ABS(M1380/L1380),2)</f>
        <v>1.03</v>
      </c>
      <c r="U1380" s="6">
        <f>1-(C1380/J1380)</f>
        <v>0.32728596225992501</v>
      </c>
      <c r="V1380" t="s">
        <v>5403</v>
      </c>
    </row>
    <row r="1381" spans="1:22" x14ac:dyDescent="0.3">
      <c r="A1381" s="1" t="s">
        <v>1584</v>
      </c>
      <c r="B1381" s="8"/>
      <c r="C1381">
        <f>VLOOKUP(TRIM(A1381),Sheet1!$A$1:$B$4657,2,FALSE)</f>
        <v>175.28</v>
      </c>
      <c r="D1381" t="s">
        <v>1585</v>
      </c>
      <c r="E1381" t="s">
        <v>103</v>
      </c>
      <c r="F1381" t="s">
        <v>99</v>
      </c>
      <c r="G1381" t="s">
        <v>459</v>
      </c>
      <c r="H1381">
        <v>3.78</v>
      </c>
      <c r="I1381" s="11">
        <v>190.28</v>
      </c>
      <c r="J1381" s="14">
        <v>260.39999999999998</v>
      </c>
      <c r="K1381">
        <v>10</v>
      </c>
      <c r="L1381">
        <v>207.18</v>
      </c>
      <c r="M1381">
        <v>227.73</v>
      </c>
      <c r="N1381" t="s">
        <v>28</v>
      </c>
      <c r="O1381">
        <v>4.34</v>
      </c>
      <c r="P1381">
        <v>1.59</v>
      </c>
      <c r="Q1381">
        <v>0</v>
      </c>
      <c r="R1381">
        <v>0</v>
      </c>
      <c r="S1381" s="4">
        <f>(O1381+P1381)-(Q1381+R1381)</f>
        <v>5.93</v>
      </c>
      <c r="T1381">
        <f>ROUND(ABS(M1381/L1381),2)</f>
        <v>1.1000000000000001</v>
      </c>
      <c r="U1381" s="6">
        <f>1-(C1381/J1381)</f>
        <v>0.32688172043010744</v>
      </c>
      <c r="V1381" t="s">
        <v>5403</v>
      </c>
    </row>
    <row r="1382" spans="1:22" x14ac:dyDescent="0.3">
      <c r="A1382" s="1" t="s">
        <v>2961</v>
      </c>
      <c r="B1382" s="8"/>
      <c r="C1382">
        <f>VLOOKUP(TRIM(A1382),Sheet1!$A$1:$B$4657,2,FALSE)</f>
        <v>60.28</v>
      </c>
      <c r="D1382" t="s">
        <v>2962</v>
      </c>
      <c r="E1382" t="s">
        <v>103</v>
      </c>
      <c r="F1382" t="s">
        <v>99</v>
      </c>
      <c r="G1382" t="s">
        <v>2830</v>
      </c>
      <c r="H1382">
        <v>-1.24</v>
      </c>
      <c r="I1382" s="11">
        <v>66.36</v>
      </c>
      <c r="J1382" s="14">
        <v>89.34</v>
      </c>
      <c r="K1382">
        <v>11</v>
      </c>
      <c r="L1382">
        <v>76.75</v>
      </c>
      <c r="M1382">
        <v>78.41</v>
      </c>
      <c r="N1382" t="s">
        <v>28</v>
      </c>
      <c r="O1382">
        <v>7.71</v>
      </c>
      <c r="P1382">
        <v>2.1</v>
      </c>
      <c r="Q1382">
        <v>0</v>
      </c>
      <c r="R1382">
        <v>0.9</v>
      </c>
      <c r="S1382" s="4">
        <f>(O1382+P1382)-(Q1382+R1382)</f>
        <v>8.91</v>
      </c>
      <c r="T1382">
        <f>ROUND(ABS(M1382/L1382),2)</f>
        <v>1.02</v>
      </c>
      <c r="U1382" s="6">
        <f>1-(C1382/J1382)</f>
        <v>0.32527423326617422</v>
      </c>
      <c r="V1382" t="s">
        <v>5403</v>
      </c>
    </row>
    <row r="1383" spans="1:22" x14ac:dyDescent="0.3">
      <c r="A1383" s="1" t="s">
        <v>976</v>
      </c>
      <c r="B1383" s="8"/>
      <c r="C1383">
        <f>VLOOKUP(TRIM(A1383),Sheet1!$A$1:$B$4657,2,FALSE)</f>
        <v>141.46</v>
      </c>
      <c r="D1383" t="s">
        <v>977</v>
      </c>
      <c r="E1383" t="s">
        <v>103</v>
      </c>
      <c r="F1383" t="s">
        <v>99</v>
      </c>
      <c r="G1383" t="s">
        <v>870</v>
      </c>
      <c r="H1383">
        <v>0.8</v>
      </c>
      <c r="I1383" s="11">
        <v>153.6</v>
      </c>
      <c r="J1383" s="14">
        <v>209.61</v>
      </c>
      <c r="K1383">
        <v>17</v>
      </c>
      <c r="L1383">
        <v>174.25</v>
      </c>
      <c r="M1383">
        <v>183.69</v>
      </c>
      <c r="N1383" t="s">
        <v>28</v>
      </c>
      <c r="O1383">
        <v>6.11</v>
      </c>
      <c r="P1383">
        <v>2.2599999999999998</v>
      </c>
      <c r="Q1383">
        <v>0</v>
      </c>
      <c r="R1383">
        <v>1.1200000000000001</v>
      </c>
      <c r="S1383" s="4">
        <f>(O1383+P1383)-(Q1383+R1383)</f>
        <v>7.2500000000000009</v>
      </c>
      <c r="T1383">
        <f>ROUND(ABS(M1383/L1383),2)</f>
        <v>1.05</v>
      </c>
      <c r="U1383" s="6">
        <f>1-(C1383/J1383)</f>
        <v>0.3251276179571585</v>
      </c>
      <c r="V1383" t="s">
        <v>5403</v>
      </c>
    </row>
    <row r="1384" spans="1:22" x14ac:dyDescent="0.3">
      <c r="A1384" s="1" t="s">
        <v>964</v>
      </c>
      <c r="B1384" s="8"/>
      <c r="C1384">
        <f>VLOOKUP(TRIM(A1384),Sheet1!$A$1:$B$4657,2,FALSE)</f>
        <v>64.58</v>
      </c>
      <c r="D1384" t="s">
        <v>965</v>
      </c>
      <c r="E1384" t="s">
        <v>966</v>
      </c>
      <c r="F1384" t="s">
        <v>99</v>
      </c>
      <c r="G1384" t="s">
        <v>967</v>
      </c>
      <c r="H1384">
        <v>3.8</v>
      </c>
      <c r="I1384" s="11">
        <v>62.22</v>
      </c>
      <c r="J1384" s="14">
        <v>95.62</v>
      </c>
      <c r="K1384">
        <v>4</v>
      </c>
      <c r="L1384">
        <v>69.59</v>
      </c>
      <c r="M1384">
        <v>81.89</v>
      </c>
      <c r="N1384" t="s">
        <v>28</v>
      </c>
      <c r="O1384">
        <v>5.57</v>
      </c>
      <c r="P1384">
        <v>1.1299999999999999</v>
      </c>
      <c r="Q1384">
        <v>0</v>
      </c>
      <c r="R1384">
        <v>-0.16</v>
      </c>
      <c r="S1384" s="4">
        <f>(O1384+P1384)-(Q1384+R1384)</f>
        <v>6.86</v>
      </c>
      <c r="T1384">
        <f>ROUND(ABS(M1384/L1384),2)</f>
        <v>1.18</v>
      </c>
      <c r="U1384" s="6">
        <f>1-(C1384/J1384)</f>
        <v>0.32461828069441545</v>
      </c>
      <c r="V1384" t="s">
        <v>5403</v>
      </c>
    </row>
    <row r="1385" spans="1:22" x14ac:dyDescent="0.3">
      <c r="A1385" s="1" t="s">
        <v>2527</v>
      </c>
      <c r="B1385" s="8"/>
      <c r="C1385">
        <f>VLOOKUP(TRIM(A1385),Sheet1!$A$1:$B$4657,2,FALSE)</f>
        <v>54.8</v>
      </c>
      <c r="D1385" t="s">
        <v>2528</v>
      </c>
      <c r="E1385" t="s">
        <v>153</v>
      </c>
      <c r="F1385" t="s">
        <v>99</v>
      </c>
      <c r="G1385" t="s">
        <v>1586</v>
      </c>
      <c r="H1385">
        <v>-0.56999999999999995</v>
      </c>
      <c r="I1385" s="11">
        <v>58.02</v>
      </c>
      <c r="J1385" s="14">
        <v>80.73</v>
      </c>
      <c r="K1385">
        <v>44</v>
      </c>
      <c r="L1385">
        <v>66.319999999999993</v>
      </c>
      <c r="M1385">
        <v>70.569999999999993</v>
      </c>
      <c r="N1385" t="s">
        <v>18</v>
      </c>
      <c r="O1385">
        <v>36.729999999999997</v>
      </c>
      <c r="P1385">
        <v>14.76</v>
      </c>
      <c r="Q1385">
        <v>0</v>
      </c>
      <c r="R1385">
        <v>0.21</v>
      </c>
      <c r="S1385" s="4">
        <f>(O1385+P1385)-(Q1385+R1385)</f>
        <v>51.279999999999994</v>
      </c>
      <c r="T1385">
        <f>ROUND(ABS(M1385/L1385),2)</f>
        <v>1.06</v>
      </c>
      <c r="U1385" s="6">
        <f>1-(C1385/J1385)</f>
        <v>0.32119410380279956</v>
      </c>
      <c r="V1385" t="s">
        <v>5403</v>
      </c>
    </row>
    <row r="1386" spans="1:22" x14ac:dyDescent="0.3">
      <c r="A1386" s="1" t="s">
        <v>3194</v>
      </c>
      <c r="B1386" s="8"/>
      <c r="C1386">
        <f>VLOOKUP(TRIM(A1386),Sheet1!$A$1:$B$4657,2,FALSE)</f>
        <v>67.900000000000006</v>
      </c>
      <c r="D1386" t="s">
        <v>3195</v>
      </c>
      <c r="E1386" t="s">
        <v>148</v>
      </c>
      <c r="F1386" t="s">
        <v>99</v>
      </c>
      <c r="G1386" t="s">
        <v>1210</v>
      </c>
      <c r="H1386">
        <v>-0.84</v>
      </c>
      <c r="I1386" s="11">
        <v>71.72</v>
      </c>
      <c r="J1386" s="14">
        <v>99.34</v>
      </c>
      <c r="K1386">
        <v>3</v>
      </c>
      <c r="L1386">
        <v>83.03</v>
      </c>
      <c r="M1386">
        <v>85.88</v>
      </c>
      <c r="N1386" t="s">
        <v>28</v>
      </c>
      <c r="O1386">
        <v>2.15</v>
      </c>
      <c r="P1386">
        <v>0.28000000000000003</v>
      </c>
      <c r="Q1386">
        <v>0</v>
      </c>
      <c r="R1386">
        <v>0.03</v>
      </c>
      <c r="S1386" s="4">
        <f>(O1386+P1386)-(Q1386+R1386)</f>
        <v>2.4</v>
      </c>
      <c r="T1386">
        <f>ROUND(ABS(M1386/L1386),2)</f>
        <v>1.03</v>
      </c>
      <c r="U1386" s="6">
        <f>1-(C1386/J1386)</f>
        <v>0.31648882625327157</v>
      </c>
      <c r="V1386" t="s">
        <v>5403</v>
      </c>
    </row>
    <row r="1387" spans="1:22" x14ac:dyDescent="0.3">
      <c r="A1387" s="1" t="s">
        <v>4368</v>
      </c>
      <c r="B1387" s="8"/>
      <c r="C1387">
        <f>VLOOKUP(TRIM(A1387),Sheet1!$A$1:$B$4657,2,FALSE)</f>
        <v>61.98</v>
      </c>
      <c r="D1387" t="s">
        <v>4369</v>
      </c>
      <c r="E1387" t="s">
        <v>114</v>
      </c>
      <c r="F1387" t="s">
        <v>99</v>
      </c>
      <c r="G1387" t="s">
        <v>392</v>
      </c>
      <c r="H1387">
        <v>-1.19</v>
      </c>
      <c r="I1387" s="11">
        <v>64.760000000000005</v>
      </c>
      <c r="J1387" s="14">
        <v>90.54</v>
      </c>
      <c r="K1387">
        <v>22</v>
      </c>
      <c r="L1387">
        <v>74.989999999999995</v>
      </c>
      <c r="M1387">
        <v>82.3</v>
      </c>
      <c r="N1387" t="s">
        <v>28</v>
      </c>
      <c r="O1387">
        <v>8.68</v>
      </c>
      <c r="P1387">
        <v>1.02</v>
      </c>
      <c r="Q1387">
        <v>0</v>
      </c>
      <c r="R1387">
        <v>0.03</v>
      </c>
      <c r="S1387" s="4">
        <f>(O1387+P1387)-(Q1387+R1387)</f>
        <v>9.67</v>
      </c>
      <c r="T1387">
        <f>ROUND(ABS(M1387/L1387),2)</f>
        <v>1.1000000000000001</v>
      </c>
      <c r="U1387" s="6">
        <f>1-(C1387/J1387)</f>
        <v>0.3154406891981445</v>
      </c>
      <c r="V1387" t="s">
        <v>5403</v>
      </c>
    </row>
    <row r="1388" spans="1:22" x14ac:dyDescent="0.3">
      <c r="A1388" s="1" t="s">
        <v>971</v>
      </c>
      <c r="B1388" s="8"/>
      <c r="C1388">
        <v>86</v>
      </c>
      <c r="D1388" t="s">
        <v>972</v>
      </c>
      <c r="E1388" t="s">
        <v>153</v>
      </c>
      <c r="F1388" t="s">
        <v>99</v>
      </c>
      <c r="G1388" t="s">
        <v>973</v>
      </c>
      <c r="H1388">
        <v>4.4000000000000004</v>
      </c>
      <c r="I1388" s="11">
        <v>98.34</v>
      </c>
      <c r="J1388" s="14">
        <v>120.23</v>
      </c>
      <c r="K1388">
        <v>3</v>
      </c>
      <c r="L1388">
        <v>101.25</v>
      </c>
      <c r="M1388">
        <v>110.07</v>
      </c>
      <c r="N1388" t="s">
        <v>28</v>
      </c>
      <c r="O1388">
        <v>1.43</v>
      </c>
      <c r="P1388">
        <v>0.11</v>
      </c>
      <c r="Q1388">
        <v>0</v>
      </c>
      <c r="R1388">
        <v>0.03</v>
      </c>
      <c r="S1388" s="4">
        <f>(O1388+P1388)-(Q1388+R1388)</f>
        <v>1.51</v>
      </c>
      <c r="T1388">
        <f>ROUND(ABS(M1388/L1388),2)</f>
        <v>1.0900000000000001</v>
      </c>
      <c r="U1388" s="6">
        <f>1-(C1388/J1388)</f>
        <v>0.28470431672627461</v>
      </c>
      <c r="V1388" t="s">
        <v>3736</v>
      </c>
    </row>
    <row r="1389" spans="1:22" x14ac:dyDescent="0.3">
      <c r="A1389" s="1" t="s">
        <v>1298</v>
      </c>
      <c r="B1389" s="8"/>
      <c r="C1389">
        <f>VLOOKUP(TRIM(A1389),Sheet1!$A$1:$B$4657,2,FALSE)</f>
        <v>72.599999999999994</v>
      </c>
      <c r="D1389" t="s">
        <v>1299</v>
      </c>
      <c r="E1389" t="s">
        <v>103</v>
      </c>
      <c r="F1389" t="s">
        <v>99</v>
      </c>
      <c r="G1389" t="s">
        <v>1300</v>
      </c>
      <c r="H1389">
        <v>3.78</v>
      </c>
      <c r="I1389" s="11">
        <v>78.709999999999994</v>
      </c>
      <c r="J1389" s="14">
        <v>105.78</v>
      </c>
      <c r="K1389">
        <v>32</v>
      </c>
      <c r="L1389">
        <v>88.49</v>
      </c>
      <c r="M1389">
        <v>89.77</v>
      </c>
      <c r="N1389" t="s">
        <v>18</v>
      </c>
      <c r="O1389">
        <v>32.799999999999997</v>
      </c>
      <c r="P1389">
        <v>8.07</v>
      </c>
      <c r="Q1389">
        <v>0</v>
      </c>
      <c r="R1389">
        <v>0.05</v>
      </c>
      <c r="S1389" s="4">
        <f>(O1389+P1389)-(Q1389+R1389)</f>
        <v>40.82</v>
      </c>
      <c r="T1389">
        <f>ROUND(ABS(M1389/L1389),2)</f>
        <v>1.01</v>
      </c>
      <c r="U1389" s="6">
        <f>1-(C1389/J1389)</f>
        <v>0.31366988088485537</v>
      </c>
      <c r="V1389" t="s">
        <v>5403</v>
      </c>
    </row>
    <row r="1390" spans="1:22" x14ac:dyDescent="0.3">
      <c r="A1390" s="1" t="s">
        <v>2311</v>
      </c>
      <c r="B1390" s="8"/>
      <c r="C1390">
        <f>VLOOKUP(TRIM(A1390),Sheet1!$A$1:$B$4657,2,FALSE)</f>
        <v>30.33</v>
      </c>
      <c r="D1390" t="s">
        <v>2312</v>
      </c>
      <c r="E1390" t="s">
        <v>148</v>
      </c>
      <c r="F1390" t="s">
        <v>99</v>
      </c>
      <c r="G1390" t="s">
        <v>1444</v>
      </c>
      <c r="H1390">
        <v>-0.34</v>
      </c>
      <c r="I1390" s="11">
        <v>30.73</v>
      </c>
      <c r="J1390" s="14">
        <v>44.09</v>
      </c>
      <c r="K1390">
        <v>4</v>
      </c>
      <c r="L1390">
        <v>34.9</v>
      </c>
      <c r="M1390">
        <v>38.97</v>
      </c>
      <c r="N1390" t="s">
        <v>18</v>
      </c>
      <c r="O1390">
        <v>8.33</v>
      </c>
      <c r="P1390">
        <v>1.38</v>
      </c>
      <c r="Q1390">
        <v>0</v>
      </c>
      <c r="R1390">
        <v>0.2</v>
      </c>
      <c r="S1390" s="4">
        <f>(O1390+P1390)-(Q1390+R1390)</f>
        <v>9.5100000000000016</v>
      </c>
      <c r="T1390">
        <f>ROUND(ABS(M1390/L1390),2)</f>
        <v>1.1200000000000001</v>
      </c>
      <c r="U1390" s="6">
        <f>1-(C1390/J1390)</f>
        <v>0.31208890904967124</v>
      </c>
      <c r="V1390" t="s">
        <v>5403</v>
      </c>
    </row>
    <row r="1391" spans="1:22" x14ac:dyDescent="0.3">
      <c r="A1391" s="1" t="s">
        <v>3792</v>
      </c>
      <c r="B1391" s="8"/>
      <c r="C1391">
        <f>VLOOKUP(TRIM(A1391),Sheet1!$A$1:$B$4657,2,FALSE)</f>
        <v>48.56</v>
      </c>
      <c r="D1391" t="s">
        <v>3793</v>
      </c>
      <c r="E1391" t="s">
        <v>158</v>
      </c>
      <c r="F1391" t="s">
        <v>99</v>
      </c>
      <c r="G1391" t="s">
        <v>1211</v>
      </c>
      <c r="H1391">
        <v>1.42</v>
      </c>
      <c r="I1391" s="11">
        <v>48.88</v>
      </c>
      <c r="J1391" s="14">
        <v>70.569999999999993</v>
      </c>
      <c r="K1391">
        <v>4</v>
      </c>
      <c r="L1391">
        <v>55.37</v>
      </c>
      <c r="M1391">
        <v>59.48</v>
      </c>
      <c r="N1391" t="s">
        <v>28</v>
      </c>
      <c r="O1391">
        <v>1.91</v>
      </c>
      <c r="P1391">
        <v>0.82</v>
      </c>
      <c r="Q1391">
        <v>0</v>
      </c>
      <c r="R1391">
        <v>0.23</v>
      </c>
      <c r="S1391" s="4">
        <f>(O1391+P1391)-(Q1391+R1391)</f>
        <v>2.5</v>
      </c>
      <c r="T1391">
        <f>ROUND(ABS(M1391/L1391),2)</f>
        <v>1.07</v>
      </c>
      <c r="U1391" s="6">
        <f>1-(C1391/J1391)</f>
        <v>0.3118889046336969</v>
      </c>
      <c r="V1391" t="s">
        <v>5403</v>
      </c>
    </row>
    <row r="1392" spans="1:22" x14ac:dyDescent="0.3">
      <c r="A1392" s="1" t="s">
        <v>1874</v>
      </c>
      <c r="B1392" s="8"/>
      <c r="C1392">
        <f>VLOOKUP(TRIM(A1392),Sheet1!$A$1:$B$4657,2,FALSE)</f>
        <v>20.79</v>
      </c>
      <c r="D1392" t="s">
        <v>1875</v>
      </c>
      <c r="E1392" t="s">
        <v>103</v>
      </c>
      <c r="F1392" t="s">
        <v>99</v>
      </c>
      <c r="G1392" t="s">
        <v>1876</v>
      </c>
      <c r="H1392">
        <v>-0.92</v>
      </c>
      <c r="I1392" s="11">
        <v>21.68</v>
      </c>
      <c r="J1392" s="14">
        <v>30.12</v>
      </c>
      <c r="K1392">
        <v>23</v>
      </c>
      <c r="L1392">
        <v>23.56</v>
      </c>
      <c r="M1392">
        <v>26.42</v>
      </c>
      <c r="N1392" t="s">
        <v>18</v>
      </c>
      <c r="O1392">
        <v>44.54</v>
      </c>
      <c r="P1392">
        <v>3.64</v>
      </c>
      <c r="Q1392">
        <v>2.68</v>
      </c>
      <c r="R1392">
        <v>5.81</v>
      </c>
      <c r="S1392" s="4">
        <f>(O1392+P1392)-(Q1392+R1392)</f>
        <v>39.69</v>
      </c>
      <c r="T1392">
        <f>ROUND(ABS(M1392/L1392),2)</f>
        <v>1.1200000000000001</v>
      </c>
      <c r="U1392" s="6">
        <f>1-(C1392/J1392)</f>
        <v>0.30976095617529886</v>
      </c>
      <c r="V1392" t="s">
        <v>5403</v>
      </c>
    </row>
    <row r="1393" spans="1:22" x14ac:dyDescent="0.3">
      <c r="A1393" s="1" t="s">
        <v>3806</v>
      </c>
      <c r="B1393" s="8"/>
      <c r="C1393">
        <f>VLOOKUP(TRIM(A1393),Sheet1!$A$1:$B$4657,2,FALSE)</f>
        <v>129.12</v>
      </c>
      <c r="D1393" t="s">
        <v>3807</v>
      </c>
      <c r="E1393" t="s">
        <v>103</v>
      </c>
      <c r="F1393" t="s">
        <v>99</v>
      </c>
      <c r="G1393" t="s">
        <v>869</v>
      </c>
      <c r="H1393">
        <v>2.44</v>
      </c>
      <c r="I1393" s="11">
        <v>137.4</v>
      </c>
      <c r="J1393" s="14">
        <v>186.73</v>
      </c>
      <c r="K1393">
        <v>20</v>
      </c>
      <c r="L1393">
        <v>146.28</v>
      </c>
      <c r="M1393">
        <v>166</v>
      </c>
      <c r="N1393" t="s">
        <v>18</v>
      </c>
      <c r="O1393">
        <v>19.059999999999999</v>
      </c>
      <c r="P1393">
        <v>1.64</v>
      </c>
      <c r="Q1393">
        <v>0</v>
      </c>
      <c r="R1393">
        <v>2.81</v>
      </c>
      <c r="S1393" s="4">
        <f>(O1393+P1393)-(Q1393+R1393)</f>
        <v>17.89</v>
      </c>
      <c r="T1393">
        <f>ROUND(ABS(M1393/L1393),2)</f>
        <v>1.1299999999999999</v>
      </c>
      <c r="U1393" s="6">
        <f>1-(C1393/J1393)</f>
        <v>0.30852032346168257</v>
      </c>
      <c r="V1393" t="s">
        <v>5403</v>
      </c>
    </row>
    <row r="1394" spans="1:22" x14ac:dyDescent="0.3">
      <c r="A1394" s="1" t="s">
        <v>3433</v>
      </c>
      <c r="B1394" s="8"/>
      <c r="C1394">
        <f>VLOOKUP(TRIM(A1394),Sheet1!$A$1:$B$4657,2,FALSE)</f>
        <v>115.3</v>
      </c>
      <c r="D1394" t="s">
        <v>3434</v>
      </c>
      <c r="E1394" t="s">
        <v>114</v>
      </c>
      <c r="F1394" t="s">
        <v>99</v>
      </c>
      <c r="G1394" t="s">
        <v>889</v>
      </c>
      <c r="H1394">
        <v>-0.67</v>
      </c>
      <c r="I1394" s="11">
        <v>117.87</v>
      </c>
      <c r="J1394" s="14">
        <v>166.59</v>
      </c>
      <c r="K1394">
        <v>4</v>
      </c>
      <c r="L1394">
        <v>136.88</v>
      </c>
      <c r="M1394">
        <v>149.91999999999999</v>
      </c>
      <c r="N1394" t="s">
        <v>18</v>
      </c>
      <c r="O1394">
        <v>2.37</v>
      </c>
      <c r="P1394">
        <v>0.17</v>
      </c>
      <c r="Q1394">
        <v>0</v>
      </c>
      <c r="R1394">
        <v>0.51</v>
      </c>
      <c r="S1394" s="4">
        <f>(O1394+P1394)-(Q1394+R1394)</f>
        <v>2.0300000000000002</v>
      </c>
      <c r="T1394">
        <f>ROUND(ABS(M1394/L1394),2)</f>
        <v>1.1000000000000001</v>
      </c>
      <c r="U1394" s="6">
        <f>1-(C1394/J1394)</f>
        <v>0.307881625547752</v>
      </c>
      <c r="V1394" t="s">
        <v>5403</v>
      </c>
    </row>
    <row r="1395" spans="1:22" x14ac:dyDescent="0.3">
      <c r="A1395" s="1" t="s">
        <v>987</v>
      </c>
      <c r="B1395" s="8"/>
      <c r="C1395">
        <f>VLOOKUP(TRIM(A1395),Sheet1!$A$1:$B$4657,2,FALSE)</f>
        <v>47.15</v>
      </c>
      <c r="D1395" t="s">
        <v>988</v>
      </c>
      <c r="E1395" t="s">
        <v>613</v>
      </c>
      <c r="F1395" t="s">
        <v>99</v>
      </c>
      <c r="G1395" t="s">
        <v>989</v>
      </c>
      <c r="H1395">
        <v>6.56</v>
      </c>
      <c r="I1395" s="11">
        <v>48.99</v>
      </c>
      <c r="J1395" s="14">
        <v>67.94</v>
      </c>
      <c r="K1395">
        <v>4</v>
      </c>
      <c r="L1395">
        <v>56.12</v>
      </c>
      <c r="M1395">
        <v>58.31</v>
      </c>
      <c r="N1395" t="s">
        <v>18</v>
      </c>
      <c r="O1395">
        <v>6.44</v>
      </c>
      <c r="P1395">
        <v>2.66</v>
      </c>
      <c r="Q1395">
        <v>0</v>
      </c>
      <c r="R1395">
        <v>0.43</v>
      </c>
      <c r="S1395" s="4">
        <f>(O1395+P1395)-(Q1395+R1395)</f>
        <v>8.6700000000000017</v>
      </c>
      <c r="T1395">
        <f>ROUND(ABS(M1395/L1395),2)</f>
        <v>1.04</v>
      </c>
      <c r="U1395" s="6">
        <f>1-(C1395/J1395)</f>
        <v>0.30600529879305272</v>
      </c>
      <c r="V1395" t="s">
        <v>5403</v>
      </c>
    </row>
    <row r="1396" spans="1:22" x14ac:dyDescent="0.3">
      <c r="A1396" s="1" t="s">
        <v>3426</v>
      </c>
      <c r="B1396" s="8"/>
      <c r="C1396">
        <f>VLOOKUP(TRIM(A1396),Sheet1!$A$1:$B$4657,2,FALSE)</f>
        <v>240.71</v>
      </c>
      <c r="D1396" t="s">
        <v>3427</v>
      </c>
      <c r="E1396" t="s">
        <v>110</v>
      </c>
      <c r="F1396" t="s">
        <v>99</v>
      </c>
      <c r="G1396" t="s">
        <v>1664</v>
      </c>
      <c r="H1396">
        <v>-4</v>
      </c>
      <c r="I1396" s="11">
        <v>257.64999999999998</v>
      </c>
      <c r="J1396" s="14">
        <v>346.6</v>
      </c>
      <c r="K1396">
        <v>13</v>
      </c>
      <c r="L1396">
        <v>272.54000000000002</v>
      </c>
      <c r="M1396">
        <v>305.89</v>
      </c>
      <c r="N1396" t="s">
        <v>28</v>
      </c>
      <c r="O1396">
        <v>5.87</v>
      </c>
      <c r="P1396">
        <v>2.17</v>
      </c>
      <c r="Q1396">
        <v>0</v>
      </c>
      <c r="R1396">
        <v>0.26</v>
      </c>
      <c r="S1396" s="4">
        <f>(O1396+P1396)-(Q1396+R1396)</f>
        <v>7.7799999999999994</v>
      </c>
      <c r="T1396">
        <f>ROUND(ABS(M1396/L1396),2)</f>
        <v>1.1200000000000001</v>
      </c>
      <c r="U1396" s="6">
        <f>1-(C1396/J1396)</f>
        <v>0.30551067512983265</v>
      </c>
      <c r="V1396" t="s">
        <v>5403</v>
      </c>
    </row>
    <row r="1397" spans="1:22" x14ac:dyDescent="0.3">
      <c r="A1397" s="1" t="s">
        <v>2535</v>
      </c>
      <c r="B1397" s="8"/>
      <c r="C1397">
        <f>VLOOKUP(TRIM(A1397),Sheet1!$A$1:$B$4657,2,FALSE)</f>
        <v>114.49</v>
      </c>
      <c r="D1397" t="s">
        <v>2536</v>
      </c>
      <c r="E1397" t="s">
        <v>114</v>
      </c>
      <c r="F1397" t="s">
        <v>99</v>
      </c>
      <c r="G1397" t="s">
        <v>1993</v>
      </c>
      <c r="H1397">
        <v>-1.65</v>
      </c>
      <c r="I1397" s="11">
        <v>122.84</v>
      </c>
      <c r="J1397" s="14">
        <v>164.77</v>
      </c>
      <c r="K1397">
        <v>14</v>
      </c>
      <c r="L1397">
        <v>142.22</v>
      </c>
      <c r="M1397">
        <v>142.05000000000001</v>
      </c>
      <c r="N1397" t="s">
        <v>18</v>
      </c>
      <c r="O1397">
        <v>7.15</v>
      </c>
      <c r="P1397">
        <v>2.64</v>
      </c>
      <c r="Q1397">
        <v>0</v>
      </c>
      <c r="R1397">
        <v>0.19</v>
      </c>
      <c r="S1397" s="4">
        <f>(O1397+P1397)-(Q1397+R1397)</f>
        <v>9.6000000000000014</v>
      </c>
      <c r="T1397">
        <f>ROUND(ABS(M1397/L1397),2)</f>
        <v>1</v>
      </c>
      <c r="U1397" s="6">
        <f>1-(C1397/J1397)</f>
        <v>0.3051526370091644</v>
      </c>
      <c r="V1397" t="s">
        <v>5403</v>
      </c>
    </row>
    <row r="1398" spans="1:22" x14ac:dyDescent="0.3">
      <c r="A1398" s="1" t="s">
        <v>2092</v>
      </c>
      <c r="B1398" s="8"/>
      <c r="C1398">
        <f>VLOOKUP(TRIM(A1398),Sheet1!$A$1:$B$4657,2,FALSE)</f>
        <v>85.13</v>
      </c>
      <c r="D1398" t="s">
        <v>2093</v>
      </c>
      <c r="E1398" t="s">
        <v>103</v>
      </c>
      <c r="F1398" t="s">
        <v>99</v>
      </c>
      <c r="G1398" t="s">
        <v>461</v>
      </c>
      <c r="H1398">
        <v>0.25</v>
      </c>
      <c r="I1398" s="11">
        <v>89.1</v>
      </c>
      <c r="J1398" s="14">
        <v>122.17</v>
      </c>
      <c r="K1398">
        <v>5</v>
      </c>
      <c r="L1398">
        <v>98.73</v>
      </c>
      <c r="M1398">
        <v>109.36</v>
      </c>
      <c r="N1398" t="s">
        <v>28</v>
      </c>
      <c r="O1398">
        <v>8.1300000000000008</v>
      </c>
      <c r="P1398">
        <v>1.58</v>
      </c>
      <c r="Q1398">
        <v>0</v>
      </c>
      <c r="R1398">
        <v>0.24</v>
      </c>
      <c r="S1398" s="4">
        <f>(O1398+P1398)-(Q1398+R1398)</f>
        <v>9.4700000000000006</v>
      </c>
      <c r="T1398">
        <f>ROUND(ABS(M1398/L1398),2)</f>
        <v>1.1100000000000001</v>
      </c>
      <c r="U1398" s="6">
        <f>1-(C1398/J1398)</f>
        <v>0.30318408774658268</v>
      </c>
      <c r="V1398" t="s">
        <v>5403</v>
      </c>
    </row>
    <row r="1399" spans="1:22" x14ac:dyDescent="0.3">
      <c r="A1399" s="1" t="s">
        <v>1862</v>
      </c>
      <c r="B1399" s="8"/>
      <c r="C1399">
        <f>VLOOKUP(TRIM(A1399),Sheet1!$A$1:$B$4657,2,FALSE)</f>
        <v>88.46</v>
      </c>
      <c r="D1399" t="s">
        <v>1863</v>
      </c>
      <c r="E1399" t="s">
        <v>613</v>
      </c>
      <c r="F1399" t="s">
        <v>99</v>
      </c>
      <c r="G1399" t="s">
        <v>1864</v>
      </c>
      <c r="H1399">
        <v>-1.32</v>
      </c>
      <c r="I1399" s="11">
        <v>93.83</v>
      </c>
      <c r="J1399" s="14">
        <v>126.79</v>
      </c>
      <c r="K1399">
        <v>39</v>
      </c>
      <c r="L1399">
        <v>111.67</v>
      </c>
      <c r="M1399">
        <v>113.99</v>
      </c>
      <c r="N1399" t="s">
        <v>28</v>
      </c>
      <c r="O1399">
        <v>27.74</v>
      </c>
      <c r="P1399">
        <v>13.5</v>
      </c>
      <c r="Q1399">
        <v>0</v>
      </c>
      <c r="R1399">
        <v>1.93</v>
      </c>
      <c r="S1399" s="4">
        <f>(O1399+P1399)-(Q1399+R1399)</f>
        <v>39.309999999999995</v>
      </c>
      <c r="T1399">
        <f>ROUND(ABS(M1399/L1399),2)</f>
        <v>1.02</v>
      </c>
      <c r="U1399" s="6">
        <f>1-(C1399/J1399)</f>
        <v>0.30231090780029979</v>
      </c>
      <c r="V1399" t="s">
        <v>5403</v>
      </c>
    </row>
    <row r="1400" spans="1:22" x14ac:dyDescent="0.3">
      <c r="A1400" s="1" t="s">
        <v>4379</v>
      </c>
      <c r="B1400" s="8"/>
      <c r="C1400">
        <f>VLOOKUP(TRIM(A1400),Sheet1!$A$1:$B$4657,2,FALSE)</f>
        <v>129.13999999999999</v>
      </c>
      <c r="D1400" t="s">
        <v>4380</v>
      </c>
      <c r="E1400" t="s">
        <v>103</v>
      </c>
      <c r="F1400" t="s">
        <v>99</v>
      </c>
      <c r="G1400" t="s">
        <v>864</v>
      </c>
      <c r="H1400">
        <v>0.73</v>
      </c>
      <c r="I1400" s="11">
        <v>133.86000000000001</v>
      </c>
      <c r="J1400" s="14">
        <v>184.06</v>
      </c>
      <c r="K1400">
        <v>93</v>
      </c>
      <c r="L1400">
        <v>154.32</v>
      </c>
      <c r="M1400">
        <v>168.88</v>
      </c>
      <c r="N1400" t="s">
        <v>18</v>
      </c>
      <c r="O1400">
        <v>57.77</v>
      </c>
      <c r="P1400">
        <v>12.63</v>
      </c>
      <c r="Q1400">
        <v>0</v>
      </c>
      <c r="R1400">
        <v>1.53</v>
      </c>
      <c r="S1400" s="4">
        <f>(O1400+P1400)-(Q1400+R1400)</f>
        <v>68.87</v>
      </c>
      <c r="T1400">
        <f>ROUND(ABS(M1400/L1400),2)</f>
        <v>1.0900000000000001</v>
      </c>
      <c r="U1400" s="6">
        <f>1-(C1400/J1400)</f>
        <v>0.29838096272954484</v>
      </c>
      <c r="V1400" t="s">
        <v>5403</v>
      </c>
    </row>
    <row r="1401" spans="1:22" x14ac:dyDescent="0.3">
      <c r="A1401" s="1" t="s">
        <v>5173</v>
      </c>
      <c r="B1401" s="8"/>
      <c r="C1401">
        <f>VLOOKUP(TRIM(A1401),Sheet1!$A$1:$B$4657,2,FALSE)</f>
        <v>126.67</v>
      </c>
      <c r="D1401" t="s">
        <v>5174</v>
      </c>
      <c r="E1401" t="s">
        <v>103</v>
      </c>
      <c r="F1401" t="s">
        <v>99</v>
      </c>
      <c r="G1401" t="s">
        <v>1046</v>
      </c>
      <c r="H1401">
        <v>-0.51</v>
      </c>
      <c r="I1401" s="11">
        <v>139.74</v>
      </c>
      <c r="J1401" s="14">
        <v>180.28</v>
      </c>
      <c r="K1401">
        <v>7</v>
      </c>
      <c r="L1401">
        <v>142.88</v>
      </c>
      <c r="M1401">
        <v>155.18</v>
      </c>
      <c r="N1401" t="s">
        <v>28</v>
      </c>
      <c r="O1401">
        <v>3.52</v>
      </c>
      <c r="P1401">
        <v>1.24</v>
      </c>
      <c r="Q1401">
        <v>0</v>
      </c>
      <c r="R1401">
        <v>0.25</v>
      </c>
      <c r="S1401" s="4">
        <f>(O1401+P1401)-(Q1401+R1401)</f>
        <v>4.51</v>
      </c>
      <c r="T1401">
        <f>ROUND(ABS(M1401/L1401),2)</f>
        <v>1.0900000000000001</v>
      </c>
      <c r="U1401" s="6">
        <f>1-(C1401/J1401)</f>
        <v>0.29737075660084311</v>
      </c>
      <c r="V1401" t="s">
        <v>5403</v>
      </c>
    </row>
    <row r="1402" spans="1:22" x14ac:dyDescent="0.3">
      <c r="A1402" s="1" t="s">
        <v>4163</v>
      </c>
      <c r="B1402" s="8"/>
      <c r="C1402">
        <f>VLOOKUP(TRIM(A1402),Sheet1!$A$1:$B$4657,2,FALSE)</f>
        <v>99.19</v>
      </c>
      <c r="D1402" t="s">
        <v>4164</v>
      </c>
      <c r="E1402" t="s">
        <v>103</v>
      </c>
      <c r="F1402" t="s">
        <v>99</v>
      </c>
      <c r="G1402" t="s">
        <v>2806</v>
      </c>
      <c r="H1402">
        <v>-2.58</v>
      </c>
      <c r="I1402" s="11">
        <v>104.07</v>
      </c>
      <c r="J1402" s="14">
        <v>141.09</v>
      </c>
      <c r="K1402">
        <v>8</v>
      </c>
      <c r="L1402">
        <v>116.35</v>
      </c>
      <c r="M1402">
        <v>123.62</v>
      </c>
      <c r="N1402" t="s">
        <v>28</v>
      </c>
      <c r="O1402">
        <v>5.49</v>
      </c>
      <c r="P1402">
        <v>1.94</v>
      </c>
      <c r="Q1402">
        <v>0</v>
      </c>
      <c r="R1402">
        <v>0.44</v>
      </c>
      <c r="S1402" s="4">
        <f>(O1402+P1402)-(Q1402+R1402)</f>
        <v>6.9899999999999993</v>
      </c>
      <c r="T1402">
        <f>ROUND(ABS(M1402/L1402),2)</f>
        <v>1.06</v>
      </c>
      <c r="U1402" s="6">
        <f>1-(C1402/J1402)</f>
        <v>0.29697356297398825</v>
      </c>
      <c r="V1402" t="s">
        <v>5403</v>
      </c>
    </row>
    <row r="1403" spans="1:22" x14ac:dyDescent="0.3">
      <c r="A1403" s="1" t="s">
        <v>2973</v>
      </c>
      <c r="B1403" s="8"/>
      <c r="C1403">
        <f>VLOOKUP(TRIM(A1403),Sheet1!$A$1:$B$4657,2,FALSE)</f>
        <v>58.97</v>
      </c>
      <c r="D1403" t="s">
        <v>2974</v>
      </c>
      <c r="E1403" t="s">
        <v>966</v>
      </c>
      <c r="F1403" t="s">
        <v>99</v>
      </c>
      <c r="G1403" t="s">
        <v>1100</v>
      </c>
      <c r="H1403">
        <v>-0.86</v>
      </c>
      <c r="I1403" s="11">
        <v>62.05</v>
      </c>
      <c r="J1403" s="14">
        <v>83.41</v>
      </c>
      <c r="K1403">
        <v>21</v>
      </c>
      <c r="L1403">
        <v>65.84</v>
      </c>
      <c r="M1403">
        <v>73.650000000000006</v>
      </c>
      <c r="N1403" t="s">
        <v>18</v>
      </c>
      <c r="O1403">
        <v>25.48</v>
      </c>
      <c r="P1403">
        <v>6.69</v>
      </c>
      <c r="Q1403">
        <v>0</v>
      </c>
      <c r="R1403">
        <v>5.08</v>
      </c>
      <c r="S1403" s="4">
        <f>(O1403+P1403)-(Q1403+R1403)</f>
        <v>27.090000000000003</v>
      </c>
      <c r="T1403">
        <f>ROUND(ABS(M1403/L1403),2)</f>
        <v>1.1200000000000001</v>
      </c>
      <c r="U1403" s="6">
        <f>1-(C1403/J1403)</f>
        <v>0.2930104304040283</v>
      </c>
      <c r="V1403" t="s">
        <v>5403</v>
      </c>
    </row>
    <row r="1404" spans="1:22" x14ac:dyDescent="0.3">
      <c r="A1404" s="1" t="s">
        <v>611</v>
      </c>
      <c r="B1404" s="8"/>
      <c r="C1404">
        <f>VLOOKUP(TRIM(A1404),Sheet1!$A$1:$B$4657,2,FALSE)</f>
        <v>74.66</v>
      </c>
      <c r="D1404" t="s">
        <v>612</v>
      </c>
      <c r="E1404" t="s">
        <v>613</v>
      </c>
      <c r="F1404" t="s">
        <v>99</v>
      </c>
      <c r="G1404" t="s">
        <v>614</v>
      </c>
      <c r="H1404">
        <v>2.4500000000000002</v>
      </c>
      <c r="I1404" s="11">
        <v>77.58</v>
      </c>
      <c r="J1404" s="14">
        <v>105.17</v>
      </c>
      <c r="K1404">
        <v>20</v>
      </c>
      <c r="L1404">
        <v>92.61</v>
      </c>
      <c r="M1404">
        <v>92.32</v>
      </c>
      <c r="N1404" t="s">
        <v>28</v>
      </c>
      <c r="O1404">
        <v>12.63</v>
      </c>
      <c r="P1404">
        <v>4.16</v>
      </c>
      <c r="Q1404">
        <v>0</v>
      </c>
      <c r="R1404">
        <v>0.05</v>
      </c>
      <c r="S1404" s="4">
        <f>(O1404+P1404)-(Q1404+R1404)</f>
        <v>16.739999999999998</v>
      </c>
      <c r="T1404">
        <f>ROUND(ABS(M1404/L1404),2)</f>
        <v>1</v>
      </c>
      <c r="U1404" s="6">
        <f>1-(C1404/J1404)</f>
        <v>0.29010174003993539</v>
      </c>
      <c r="V1404" t="s">
        <v>5403</v>
      </c>
    </row>
    <row r="1405" spans="1:22" x14ac:dyDescent="0.3">
      <c r="A1405" s="1" t="s">
        <v>3614</v>
      </c>
      <c r="B1405" s="8"/>
      <c r="C1405">
        <f>VLOOKUP(TRIM(A1405),Sheet1!$A$1:$B$4657,2,FALSE)</f>
        <v>135.51</v>
      </c>
      <c r="D1405" t="s">
        <v>3615</v>
      </c>
      <c r="E1405" t="s">
        <v>103</v>
      </c>
      <c r="F1405" t="s">
        <v>99</v>
      </c>
      <c r="G1405" t="s">
        <v>475</v>
      </c>
      <c r="H1405">
        <v>1.52</v>
      </c>
      <c r="I1405" s="11">
        <v>144.02000000000001</v>
      </c>
      <c r="J1405" s="14">
        <v>190.85</v>
      </c>
      <c r="K1405">
        <v>45</v>
      </c>
      <c r="L1405">
        <v>163.98</v>
      </c>
      <c r="M1405">
        <v>168.67</v>
      </c>
      <c r="N1405" t="s">
        <v>28</v>
      </c>
      <c r="O1405">
        <v>14.87</v>
      </c>
      <c r="P1405">
        <v>7.38</v>
      </c>
      <c r="Q1405">
        <v>0</v>
      </c>
      <c r="R1405">
        <v>0</v>
      </c>
      <c r="S1405" s="4">
        <f>(O1405+P1405)-(Q1405+R1405)</f>
        <v>22.25</v>
      </c>
      <c r="T1405">
        <f>ROUND(ABS(M1405/L1405),2)</f>
        <v>1.03</v>
      </c>
      <c r="U1405" s="6">
        <f>1-(C1405/J1405)</f>
        <v>0.28996594183914071</v>
      </c>
      <c r="V1405" t="s">
        <v>5403</v>
      </c>
    </row>
    <row r="1406" spans="1:22" x14ac:dyDescent="0.3">
      <c r="A1406" s="1" t="s">
        <v>3424</v>
      </c>
      <c r="B1406" s="8"/>
      <c r="C1406">
        <f>VLOOKUP(TRIM(A1406),Sheet1!$A$1:$B$4657,2,FALSE)</f>
        <v>40.69</v>
      </c>
      <c r="D1406" t="s">
        <v>3425</v>
      </c>
      <c r="E1406" t="s">
        <v>158</v>
      </c>
      <c r="F1406" t="s">
        <v>99</v>
      </c>
      <c r="G1406" t="s">
        <v>1258</v>
      </c>
      <c r="H1406">
        <v>0.14000000000000001</v>
      </c>
      <c r="I1406" s="11">
        <v>43.65</v>
      </c>
      <c r="J1406" s="14">
        <v>57.27</v>
      </c>
      <c r="K1406">
        <v>3</v>
      </c>
      <c r="L1406">
        <v>47.12</v>
      </c>
      <c r="M1406">
        <v>47.61</v>
      </c>
      <c r="N1406" t="s">
        <v>28</v>
      </c>
      <c r="O1406">
        <v>2.4900000000000002</v>
      </c>
      <c r="P1406">
        <v>0.63</v>
      </c>
      <c r="Q1406">
        <v>0</v>
      </c>
      <c r="R1406">
        <v>0</v>
      </c>
      <c r="S1406" s="4">
        <f>(O1406+P1406)-(Q1406+R1406)</f>
        <v>3.12</v>
      </c>
      <c r="T1406">
        <f>ROUND(ABS(M1406/L1406),2)</f>
        <v>1.01</v>
      </c>
      <c r="U1406" s="6">
        <f>1-(C1406/J1406)</f>
        <v>0.28950584948489622</v>
      </c>
      <c r="V1406" t="s">
        <v>5403</v>
      </c>
    </row>
    <row r="1407" spans="1:22" x14ac:dyDescent="0.3">
      <c r="A1407" s="1" t="s">
        <v>1589</v>
      </c>
      <c r="B1407" s="8"/>
      <c r="C1407">
        <f>VLOOKUP(TRIM(A1407),Sheet1!$A$1:$B$4657,2,FALSE)</f>
        <v>71.959999999999994</v>
      </c>
      <c r="D1407" t="s">
        <v>1590</v>
      </c>
      <c r="E1407" t="s">
        <v>613</v>
      </c>
      <c r="F1407" t="s">
        <v>99</v>
      </c>
      <c r="G1407" t="s">
        <v>366</v>
      </c>
      <c r="H1407">
        <v>1.05</v>
      </c>
      <c r="I1407" s="11">
        <v>78.12</v>
      </c>
      <c r="J1407" s="14">
        <v>100.91</v>
      </c>
      <c r="K1407">
        <v>24</v>
      </c>
      <c r="L1407">
        <v>88.55</v>
      </c>
      <c r="M1407">
        <v>88.79</v>
      </c>
      <c r="N1407" t="s">
        <v>18</v>
      </c>
      <c r="O1407">
        <v>21.62</v>
      </c>
      <c r="P1407">
        <v>8.34</v>
      </c>
      <c r="Q1407">
        <v>0</v>
      </c>
      <c r="R1407">
        <v>1.97</v>
      </c>
      <c r="S1407" s="4">
        <f>(O1407+P1407)-(Q1407+R1407)</f>
        <v>27.990000000000002</v>
      </c>
      <c r="T1407">
        <f>ROUND(ABS(M1407/L1407),2)</f>
        <v>1</v>
      </c>
      <c r="U1407" s="6">
        <f>1-(C1407/J1407)</f>
        <v>0.2868893073035379</v>
      </c>
      <c r="V1407" t="s">
        <v>5403</v>
      </c>
    </row>
    <row r="1408" spans="1:22" x14ac:dyDescent="0.3">
      <c r="A1408" s="1" t="s">
        <v>2514</v>
      </c>
      <c r="B1408" s="8"/>
      <c r="C1408">
        <f>VLOOKUP(TRIM(A1408),Sheet1!$A$1:$B$4657,2,FALSE)</f>
        <v>206.95</v>
      </c>
      <c r="D1408" t="s">
        <v>2515</v>
      </c>
      <c r="E1408" t="s">
        <v>114</v>
      </c>
      <c r="F1408" t="s">
        <v>99</v>
      </c>
      <c r="G1408" t="s">
        <v>2516</v>
      </c>
      <c r="H1408">
        <v>-5.91</v>
      </c>
      <c r="I1408" s="11">
        <v>221.98</v>
      </c>
      <c r="J1408" s="14">
        <v>287.25</v>
      </c>
      <c r="K1408">
        <v>40</v>
      </c>
      <c r="L1408">
        <v>235.17</v>
      </c>
      <c r="M1408">
        <v>230.91</v>
      </c>
      <c r="N1408" t="s">
        <v>28</v>
      </c>
      <c r="O1408">
        <v>10.27</v>
      </c>
      <c r="P1408">
        <v>5.58</v>
      </c>
      <c r="Q1408">
        <v>0</v>
      </c>
      <c r="R1408">
        <v>1.19</v>
      </c>
      <c r="S1408" s="4">
        <f>(O1408+P1408)-(Q1408+R1408)</f>
        <v>14.66</v>
      </c>
      <c r="T1408">
        <f>ROUND(ABS(M1408/L1408),2)</f>
        <v>0.98</v>
      </c>
      <c r="U1408" s="6">
        <f>1-(C1408/J1408)</f>
        <v>0.27954743255004355</v>
      </c>
      <c r="V1408" t="s">
        <v>5403</v>
      </c>
    </row>
    <row r="1409" spans="1:22" x14ac:dyDescent="0.3">
      <c r="A1409" s="1" t="s">
        <v>4174</v>
      </c>
      <c r="B1409" s="8"/>
      <c r="C1409">
        <f>VLOOKUP(TRIM(A1409),Sheet1!$A$1:$B$2657,2,FALSE)</f>
        <v>108.64</v>
      </c>
      <c r="D1409" t="s">
        <v>4175</v>
      </c>
      <c r="E1409" t="s">
        <v>103</v>
      </c>
      <c r="F1409" t="s">
        <v>99</v>
      </c>
      <c r="G1409" t="s">
        <v>306</v>
      </c>
      <c r="H1409">
        <v>5.07</v>
      </c>
      <c r="I1409" s="11">
        <v>117</v>
      </c>
      <c r="J1409" s="14">
        <v>185.06</v>
      </c>
      <c r="K1409">
        <v>2</v>
      </c>
      <c r="L1409">
        <v>146.62</v>
      </c>
      <c r="M1409">
        <v>159.32</v>
      </c>
      <c r="N1409" t="s">
        <v>28</v>
      </c>
      <c r="O1409">
        <v>1.1499999999999999</v>
      </c>
      <c r="P1409">
        <v>0.04</v>
      </c>
      <c r="Q1409">
        <v>0</v>
      </c>
      <c r="R1409">
        <v>0</v>
      </c>
      <c r="S1409" s="4">
        <f>(O1409+P1409)-(Q1409+R1409)</f>
        <v>1.19</v>
      </c>
      <c r="T1409">
        <f>ROUND(ABS(M1409/L1409),2)</f>
        <v>1.0900000000000001</v>
      </c>
      <c r="U1409" s="6">
        <f>1-(C1409/J1409)</f>
        <v>0.41294715227493783</v>
      </c>
    </row>
    <row r="1410" spans="1:22" x14ac:dyDescent="0.3">
      <c r="A1410" s="1" t="s">
        <v>4168</v>
      </c>
      <c r="B1410" s="8"/>
      <c r="C1410">
        <f>VLOOKUP(TRIM(A1410),Sheet1!$A$1:$B$4657,2,FALSE)</f>
        <v>131.88</v>
      </c>
      <c r="D1410" t="s">
        <v>4169</v>
      </c>
      <c r="E1410" t="s">
        <v>98</v>
      </c>
      <c r="F1410" t="s">
        <v>99</v>
      </c>
      <c r="G1410" t="s">
        <v>1213</v>
      </c>
      <c r="H1410">
        <v>3.72</v>
      </c>
      <c r="I1410" s="11">
        <v>144.99</v>
      </c>
      <c r="J1410" s="14">
        <v>181.99</v>
      </c>
      <c r="K1410">
        <v>45</v>
      </c>
      <c r="L1410">
        <v>149.91</v>
      </c>
      <c r="M1410">
        <v>165.53</v>
      </c>
      <c r="N1410" t="s">
        <v>28</v>
      </c>
      <c r="O1410">
        <v>73.010000000000005</v>
      </c>
      <c r="P1410">
        <v>37.659999999999997</v>
      </c>
      <c r="Q1410">
        <v>0</v>
      </c>
      <c r="R1410">
        <v>12.22</v>
      </c>
      <c r="S1410" s="4">
        <f>(O1410+P1410)-(Q1410+R1410)</f>
        <v>98.45</v>
      </c>
      <c r="T1410">
        <f>ROUND(ABS(M1410/L1410),2)</f>
        <v>1.1000000000000001</v>
      </c>
      <c r="U1410" s="6">
        <f>1-(C1410/J1410)</f>
        <v>0.27534479916478938</v>
      </c>
      <c r="V1410" t="s">
        <v>5403</v>
      </c>
    </row>
    <row r="1411" spans="1:22" x14ac:dyDescent="0.3">
      <c r="A1411" s="1" t="s">
        <v>3610</v>
      </c>
      <c r="B1411" s="8"/>
      <c r="C1411">
        <f>VLOOKUP(TRIM(A1411),Sheet1!$A$1:$B$4657,2,FALSE)</f>
        <v>132.74</v>
      </c>
      <c r="D1411" t="s">
        <v>3611</v>
      </c>
      <c r="E1411" t="s">
        <v>114</v>
      </c>
      <c r="F1411" t="s">
        <v>99</v>
      </c>
      <c r="G1411" t="s">
        <v>516</v>
      </c>
      <c r="H1411">
        <v>0.4</v>
      </c>
      <c r="I1411" s="11">
        <v>138.83000000000001</v>
      </c>
      <c r="J1411" s="14">
        <v>182.32</v>
      </c>
      <c r="K1411">
        <v>59</v>
      </c>
      <c r="L1411">
        <v>152.16999999999999</v>
      </c>
      <c r="M1411">
        <v>163.29</v>
      </c>
      <c r="N1411" t="s">
        <v>28</v>
      </c>
      <c r="O1411">
        <v>41.89</v>
      </c>
      <c r="P1411">
        <v>2.2599999999999998</v>
      </c>
      <c r="Q1411">
        <v>0</v>
      </c>
      <c r="R1411">
        <v>0</v>
      </c>
      <c r="S1411" s="4">
        <f>(O1411+P1411)-(Q1411+R1411)</f>
        <v>44.15</v>
      </c>
      <c r="T1411">
        <f>ROUND(ABS(M1411/L1411),2)</f>
        <v>1.07</v>
      </c>
      <c r="U1411" s="6">
        <f>1-(C1411/J1411)</f>
        <v>0.27193944712593232</v>
      </c>
      <c r="V1411" t="s">
        <v>5403</v>
      </c>
    </row>
    <row r="1412" spans="1:22" x14ac:dyDescent="0.3">
      <c r="A1412" s="1" t="s">
        <v>2975</v>
      </c>
      <c r="B1412" s="8"/>
      <c r="C1412">
        <f>VLOOKUP(TRIM(A1412),Sheet1!$A$1:$B$2657,2,FALSE)</f>
        <v>105.2</v>
      </c>
      <c r="D1412" t="s">
        <v>2976</v>
      </c>
      <c r="E1412" t="s">
        <v>103</v>
      </c>
      <c r="F1412" t="s">
        <v>99</v>
      </c>
      <c r="G1412" t="s">
        <v>891</v>
      </c>
      <c r="H1412">
        <v>0.7</v>
      </c>
      <c r="I1412" s="11">
        <v>105.93</v>
      </c>
      <c r="J1412" s="14">
        <v>154.86000000000001</v>
      </c>
      <c r="K1412">
        <v>2</v>
      </c>
      <c r="L1412">
        <v>116.08</v>
      </c>
      <c r="M1412">
        <v>136.16</v>
      </c>
      <c r="N1412" t="s">
        <v>18</v>
      </c>
      <c r="O1412">
        <v>2.76</v>
      </c>
      <c r="P1412">
        <v>0.77</v>
      </c>
      <c r="Q1412">
        <v>0</v>
      </c>
      <c r="R1412">
        <v>0.32</v>
      </c>
      <c r="S1412" s="4">
        <f>(O1412+P1412)-(Q1412+R1412)</f>
        <v>3.21</v>
      </c>
      <c r="T1412">
        <f>ROUND(ABS(M1412/L1412),2)</f>
        <v>1.17</v>
      </c>
      <c r="U1412" s="6">
        <f>1-(C1412/J1412)</f>
        <v>0.32067674028154469</v>
      </c>
    </row>
    <row r="1413" spans="1:22" x14ac:dyDescent="0.3">
      <c r="A1413" s="1" t="s">
        <v>1291</v>
      </c>
      <c r="B1413" s="8"/>
      <c r="C1413">
        <f>VLOOKUP(TRIM(A1413),Sheet1!$A$1:$B$4657,2,FALSE)</f>
        <v>61.57</v>
      </c>
      <c r="D1413" t="s">
        <v>1292</v>
      </c>
      <c r="E1413" t="s">
        <v>103</v>
      </c>
      <c r="F1413" t="s">
        <v>99</v>
      </c>
      <c r="G1413" t="s">
        <v>1293</v>
      </c>
      <c r="H1413">
        <v>3.25</v>
      </c>
      <c r="I1413" s="11">
        <v>66.489999999999995</v>
      </c>
      <c r="J1413" s="14">
        <v>84.26</v>
      </c>
      <c r="K1413">
        <v>7</v>
      </c>
      <c r="L1413">
        <v>71.77</v>
      </c>
      <c r="M1413">
        <v>76.069999999999993</v>
      </c>
      <c r="N1413" t="s">
        <v>28</v>
      </c>
      <c r="O1413">
        <v>2.33</v>
      </c>
      <c r="P1413">
        <v>0.7</v>
      </c>
      <c r="Q1413">
        <v>0</v>
      </c>
      <c r="R1413">
        <v>0</v>
      </c>
      <c r="S1413" s="4">
        <f>(O1413+P1413)-(Q1413+R1413)</f>
        <v>3.0300000000000002</v>
      </c>
      <c r="T1413">
        <f>ROUND(ABS(M1413/L1413),2)</f>
        <v>1.06</v>
      </c>
      <c r="U1413" s="6">
        <f>1-(C1413/J1413)</f>
        <v>0.2692855447424638</v>
      </c>
      <c r="V1413" t="s">
        <v>5403</v>
      </c>
    </row>
    <row r="1414" spans="1:22" x14ac:dyDescent="0.3">
      <c r="A1414" s="1" t="s">
        <v>2309</v>
      </c>
      <c r="B1414" s="8"/>
      <c r="C1414">
        <f>VLOOKUP(TRIM(A1414),Sheet1!$A$1:$B$4657,2,FALSE)</f>
        <v>91.93</v>
      </c>
      <c r="D1414" t="s">
        <v>2310</v>
      </c>
      <c r="E1414" t="s">
        <v>153</v>
      </c>
      <c r="F1414" t="s">
        <v>99</v>
      </c>
      <c r="G1414" t="s">
        <v>70</v>
      </c>
      <c r="H1414">
        <v>-1.61</v>
      </c>
      <c r="I1414" s="11">
        <v>97.26</v>
      </c>
      <c r="J1414" s="14">
        <v>125.31</v>
      </c>
      <c r="K1414">
        <v>82</v>
      </c>
      <c r="L1414">
        <v>96.54</v>
      </c>
      <c r="M1414">
        <v>112.03</v>
      </c>
      <c r="N1414" t="s">
        <v>18</v>
      </c>
      <c r="O1414">
        <v>50.02</v>
      </c>
      <c r="P1414">
        <v>22.74</v>
      </c>
      <c r="Q1414">
        <v>0</v>
      </c>
      <c r="R1414">
        <v>9.91</v>
      </c>
      <c r="S1414" s="4">
        <f>(O1414+P1414)-(Q1414+R1414)</f>
        <v>62.850000000000009</v>
      </c>
      <c r="T1414">
        <f>ROUND(ABS(M1414/L1414),2)</f>
        <v>1.1599999999999999</v>
      </c>
      <c r="U1414" s="6">
        <f>1-(C1414/J1414)</f>
        <v>0.26637937913973342</v>
      </c>
      <c r="V1414" t="s">
        <v>5403</v>
      </c>
    </row>
    <row r="1415" spans="1:22" x14ac:dyDescent="0.3">
      <c r="A1415" s="1" t="s">
        <v>2969</v>
      </c>
      <c r="B1415" s="8"/>
      <c r="C1415">
        <f>VLOOKUP(TRIM(A1415),Sheet1!$A$1:$B$4657,2,FALSE)</f>
        <v>123.94</v>
      </c>
      <c r="D1415" t="s">
        <v>2970</v>
      </c>
      <c r="E1415" t="s">
        <v>158</v>
      </c>
      <c r="F1415" t="s">
        <v>99</v>
      </c>
      <c r="G1415" t="s">
        <v>1521</v>
      </c>
      <c r="H1415">
        <v>0.59</v>
      </c>
      <c r="I1415" s="11">
        <v>133.44</v>
      </c>
      <c r="J1415" s="14">
        <v>167.75</v>
      </c>
      <c r="K1415">
        <v>5</v>
      </c>
      <c r="L1415">
        <v>139.38999999999999</v>
      </c>
      <c r="M1415">
        <v>155.57</v>
      </c>
      <c r="N1415" t="s">
        <v>18</v>
      </c>
      <c r="O1415">
        <v>6.45</v>
      </c>
      <c r="P1415">
        <v>0.8</v>
      </c>
      <c r="Q1415">
        <v>-0.3</v>
      </c>
      <c r="R1415">
        <v>0.78</v>
      </c>
      <c r="S1415" s="4">
        <f>(O1415+P1415)-(Q1415+R1415)</f>
        <v>6.77</v>
      </c>
      <c r="T1415">
        <f>ROUND(ABS(M1415/L1415),2)</f>
        <v>1.1200000000000001</v>
      </c>
      <c r="U1415" s="6">
        <f>1-(C1415/J1415)</f>
        <v>0.26116244411326384</v>
      </c>
      <c r="V1415" t="s">
        <v>5403</v>
      </c>
    </row>
    <row r="1416" spans="1:22" x14ac:dyDescent="0.3">
      <c r="A1416" s="1" t="s">
        <v>5345</v>
      </c>
      <c r="B1416" s="8"/>
      <c r="C1416">
        <f>VLOOKUP(TRIM(A1416),Sheet1!$A$1:$B$4657,2,FALSE)</f>
        <v>68.36</v>
      </c>
      <c r="D1416" t="s">
        <v>5346</v>
      </c>
      <c r="E1416" t="s">
        <v>153</v>
      </c>
      <c r="F1416" t="s">
        <v>99</v>
      </c>
      <c r="G1416" t="s">
        <v>1206</v>
      </c>
      <c r="H1416">
        <v>0.51</v>
      </c>
      <c r="I1416" s="11">
        <v>66.72</v>
      </c>
      <c r="J1416" s="14">
        <v>91.97</v>
      </c>
      <c r="K1416">
        <v>8</v>
      </c>
      <c r="L1416">
        <v>67.7</v>
      </c>
      <c r="M1416">
        <v>76.67</v>
      </c>
      <c r="N1416" t="s">
        <v>28</v>
      </c>
      <c r="O1416">
        <v>4.43</v>
      </c>
      <c r="P1416">
        <v>1.35</v>
      </c>
      <c r="Q1416">
        <v>0</v>
      </c>
      <c r="R1416">
        <v>0.02</v>
      </c>
      <c r="S1416" s="4">
        <f>(O1416+P1416)-(Q1416+R1416)</f>
        <v>5.76</v>
      </c>
      <c r="T1416">
        <f>ROUND(ABS(M1416/L1416),2)</f>
        <v>1.1299999999999999</v>
      </c>
      <c r="U1416" s="6">
        <f>1-(C1416/J1416)</f>
        <v>0.25671414591714692</v>
      </c>
      <c r="V1416" t="s">
        <v>5403</v>
      </c>
    </row>
    <row r="1417" spans="1:22" x14ac:dyDescent="0.3">
      <c r="A1417" s="1" t="s">
        <v>1579</v>
      </c>
      <c r="B1417" s="8"/>
      <c r="C1417">
        <f>VLOOKUP(TRIM(A1417),Sheet1!$A$1:$B$4657,2,FALSE)</f>
        <v>91</v>
      </c>
      <c r="D1417" t="s">
        <v>1580</v>
      </c>
      <c r="E1417" t="s">
        <v>153</v>
      </c>
      <c r="F1417" t="s">
        <v>99</v>
      </c>
      <c r="G1417" t="s">
        <v>189</v>
      </c>
      <c r="H1417">
        <v>3.5</v>
      </c>
      <c r="I1417" s="11">
        <v>95</v>
      </c>
      <c r="J1417" s="14">
        <v>122.29</v>
      </c>
      <c r="K1417">
        <v>9</v>
      </c>
      <c r="L1417">
        <v>95.99</v>
      </c>
      <c r="M1417">
        <v>110.01</v>
      </c>
      <c r="N1417" t="s">
        <v>28</v>
      </c>
      <c r="O1417">
        <v>5.47</v>
      </c>
      <c r="P1417">
        <v>1.3</v>
      </c>
      <c r="Q1417">
        <v>0</v>
      </c>
      <c r="R1417">
        <v>0</v>
      </c>
      <c r="S1417" s="4">
        <f>(O1417+P1417)-(Q1417+R1417)</f>
        <v>6.77</v>
      </c>
      <c r="T1417">
        <f>ROUND(ABS(M1417/L1417),2)</f>
        <v>1.1499999999999999</v>
      </c>
      <c r="U1417" s="6">
        <f>1-(C1417/J1417)</f>
        <v>0.2558672009158558</v>
      </c>
      <c r="V1417" t="s">
        <v>5403</v>
      </c>
    </row>
    <row r="1418" spans="1:22" x14ac:dyDescent="0.3">
      <c r="A1418" s="1" t="s">
        <v>4563</v>
      </c>
      <c r="B1418" s="8"/>
      <c r="C1418">
        <f>VLOOKUP(TRIM(A1418),Sheet1!$A$1:$B$2657,2,FALSE)</f>
        <v>82.09</v>
      </c>
      <c r="D1418" t="s">
        <v>4564</v>
      </c>
      <c r="E1418" t="s">
        <v>98</v>
      </c>
      <c r="F1418" t="s">
        <v>99</v>
      </c>
      <c r="G1418" t="s">
        <v>307</v>
      </c>
      <c r="H1418">
        <v>-0.86</v>
      </c>
      <c r="I1418" s="11">
        <v>91.27</v>
      </c>
      <c r="J1418" s="14">
        <v>132.96</v>
      </c>
      <c r="K1418">
        <v>1</v>
      </c>
      <c r="L1418">
        <v>107.29</v>
      </c>
      <c r="M1418">
        <v>116.49</v>
      </c>
      <c r="N1418" t="s">
        <v>28</v>
      </c>
      <c r="O1418">
        <v>1.21</v>
      </c>
      <c r="P1418">
        <v>0.44</v>
      </c>
      <c r="Q1418">
        <v>0</v>
      </c>
      <c r="R1418">
        <v>0.01</v>
      </c>
      <c r="S1418" s="4">
        <f>(O1418+P1418)-(Q1418+R1418)</f>
        <v>1.64</v>
      </c>
      <c r="T1418">
        <f>ROUND(ABS(M1418/L1418),2)</f>
        <v>1.0900000000000001</v>
      </c>
      <c r="U1418" s="6">
        <f>1-(C1418/J1418)</f>
        <v>0.38259626955475334</v>
      </c>
    </row>
    <row r="1419" spans="1:22" x14ac:dyDescent="0.3">
      <c r="A1419" s="1" t="s">
        <v>2090</v>
      </c>
      <c r="B1419" s="8"/>
      <c r="C1419">
        <f>VLOOKUP(TRIM(A1419),Sheet1!$A$1:$B$4657,2,FALSE)</f>
        <v>331.3</v>
      </c>
      <c r="D1419" t="s">
        <v>2091</v>
      </c>
      <c r="E1419" t="s">
        <v>158</v>
      </c>
      <c r="F1419" t="s">
        <v>99</v>
      </c>
      <c r="G1419" t="s">
        <v>796</v>
      </c>
      <c r="H1419">
        <v>-3.62</v>
      </c>
      <c r="I1419" s="11">
        <v>346.92</v>
      </c>
      <c r="J1419" s="14">
        <v>442.53</v>
      </c>
      <c r="K1419">
        <v>97</v>
      </c>
      <c r="L1419">
        <v>371.72</v>
      </c>
      <c r="M1419">
        <v>389</v>
      </c>
      <c r="N1419" t="s">
        <v>28</v>
      </c>
      <c r="O1419">
        <v>47.53</v>
      </c>
      <c r="P1419">
        <v>12.7</v>
      </c>
      <c r="Q1419">
        <v>0</v>
      </c>
      <c r="R1419">
        <v>12.42</v>
      </c>
      <c r="S1419" s="4">
        <f>(O1419+P1419)-(Q1419+R1419)</f>
        <v>47.81</v>
      </c>
      <c r="T1419">
        <f>ROUND(ABS(M1419/L1419),2)</f>
        <v>1.05</v>
      </c>
      <c r="U1419" s="6">
        <f>1-(C1419/J1419)</f>
        <v>0.25135019094750632</v>
      </c>
      <c r="V1419" t="s">
        <v>5403</v>
      </c>
    </row>
    <row r="1420" spans="1:22" x14ac:dyDescent="0.3">
      <c r="A1420" s="1" t="s">
        <v>101</v>
      </c>
      <c r="B1420" s="8"/>
      <c r="C1420">
        <f>VLOOKUP(TRIM(A1420),Sheet1!$A$1:$B$4657,2,FALSE)</f>
        <v>297.12</v>
      </c>
      <c r="D1420" t="s">
        <v>102</v>
      </c>
      <c r="E1420" t="s">
        <v>103</v>
      </c>
      <c r="F1420" t="s">
        <v>99</v>
      </c>
      <c r="G1420" t="s">
        <v>104</v>
      </c>
      <c r="H1420">
        <v>11.67</v>
      </c>
      <c r="I1420" s="11">
        <v>319.68</v>
      </c>
      <c r="J1420" s="14">
        <v>395</v>
      </c>
      <c r="K1420">
        <v>33</v>
      </c>
      <c r="L1420">
        <v>339.91</v>
      </c>
      <c r="M1420">
        <v>350.79</v>
      </c>
      <c r="N1420" t="s">
        <v>28</v>
      </c>
      <c r="O1420">
        <v>15.25</v>
      </c>
      <c r="P1420">
        <v>4.9400000000000004</v>
      </c>
      <c r="Q1420">
        <v>0</v>
      </c>
      <c r="R1420">
        <v>0</v>
      </c>
      <c r="S1420" s="4">
        <f>(O1420+P1420)-(Q1420+R1420)</f>
        <v>20.190000000000001</v>
      </c>
      <c r="T1420">
        <f>ROUND(ABS(M1420/L1420),2)</f>
        <v>1.03</v>
      </c>
      <c r="U1420" s="6">
        <f>1-(C1420/J1420)</f>
        <v>0.24779746835443039</v>
      </c>
      <c r="V1420" t="s">
        <v>5403</v>
      </c>
    </row>
    <row r="1421" spans="1:22" x14ac:dyDescent="0.3">
      <c r="A1421" s="1" t="s">
        <v>4571</v>
      </c>
      <c r="B1421" s="8"/>
      <c r="C1421">
        <f>VLOOKUP(TRIM(A1421),Sheet1!$A$1:$B$4657,2,FALSE)</f>
        <v>34.119999999999997</v>
      </c>
      <c r="D1421" t="s">
        <v>4572</v>
      </c>
      <c r="E1421" t="s">
        <v>114</v>
      </c>
      <c r="F1421" t="s">
        <v>99</v>
      </c>
      <c r="G1421" t="s">
        <v>1499</v>
      </c>
      <c r="H1421">
        <v>0.56999999999999995</v>
      </c>
      <c r="I1421" s="11">
        <v>34.26</v>
      </c>
      <c r="J1421" s="14">
        <v>45.16</v>
      </c>
      <c r="K1421">
        <v>3</v>
      </c>
      <c r="L1421">
        <v>37.6</v>
      </c>
      <c r="M1421">
        <v>40.67</v>
      </c>
      <c r="N1421" t="s">
        <v>18</v>
      </c>
      <c r="O1421">
        <v>2.23</v>
      </c>
      <c r="P1421">
        <v>0.65</v>
      </c>
      <c r="Q1421">
        <v>0</v>
      </c>
      <c r="R1421">
        <v>0.01</v>
      </c>
      <c r="S1421" s="4">
        <f>(O1421+P1421)-(Q1421+R1421)</f>
        <v>2.87</v>
      </c>
      <c r="T1421">
        <f>ROUND(ABS(M1421/L1421),2)</f>
        <v>1.08</v>
      </c>
      <c r="U1421" s="6">
        <f>1-(C1421/J1421)</f>
        <v>0.24446412754650138</v>
      </c>
      <c r="V1421" t="s">
        <v>5403</v>
      </c>
    </row>
    <row r="1422" spans="1:22" x14ac:dyDescent="0.3">
      <c r="A1422" s="1" t="s">
        <v>4172</v>
      </c>
      <c r="B1422" s="8"/>
      <c r="C1422">
        <f>VLOOKUP(TRIM(A1422),Sheet1!$A$1:$B$2657,2,FALSE)</f>
        <v>76.89</v>
      </c>
      <c r="D1422" t="s">
        <v>4173</v>
      </c>
      <c r="E1422" t="s">
        <v>103</v>
      </c>
      <c r="F1422" t="s">
        <v>99</v>
      </c>
      <c r="G1422" t="s">
        <v>258</v>
      </c>
      <c r="H1422">
        <v>1.58</v>
      </c>
      <c r="I1422" s="11">
        <v>84.15</v>
      </c>
      <c r="J1422" s="14">
        <v>114.45</v>
      </c>
      <c r="K1422">
        <v>2</v>
      </c>
      <c r="L1422">
        <v>92.46</v>
      </c>
      <c r="M1422">
        <v>95.4</v>
      </c>
      <c r="N1422" t="s">
        <v>28</v>
      </c>
      <c r="O1422">
        <v>1.65</v>
      </c>
      <c r="P1422">
        <v>0.35</v>
      </c>
      <c r="Q1422">
        <v>0</v>
      </c>
      <c r="R1422">
        <v>0</v>
      </c>
      <c r="S1422" s="4">
        <f>(O1422+P1422)-(Q1422+R1422)</f>
        <v>2</v>
      </c>
      <c r="T1422">
        <f>ROUND(ABS(M1422/L1422),2)</f>
        <v>1.03</v>
      </c>
      <c r="U1422" s="6">
        <f>1-(C1422/J1422)</f>
        <v>0.32817824377457405</v>
      </c>
    </row>
    <row r="1423" spans="1:22" x14ac:dyDescent="0.3">
      <c r="A1423" s="1" t="s">
        <v>2296</v>
      </c>
      <c r="B1423" s="8"/>
      <c r="C1423">
        <f>VLOOKUP(TRIM(A1423),Sheet1!$A$1:$B$4657,2,FALSE)</f>
        <v>236.63</v>
      </c>
      <c r="D1423" t="s">
        <v>2297</v>
      </c>
      <c r="E1423" t="s">
        <v>114</v>
      </c>
      <c r="F1423" t="s">
        <v>99</v>
      </c>
      <c r="G1423" t="s">
        <v>518</v>
      </c>
      <c r="H1423">
        <v>-4.46</v>
      </c>
      <c r="I1423" s="11">
        <v>246.98</v>
      </c>
      <c r="J1423" s="14">
        <v>312.94</v>
      </c>
      <c r="K1423">
        <v>59</v>
      </c>
      <c r="L1423">
        <v>261.8</v>
      </c>
      <c r="M1423">
        <v>265.81</v>
      </c>
      <c r="N1423" t="s">
        <v>28</v>
      </c>
      <c r="O1423">
        <v>11.35</v>
      </c>
      <c r="P1423">
        <v>4.41</v>
      </c>
      <c r="Q1423">
        <v>0</v>
      </c>
      <c r="R1423">
        <v>3</v>
      </c>
      <c r="S1423" s="4">
        <f>(O1423+P1423)-(Q1423+R1423)</f>
        <v>12.76</v>
      </c>
      <c r="T1423">
        <f>ROUND(ABS(M1423/L1423),2)</f>
        <v>1.02</v>
      </c>
      <c r="U1423" s="6">
        <f>1-(C1423/J1423)</f>
        <v>0.2438486610851921</v>
      </c>
      <c r="V1423" t="s">
        <v>5403</v>
      </c>
    </row>
    <row r="1424" spans="1:22" x14ac:dyDescent="0.3">
      <c r="A1424" s="1" t="s">
        <v>4396</v>
      </c>
      <c r="B1424" s="8"/>
      <c r="C1424">
        <f>VLOOKUP(TRIM(A1424),Sheet1!$A$1:$B$4657,2,FALSE)</f>
        <v>134.74</v>
      </c>
      <c r="D1424" t="s">
        <v>4397</v>
      </c>
      <c r="E1424" t="s">
        <v>103</v>
      </c>
      <c r="F1424" t="s">
        <v>99</v>
      </c>
      <c r="G1424" t="s">
        <v>1666</v>
      </c>
      <c r="H1424">
        <v>2.9</v>
      </c>
      <c r="I1424" s="11">
        <v>140.5</v>
      </c>
      <c r="J1424" s="14">
        <v>178.14</v>
      </c>
      <c r="K1424">
        <v>10</v>
      </c>
      <c r="L1424">
        <v>146.49</v>
      </c>
      <c r="M1424">
        <v>160.16999999999999</v>
      </c>
      <c r="N1424" t="s">
        <v>18</v>
      </c>
      <c r="O1424">
        <v>3.81</v>
      </c>
      <c r="P1424">
        <v>0.85</v>
      </c>
      <c r="Q1424">
        <v>0</v>
      </c>
      <c r="R1424">
        <v>0</v>
      </c>
      <c r="S1424" s="4">
        <f>(O1424+P1424)-(Q1424+R1424)</f>
        <v>4.66</v>
      </c>
      <c r="T1424">
        <f>ROUND(ABS(M1424/L1424),2)</f>
        <v>1.0900000000000001</v>
      </c>
      <c r="U1424" s="6">
        <f>1-(C1424/J1424)</f>
        <v>0.24362860671382047</v>
      </c>
      <c r="V1424" t="s">
        <v>5403</v>
      </c>
    </row>
    <row r="1425" spans="1:22" x14ac:dyDescent="0.3">
      <c r="A1425" s="1" t="s">
        <v>96</v>
      </c>
      <c r="B1425" s="8"/>
      <c r="C1425">
        <f>VLOOKUP(TRIM(A1425),Sheet1!$A$1:$B$4657,2,FALSE)</f>
        <v>114.22</v>
      </c>
      <c r="D1425" t="s">
        <v>97</v>
      </c>
      <c r="E1425" t="s">
        <v>98</v>
      </c>
      <c r="F1425" t="s">
        <v>99</v>
      </c>
      <c r="G1425" t="s">
        <v>100</v>
      </c>
      <c r="H1425">
        <v>6.27</v>
      </c>
      <c r="I1425" s="11">
        <v>112.84</v>
      </c>
      <c r="J1425" s="14">
        <v>150.55000000000001</v>
      </c>
      <c r="K1425">
        <v>61</v>
      </c>
      <c r="L1425">
        <v>117.6</v>
      </c>
      <c r="M1425">
        <v>133.46</v>
      </c>
      <c r="N1425" t="s">
        <v>28</v>
      </c>
      <c r="O1425">
        <v>78.45</v>
      </c>
      <c r="P1425">
        <v>28.44</v>
      </c>
      <c r="Q1425">
        <v>0</v>
      </c>
      <c r="R1425">
        <v>4.53</v>
      </c>
      <c r="S1425" s="4">
        <f>(O1425+P1425)-(Q1425+R1425)</f>
        <v>102.36</v>
      </c>
      <c r="T1425">
        <f>ROUND(ABS(M1425/L1425),2)</f>
        <v>1.1299999999999999</v>
      </c>
      <c r="U1425" s="6">
        <f>1-(C1425/J1425)</f>
        <v>0.2413151776818333</v>
      </c>
      <c r="V1425" t="s">
        <v>5403</v>
      </c>
    </row>
    <row r="1426" spans="1:22" x14ac:dyDescent="0.3">
      <c r="A1426" s="1" t="s">
        <v>2529</v>
      </c>
      <c r="B1426" s="8"/>
      <c r="C1426">
        <f>VLOOKUP(TRIM(A1426),Sheet1!$A$1:$B$4657,2,FALSE)</f>
        <v>39.19</v>
      </c>
      <c r="D1426" t="s">
        <v>2530</v>
      </c>
      <c r="E1426" t="s">
        <v>103</v>
      </c>
      <c r="F1426" t="s">
        <v>99</v>
      </c>
      <c r="G1426" t="s">
        <v>1418</v>
      </c>
      <c r="H1426">
        <v>-0.38</v>
      </c>
      <c r="I1426" s="11">
        <v>40.67</v>
      </c>
      <c r="J1426" s="14">
        <v>50.78</v>
      </c>
      <c r="K1426">
        <v>36</v>
      </c>
      <c r="L1426">
        <v>41.46</v>
      </c>
      <c r="M1426">
        <v>45.28</v>
      </c>
      <c r="N1426" t="s">
        <v>18</v>
      </c>
      <c r="O1426">
        <v>29.91</v>
      </c>
      <c r="P1426">
        <v>5.54</v>
      </c>
      <c r="Q1426">
        <v>0.6</v>
      </c>
      <c r="R1426">
        <v>4.88</v>
      </c>
      <c r="S1426" s="4">
        <f>(O1426+P1426)-(Q1426+R1426)</f>
        <v>29.970000000000002</v>
      </c>
      <c r="T1426">
        <f>ROUND(ABS(M1426/L1426),2)</f>
        <v>1.0900000000000001</v>
      </c>
      <c r="U1426" s="6">
        <f>1-(C1426/J1426)</f>
        <v>0.2282394643560457</v>
      </c>
      <c r="V1426" t="s">
        <v>5403</v>
      </c>
    </row>
    <row r="1427" spans="1:22" x14ac:dyDescent="0.3">
      <c r="A1427" s="1" t="s">
        <v>3626</v>
      </c>
      <c r="B1427" s="8"/>
      <c r="C1427">
        <f>VLOOKUP(TRIM(A1427),Sheet1!$A$1:$B$2657,2,FALSE)</f>
        <v>69</v>
      </c>
      <c r="D1427" t="s">
        <v>3627</v>
      </c>
      <c r="E1427" t="s">
        <v>103</v>
      </c>
      <c r="F1427" t="s">
        <v>99</v>
      </c>
      <c r="G1427" t="s">
        <v>194</v>
      </c>
      <c r="H1427">
        <v>-2.08</v>
      </c>
      <c r="I1427" s="11">
        <v>77.87</v>
      </c>
      <c r="J1427" s="14">
        <v>127.97</v>
      </c>
      <c r="K1427">
        <v>2</v>
      </c>
      <c r="L1427">
        <v>90.26</v>
      </c>
      <c r="M1427">
        <v>103.87</v>
      </c>
      <c r="N1427" t="s">
        <v>18</v>
      </c>
      <c r="O1427">
        <v>1.91</v>
      </c>
      <c r="P1427">
        <v>0.7</v>
      </c>
      <c r="Q1427">
        <v>0</v>
      </c>
      <c r="R1427">
        <v>0.05</v>
      </c>
      <c r="S1427" s="4">
        <f>(O1427+P1427)-(Q1427+R1427)</f>
        <v>2.56</v>
      </c>
      <c r="T1427">
        <f>ROUND(ABS(M1427/L1427),2)</f>
        <v>1.1499999999999999</v>
      </c>
      <c r="U1427" s="6">
        <f>1-(C1427/J1427)</f>
        <v>0.46081112760803311</v>
      </c>
    </row>
    <row r="1428" spans="1:22" x14ac:dyDescent="0.3">
      <c r="A1428" s="1" t="s">
        <v>4383</v>
      </c>
      <c r="B1428" s="8"/>
      <c r="C1428">
        <f>VLOOKUP(TRIM(A1428),Sheet1!$A$1:$B$4657,2,FALSE)</f>
        <v>213.44</v>
      </c>
      <c r="D1428" t="s">
        <v>4384</v>
      </c>
      <c r="E1428" t="s">
        <v>153</v>
      </c>
      <c r="F1428" t="s">
        <v>99</v>
      </c>
      <c r="G1428" t="s">
        <v>492</v>
      </c>
      <c r="H1428">
        <v>4.0599999999999996</v>
      </c>
      <c r="I1428" s="11">
        <v>221.33</v>
      </c>
      <c r="J1428" s="14">
        <v>275.13</v>
      </c>
      <c r="K1428">
        <v>30</v>
      </c>
      <c r="L1428">
        <v>234.71</v>
      </c>
      <c r="M1428">
        <v>239.16</v>
      </c>
      <c r="N1428" t="s">
        <v>18</v>
      </c>
      <c r="O1428">
        <v>21.25</v>
      </c>
      <c r="P1428">
        <v>8.6999999999999993</v>
      </c>
      <c r="Q1428">
        <v>0</v>
      </c>
      <c r="R1428">
        <v>0.69</v>
      </c>
      <c r="S1428" s="4">
        <f>(O1428+P1428)-(Q1428+R1428)</f>
        <v>29.259999999999998</v>
      </c>
      <c r="T1428">
        <f>ROUND(ABS(M1428/L1428),2)</f>
        <v>1.02</v>
      </c>
      <c r="U1428" s="6">
        <f>1-(C1428/J1428)</f>
        <v>0.22422127721440777</v>
      </c>
      <c r="V1428" t="s">
        <v>5403</v>
      </c>
    </row>
    <row r="1429" spans="1:22" x14ac:dyDescent="0.3">
      <c r="A1429" s="1" t="s">
        <v>2531</v>
      </c>
      <c r="B1429" s="8"/>
      <c r="C1429">
        <f>VLOOKUP(TRIM(A1429),Sheet1!$A$1:$B$4657,2,FALSE)</f>
        <v>18.989999999999998</v>
      </c>
      <c r="D1429" t="s">
        <v>2532</v>
      </c>
      <c r="E1429" t="s">
        <v>153</v>
      </c>
      <c r="F1429" t="s">
        <v>99</v>
      </c>
      <c r="G1429" t="s">
        <v>878</v>
      </c>
      <c r="H1429">
        <v>7.0000000000000007E-2</v>
      </c>
      <c r="I1429" s="11">
        <v>19.27</v>
      </c>
      <c r="J1429" s="14">
        <v>24.38</v>
      </c>
      <c r="K1429">
        <v>3</v>
      </c>
      <c r="L1429">
        <v>19.149999999999999</v>
      </c>
      <c r="M1429">
        <v>21.66</v>
      </c>
      <c r="N1429" t="s">
        <v>18</v>
      </c>
      <c r="O1429">
        <v>3.62</v>
      </c>
      <c r="P1429">
        <v>0.41</v>
      </c>
      <c r="Q1429">
        <v>0</v>
      </c>
      <c r="R1429">
        <v>0</v>
      </c>
      <c r="S1429" s="4">
        <f>(O1429+P1429)-(Q1429+R1429)</f>
        <v>4.03</v>
      </c>
      <c r="T1429">
        <f>ROUND(ABS(M1429/L1429),2)</f>
        <v>1.1299999999999999</v>
      </c>
      <c r="U1429" s="6">
        <f>1-(C1429/J1429)</f>
        <v>0.22108285479901557</v>
      </c>
      <c r="V1429" t="s">
        <v>5403</v>
      </c>
    </row>
    <row r="1430" spans="1:22" x14ac:dyDescent="0.3">
      <c r="A1430" s="1" t="s">
        <v>108</v>
      </c>
      <c r="B1430" s="8"/>
      <c r="C1430">
        <f>VLOOKUP(TRIM(A1430),Sheet1!$A$1:$B$4657,2,FALSE)</f>
        <v>30.74</v>
      </c>
      <c r="D1430" t="s">
        <v>109</v>
      </c>
      <c r="E1430" t="s">
        <v>110</v>
      </c>
      <c r="F1430" t="s">
        <v>99</v>
      </c>
      <c r="G1430" t="s">
        <v>111</v>
      </c>
      <c r="H1430">
        <v>0.76</v>
      </c>
      <c r="I1430" s="11">
        <v>32.229999999999997</v>
      </c>
      <c r="J1430" s="14">
        <v>39.31</v>
      </c>
      <c r="K1430">
        <v>18</v>
      </c>
      <c r="L1430">
        <v>34.450000000000003</v>
      </c>
      <c r="M1430">
        <v>35.25</v>
      </c>
      <c r="N1430" t="s">
        <v>28</v>
      </c>
      <c r="O1430">
        <v>3.8</v>
      </c>
      <c r="P1430">
        <v>0.34</v>
      </c>
      <c r="Q1430">
        <v>0</v>
      </c>
      <c r="R1430">
        <v>0.15</v>
      </c>
      <c r="S1430" s="4">
        <f>(O1430+P1430)-(Q1430+R1430)</f>
        <v>3.9899999999999998</v>
      </c>
      <c r="T1430">
        <f>ROUND(ABS(M1430/L1430),2)</f>
        <v>1.02</v>
      </c>
      <c r="U1430" s="6">
        <f>1-(C1430/J1430)</f>
        <v>0.21801068430424841</v>
      </c>
      <c r="V1430" t="s">
        <v>5403</v>
      </c>
    </row>
    <row r="1431" spans="1:22" x14ac:dyDescent="0.3">
      <c r="A1431" s="1" t="s">
        <v>4403</v>
      </c>
      <c r="B1431" s="8"/>
      <c r="C1431">
        <f>VLOOKUP(TRIM(A1431),Sheet1!$A$1:$B$2657,2,FALSE)</f>
        <v>64.430000000000007</v>
      </c>
      <c r="D1431" t="s">
        <v>4404</v>
      </c>
      <c r="E1431" t="s">
        <v>114</v>
      </c>
      <c r="F1431" t="s">
        <v>99</v>
      </c>
      <c r="G1431" t="s">
        <v>857</v>
      </c>
      <c r="H1431">
        <v>-0.28000000000000003</v>
      </c>
      <c r="I1431" s="11">
        <v>72.28</v>
      </c>
      <c r="J1431" s="14">
        <v>95.24</v>
      </c>
      <c r="K1431">
        <v>1</v>
      </c>
      <c r="L1431">
        <v>75.180000000000007</v>
      </c>
      <c r="M1431">
        <v>83.71</v>
      </c>
      <c r="N1431" t="s">
        <v>18</v>
      </c>
      <c r="O1431">
        <v>1.4</v>
      </c>
      <c r="P1431">
        <v>0.2</v>
      </c>
      <c r="Q1431">
        <v>0</v>
      </c>
      <c r="R1431">
        <v>0.12</v>
      </c>
      <c r="S1431" s="4">
        <f>(O1431+P1431)-(Q1431+R1431)</f>
        <v>1.48</v>
      </c>
      <c r="T1431">
        <f>ROUND(ABS(M1431/L1431),2)</f>
        <v>1.1100000000000001</v>
      </c>
      <c r="U1431" s="6">
        <f>1-(C1431/J1431)</f>
        <v>0.32349853002939932</v>
      </c>
    </row>
    <row r="1432" spans="1:22" x14ac:dyDescent="0.3">
      <c r="A1432" s="1" t="s">
        <v>3612</v>
      </c>
      <c r="B1432" s="8"/>
      <c r="C1432">
        <f>VLOOKUP(TRIM(A1432),Sheet1!$A$1:$B$4657,2,FALSE)</f>
        <v>76.09</v>
      </c>
      <c r="D1432" t="s">
        <v>3613</v>
      </c>
      <c r="E1432" t="s">
        <v>153</v>
      </c>
      <c r="F1432" t="s">
        <v>99</v>
      </c>
      <c r="G1432" t="s">
        <v>297</v>
      </c>
      <c r="H1432">
        <v>0.23</v>
      </c>
      <c r="I1432" s="11">
        <v>77.12</v>
      </c>
      <c r="J1432" s="14">
        <v>96.53</v>
      </c>
      <c r="K1432">
        <v>55</v>
      </c>
      <c r="L1432">
        <v>82.62</v>
      </c>
      <c r="M1432">
        <v>88.78</v>
      </c>
      <c r="N1432" t="s">
        <v>28</v>
      </c>
      <c r="O1432">
        <v>30.53</v>
      </c>
      <c r="P1432">
        <v>9.31</v>
      </c>
      <c r="Q1432">
        <v>0.16</v>
      </c>
      <c r="R1432">
        <v>0</v>
      </c>
      <c r="S1432" s="4">
        <f>(O1432+P1432)-(Q1432+R1432)</f>
        <v>39.680000000000007</v>
      </c>
      <c r="T1432">
        <f>ROUND(ABS(M1432/L1432),2)</f>
        <v>1.07</v>
      </c>
      <c r="U1432" s="6">
        <f>1-(C1432/J1432)</f>
        <v>0.21174764321972439</v>
      </c>
      <c r="V1432" t="s">
        <v>5403</v>
      </c>
    </row>
    <row r="1433" spans="1:22" x14ac:dyDescent="0.3">
      <c r="A1433" s="1" t="s">
        <v>4959</v>
      </c>
      <c r="B1433" s="8"/>
      <c r="C1433">
        <f>VLOOKUP(TRIM(A1433),Sheet1!$A$1:$B$4657,2,FALSE)</f>
        <v>32.200000000000003</v>
      </c>
      <c r="D1433" t="s">
        <v>4960</v>
      </c>
      <c r="E1433" t="s">
        <v>153</v>
      </c>
      <c r="F1433" t="s">
        <v>99</v>
      </c>
      <c r="G1433" t="s">
        <v>302</v>
      </c>
      <c r="H1433">
        <v>-0.4</v>
      </c>
      <c r="I1433" s="11">
        <v>33.520000000000003</v>
      </c>
      <c r="J1433" s="14">
        <v>40.46</v>
      </c>
      <c r="K1433">
        <v>5</v>
      </c>
      <c r="L1433">
        <v>33.979999999999997</v>
      </c>
      <c r="M1433">
        <v>36.03</v>
      </c>
      <c r="N1433" t="s">
        <v>18</v>
      </c>
      <c r="O1433">
        <v>8.2799999999999994</v>
      </c>
      <c r="P1433">
        <v>0.38</v>
      </c>
      <c r="Q1433">
        <v>0</v>
      </c>
      <c r="R1433">
        <v>0.84</v>
      </c>
      <c r="S1433" s="4">
        <f>(O1433+P1433)-(Q1433+R1433)</f>
        <v>7.82</v>
      </c>
      <c r="T1433">
        <f>ROUND(ABS(M1433/L1433),2)</f>
        <v>1.06</v>
      </c>
      <c r="U1433" s="6">
        <f>1-(C1433/J1433)</f>
        <v>0.20415224913494801</v>
      </c>
      <c r="V1433" t="s">
        <v>5403</v>
      </c>
    </row>
    <row r="1434" spans="1:22" x14ac:dyDescent="0.3">
      <c r="A1434" s="1" t="s">
        <v>3618</v>
      </c>
      <c r="B1434" s="8"/>
      <c r="C1434">
        <f>VLOOKUP(TRIM(A1434),Sheet1!$A$1:$B$2657,2,FALSE)</f>
        <v>59.33</v>
      </c>
      <c r="D1434" t="s">
        <v>3619</v>
      </c>
      <c r="E1434" t="s">
        <v>126</v>
      </c>
      <c r="F1434" t="s">
        <v>99</v>
      </c>
      <c r="G1434" t="s">
        <v>838</v>
      </c>
      <c r="H1434">
        <v>1.8</v>
      </c>
      <c r="I1434" s="11">
        <v>62.37</v>
      </c>
      <c r="J1434" s="14">
        <v>86.01</v>
      </c>
      <c r="K1434">
        <v>2</v>
      </c>
      <c r="L1434">
        <v>68.19</v>
      </c>
      <c r="M1434">
        <v>76.97</v>
      </c>
      <c r="N1434" t="s">
        <v>28</v>
      </c>
      <c r="O1434">
        <v>7.62</v>
      </c>
      <c r="P1434">
        <v>4.47</v>
      </c>
      <c r="Q1434">
        <v>0</v>
      </c>
      <c r="R1434">
        <v>0.3</v>
      </c>
      <c r="S1434" s="4">
        <f>(O1434+P1434)-(Q1434+R1434)</f>
        <v>11.79</v>
      </c>
      <c r="T1434">
        <f>ROUND(ABS(M1434/L1434),2)</f>
        <v>1.1299999999999999</v>
      </c>
      <c r="U1434" s="6">
        <f>1-(C1434/J1434)</f>
        <v>0.31019648878037442</v>
      </c>
    </row>
    <row r="1435" spans="1:22" x14ac:dyDescent="0.3">
      <c r="A1435" s="1" t="s">
        <v>3788</v>
      </c>
      <c r="B1435" s="8"/>
      <c r="C1435">
        <f>VLOOKUP(TRIM(A1435),Sheet1!$A$1:$B$4657,2,FALSE)</f>
        <v>307.69</v>
      </c>
      <c r="D1435" t="s">
        <v>3789</v>
      </c>
      <c r="E1435" t="s">
        <v>130</v>
      </c>
      <c r="F1435" t="s">
        <v>99</v>
      </c>
      <c r="G1435" t="s">
        <v>2431</v>
      </c>
      <c r="H1435">
        <v>-3.36</v>
      </c>
      <c r="I1435" s="11">
        <v>310.54000000000002</v>
      </c>
      <c r="J1435" s="14">
        <v>385.01</v>
      </c>
      <c r="K1435">
        <v>52</v>
      </c>
      <c r="L1435">
        <v>329.47</v>
      </c>
      <c r="M1435">
        <v>352.12</v>
      </c>
      <c r="N1435" t="s">
        <v>28</v>
      </c>
      <c r="O1435">
        <v>41.09</v>
      </c>
      <c r="P1435">
        <v>13.88</v>
      </c>
      <c r="Q1435">
        <v>0</v>
      </c>
      <c r="R1435">
        <v>8.2899999999999991</v>
      </c>
      <c r="S1435" s="4">
        <f>(O1435+P1435)-(Q1435+R1435)</f>
        <v>46.680000000000007</v>
      </c>
      <c r="T1435">
        <f>ROUND(ABS(M1435/L1435),2)</f>
        <v>1.07</v>
      </c>
      <c r="U1435" s="6">
        <f>1-(C1435/J1435)</f>
        <v>0.20082595257266045</v>
      </c>
      <c r="V1435" t="s">
        <v>5403</v>
      </c>
    </row>
    <row r="1436" spans="1:22" x14ac:dyDescent="0.3">
      <c r="A1436" s="1" t="s">
        <v>3972</v>
      </c>
      <c r="B1436" s="8"/>
      <c r="C1436">
        <f>VLOOKUP(TRIM(A1436),Sheet1!$A$1:$B$2657,2,FALSE)</f>
        <v>57.01</v>
      </c>
      <c r="D1436" t="s">
        <v>3973</v>
      </c>
      <c r="E1436" t="s">
        <v>114</v>
      </c>
      <c r="F1436" t="s">
        <v>99</v>
      </c>
      <c r="G1436" t="s">
        <v>724</v>
      </c>
      <c r="H1436">
        <v>0.06</v>
      </c>
      <c r="I1436" s="11">
        <v>58.29</v>
      </c>
      <c r="J1436" s="14">
        <v>82.02</v>
      </c>
      <c r="K1436">
        <v>3</v>
      </c>
      <c r="L1436">
        <v>63.39</v>
      </c>
      <c r="M1436">
        <v>72.31</v>
      </c>
      <c r="N1436" t="s">
        <v>18</v>
      </c>
      <c r="O1436">
        <v>1.75</v>
      </c>
      <c r="P1436">
        <v>0.01</v>
      </c>
      <c r="Q1436">
        <v>0</v>
      </c>
      <c r="R1436">
        <v>0.03</v>
      </c>
      <c r="S1436" s="4">
        <f>(O1436+P1436)-(Q1436+R1436)</f>
        <v>1.73</v>
      </c>
      <c r="T1436">
        <f>ROUND(ABS(M1436/L1436),2)</f>
        <v>1.1399999999999999</v>
      </c>
      <c r="U1436" s="6">
        <f>1-(C1436/J1436)</f>
        <v>0.30492562789563515</v>
      </c>
    </row>
    <row r="1437" spans="1:22" x14ac:dyDescent="0.3">
      <c r="A1437" s="1" t="s">
        <v>3968</v>
      </c>
      <c r="B1437" s="8"/>
      <c r="C1437">
        <f>VLOOKUP(TRIM(A1437),Sheet1!$A$1:$B$4657,2,FALSE)</f>
        <v>67.22</v>
      </c>
      <c r="D1437" t="s">
        <v>3969</v>
      </c>
      <c r="E1437" t="s">
        <v>114</v>
      </c>
      <c r="F1437" t="s">
        <v>99</v>
      </c>
      <c r="G1437" t="s">
        <v>442</v>
      </c>
      <c r="H1437">
        <v>1.58</v>
      </c>
      <c r="I1437" s="11">
        <v>68.25</v>
      </c>
      <c r="J1437" s="14">
        <v>82.5</v>
      </c>
      <c r="K1437">
        <v>34</v>
      </c>
      <c r="L1437">
        <v>71.12</v>
      </c>
      <c r="M1437">
        <v>71.14</v>
      </c>
      <c r="N1437" t="s">
        <v>28</v>
      </c>
      <c r="O1437">
        <v>17.05</v>
      </c>
      <c r="P1437">
        <v>3.39</v>
      </c>
      <c r="Q1437">
        <v>0.43</v>
      </c>
      <c r="R1437">
        <v>0.81</v>
      </c>
      <c r="S1437" s="4">
        <f>(O1437+P1437)-(Q1437+R1437)</f>
        <v>19.200000000000003</v>
      </c>
      <c r="T1437">
        <f>ROUND(ABS(M1437/L1437),2)</f>
        <v>1</v>
      </c>
      <c r="U1437" s="6">
        <f>1-(C1437/J1437)</f>
        <v>0.18521212121212127</v>
      </c>
      <c r="V1437" t="s">
        <v>5403</v>
      </c>
    </row>
    <row r="1438" spans="1:22" x14ac:dyDescent="0.3">
      <c r="A1438" s="1" t="s">
        <v>4965</v>
      </c>
      <c r="B1438" s="8"/>
      <c r="C1438">
        <f>VLOOKUP(TRIM(A1438),Sheet1!$A$1:$B$4657,2,FALSE)</f>
        <v>140.4</v>
      </c>
      <c r="D1438" t="s">
        <v>4966</v>
      </c>
      <c r="E1438" t="s">
        <v>114</v>
      </c>
      <c r="F1438" t="s">
        <v>99</v>
      </c>
      <c r="G1438" t="s">
        <v>4967</v>
      </c>
      <c r="H1438">
        <v>-5.64</v>
      </c>
      <c r="I1438" s="11">
        <v>146.47999999999999</v>
      </c>
      <c r="J1438" s="14">
        <v>171.73</v>
      </c>
      <c r="K1438">
        <v>23</v>
      </c>
      <c r="L1438">
        <v>153.88</v>
      </c>
      <c r="M1438">
        <v>152.94</v>
      </c>
      <c r="N1438" t="s">
        <v>18</v>
      </c>
      <c r="O1438">
        <v>5.9</v>
      </c>
      <c r="P1438">
        <v>2.72</v>
      </c>
      <c r="Q1438">
        <v>0</v>
      </c>
      <c r="R1438">
        <v>0</v>
      </c>
      <c r="S1438" s="4">
        <f>(O1438+P1438)-(Q1438+R1438)</f>
        <v>8.620000000000001</v>
      </c>
      <c r="T1438">
        <f>ROUND(ABS(M1438/L1438),2)</f>
        <v>0.99</v>
      </c>
      <c r="U1438" s="6">
        <f>1-(C1438/J1438)</f>
        <v>0.18243754731264183</v>
      </c>
      <c r="V1438" t="s">
        <v>5403</v>
      </c>
    </row>
    <row r="1439" spans="1:22" x14ac:dyDescent="0.3">
      <c r="A1439" s="1" t="s">
        <v>4176</v>
      </c>
      <c r="B1439" s="8"/>
      <c r="C1439">
        <f>VLOOKUP(TRIM(A1439),Sheet1!$A$1:$B$4657,2,FALSE)</f>
        <v>66.849999999999994</v>
      </c>
      <c r="D1439" t="s">
        <v>4177</v>
      </c>
      <c r="E1439" t="s">
        <v>153</v>
      </c>
      <c r="F1439" t="s">
        <v>99</v>
      </c>
      <c r="G1439" t="s">
        <v>879</v>
      </c>
      <c r="H1439">
        <v>0.02</v>
      </c>
      <c r="I1439" s="11">
        <v>67.37</v>
      </c>
      <c r="J1439" s="14">
        <v>81.64</v>
      </c>
      <c r="K1439">
        <v>11</v>
      </c>
      <c r="L1439">
        <v>68.31</v>
      </c>
      <c r="M1439">
        <v>73.28</v>
      </c>
      <c r="N1439" t="s">
        <v>28</v>
      </c>
      <c r="O1439">
        <v>3.69</v>
      </c>
      <c r="P1439">
        <v>0.39</v>
      </c>
      <c r="Q1439">
        <v>0</v>
      </c>
      <c r="R1439">
        <v>-0.01</v>
      </c>
      <c r="S1439" s="4">
        <f>(O1439+P1439)-(Q1439+R1439)</f>
        <v>4.09</v>
      </c>
      <c r="T1439">
        <f>ROUND(ABS(M1439/L1439),2)</f>
        <v>1.07</v>
      </c>
      <c r="U1439" s="6">
        <f>1-(C1439/J1439)</f>
        <v>0.18116119549240572</v>
      </c>
      <c r="V1439" t="s">
        <v>5403</v>
      </c>
    </row>
    <row r="1440" spans="1:22" x14ac:dyDescent="0.3">
      <c r="A1440" s="1" t="s">
        <v>2739</v>
      </c>
      <c r="B1440" s="8"/>
      <c r="C1440">
        <f>VLOOKUP(TRIM(A1440),Sheet1!$A$1:$B$2657,2,FALSE)</f>
        <v>49.49</v>
      </c>
      <c r="D1440" t="s">
        <v>2740</v>
      </c>
      <c r="E1440" t="s">
        <v>126</v>
      </c>
      <c r="F1440" t="s">
        <v>99</v>
      </c>
      <c r="G1440" t="s">
        <v>1444</v>
      </c>
      <c r="H1440">
        <v>-0.61</v>
      </c>
      <c r="I1440" s="11">
        <v>55.45</v>
      </c>
      <c r="J1440" s="14">
        <v>97.12</v>
      </c>
      <c r="K1440">
        <v>2</v>
      </c>
      <c r="L1440">
        <v>69.88</v>
      </c>
      <c r="M1440">
        <v>83.58</v>
      </c>
      <c r="N1440" t="s">
        <v>18</v>
      </c>
      <c r="O1440">
        <v>3.76</v>
      </c>
      <c r="P1440">
        <v>1.63</v>
      </c>
      <c r="Q1440">
        <v>0</v>
      </c>
      <c r="R1440">
        <v>0.81</v>
      </c>
      <c r="S1440" s="4">
        <f>(O1440+P1440)-(Q1440+R1440)</f>
        <v>4.58</v>
      </c>
      <c r="T1440">
        <f>ROUND(ABS(M1440/L1440),2)</f>
        <v>1.2</v>
      </c>
      <c r="U1440" s="6">
        <f>1-(C1440/J1440)</f>
        <v>0.49042421746293241</v>
      </c>
    </row>
    <row r="1441" spans="1:22" x14ac:dyDescent="0.3">
      <c r="A1441" s="1" t="s">
        <v>2533</v>
      </c>
      <c r="B1441" s="8"/>
      <c r="C1441">
        <f>VLOOKUP(TRIM(A1441),Sheet1!$A$1:$B$2657,2,FALSE)</f>
        <v>48.06</v>
      </c>
      <c r="D1441" t="s">
        <v>2534</v>
      </c>
      <c r="E1441" t="s">
        <v>613</v>
      </c>
      <c r="F1441" t="s">
        <v>99</v>
      </c>
      <c r="G1441" t="s">
        <v>241</v>
      </c>
      <c r="H1441">
        <v>0.42</v>
      </c>
      <c r="I1441" s="11">
        <v>50.65</v>
      </c>
      <c r="J1441" s="14">
        <v>88.4</v>
      </c>
      <c r="K1441">
        <v>2</v>
      </c>
      <c r="L1441">
        <v>65.08</v>
      </c>
      <c r="M1441">
        <v>77.36</v>
      </c>
      <c r="N1441" t="s">
        <v>18</v>
      </c>
      <c r="O1441">
        <v>4.1100000000000003</v>
      </c>
      <c r="P1441">
        <v>1.56</v>
      </c>
      <c r="Q1441">
        <v>0</v>
      </c>
      <c r="R1441">
        <v>0</v>
      </c>
      <c r="S1441" s="4">
        <f>(O1441+P1441)-(Q1441+R1441)</f>
        <v>5.67</v>
      </c>
      <c r="T1441">
        <f>ROUND(ABS(M1441/L1441),2)</f>
        <v>1.19</v>
      </c>
      <c r="U1441" s="6">
        <f>1-(C1441/J1441)</f>
        <v>0.45633484162895932</v>
      </c>
    </row>
    <row r="1442" spans="1:22" x14ac:dyDescent="0.3">
      <c r="A1442" s="1" t="s">
        <v>4372</v>
      </c>
      <c r="B1442" s="8"/>
      <c r="C1442">
        <f>VLOOKUP(TRIM(A1442),Sheet1!$A$1:$B$4657,2,FALSE)</f>
        <v>148.65</v>
      </c>
      <c r="D1442" t="s">
        <v>4373</v>
      </c>
      <c r="E1442" t="s">
        <v>114</v>
      </c>
      <c r="F1442" t="s">
        <v>99</v>
      </c>
      <c r="G1442" t="s">
        <v>598</v>
      </c>
      <c r="H1442">
        <v>0.1</v>
      </c>
      <c r="I1442" s="11">
        <v>157.88</v>
      </c>
      <c r="J1442" s="14">
        <v>174.93</v>
      </c>
      <c r="K1442">
        <v>11</v>
      </c>
      <c r="L1442">
        <v>158.66</v>
      </c>
      <c r="M1442">
        <v>150.19999999999999</v>
      </c>
      <c r="N1442" t="s">
        <v>28</v>
      </c>
      <c r="O1442">
        <v>2.1800000000000002</v>
      </c>
      <c r="P1442">
        <v>0.05</v>
      </c>
      <c r="Q1442">
        <v>0.27</v>
      </c>
      <c r="R1442">
        <v>0</v>
      </c>
      <c r="S1442" s="4">
        <f>(O1442+P1442)-(Q1442+R1442)</f>
        <v>1.96</v>
      </c>
      <c r="T1442">
        <f>ROUND(ABS(M1442/L1442),2)</f>
        <v>0.95</v>
      </c>
      <c r="U1442" s="6">
        <f>1-(C1442/J1442)</f>
        <v>0.15023152117990057</v>
      </c>
      <c r="V1442" t="s">
        <v>3736</v>
      </c>
    </row>
    <row r="1443" spans="1:22" x14ac:dyDescent="0.3">
      <c r="A1443" s="1" t="s">
        <v>3808</v>
      </c>
      <c r="B1443" s="8"/>
      <c r="C1443">
        <f>VLOOKUP(TRIM(A1443),Sheet1!$A$1:$B$2657,2,FALSE)</f>
        <v>47.25</v>
      </c>
      <c r="D1443" t="s">
        <v>3809</v>
      </c>
      <c r="E1443" t="s">
        <v>103</v>
      </c>
      <c r="F1443" t="s">
        <v>99</v>
      </c>
      <c r="G1443" t="s">
        <v>1232</v>
      </c>
      <c r="H1443">
        <v>-0.32</v>
      </c>
      <c r="I1443" s="11">
        <v>49.84</v>
      </c>
      <c r="J1443" s="14">
        <v>91.23</v>
      </c>
      <c r="K1443">
        <v>2</v>
      </c>
      <c r="L1443">
        <v>65.209999999999994</v>
      </c>
      <c r="M1443">
        <v>78.52</v>
      </c>
      <c r="N1443" t="s">
        <v>18</v>
      </c>
      <c r="O1443">
        <v>4.42</v>
      </c>
      <c r="P1443">
        <v>0.99</v>
      </c>
      <c r="Q1443">
        <v>0</v>
      </c>
      <c r="R1443">
        <v>0.95</v>
      </c>
      <c r="S1443" s="4">
        <f>(O1443+P1443)-(Q1443+R1443)</f>
        <v>4.46</v>
      </c>
      <c r="T1443">
        <f>ROUND(ABS(M1443/L1443),2)</f>
        <v>1.2</v>
      </c>
      <c r="U1443" s="6">
        <f>1-(C1443/J1443)</f>
        <v>0.4820782637290365</v>
      </c>
    </row>
    <row r="1444" spans="1:22" x14ac:dyDescent="0.3">
      <c r="A1444" s="1" t="s">
        <v>2733</v>
      </c>
      <c r="B1444" s="8"/>
      <c r="C1444">
        <f>VLOOKUP(TRIM(A1444),Sheet1!$A$1:$B$4657,2,FALSE)</f>
        <v>128.78</v>
      </c>
      <c r="D1444" t="s">
        <v>2734</v>
      </c>
      <c r="E1444" t="s">
        <v>153</v>
      </c>
      <c r="F1444" t="s">
        <v>99</v>
      </c>
      <c r="G1444" t="s">
        <v>1404</v>
      </c>
      <c r="H1444">
        <v>-0.9</v>
      </c>
      <c r="I1444" s="11">
        <v>135.84</v>
      </c>
      <c r="J1444" s="14">
        <v>151.47</v>
      </c>
      <c r="K1444">
        <v>15</v>
      </c>
      <c r="L1444">
        <v>131.9</v>
      </c>
      <c r="M1444">
        <v>126.6</v>
      </c>
      <c r="N1444" t="s">
        <v>28</v>
      </c>
      <c r="O1444">
        <v>4</v>
      </c>
      <c r="P1444">
        <v>0.04</v>
      </c>
      <c r="Q1444">
        <v>0</v>
      </c>
      <c r="R1444">
        <v>0</v>
      </c>
      <c r="S1444" s="4">
        <f>(O1444+P1444)-(Q1444+R1444)</f>
        <v>4.04</v>
      </c>
      <c r="T1444">
        <f>ROUND(ABS(M1444/L1444),2)</f>
        <v>0.96</v>
      </c>
      <c r="U1444" s="6">
        <f>1-(C1444/J1444)</f>
        <v>0.14979863999471843</v>
      </c>
      <c r="V1444" t="s">
        <v>5403</v>
      </c>
    </row>
    <row r="1445" spans="1:22" x14ac:dyDescent="0.3">
      <c r="A1445" s="1" t="s">
        <v>1860</v>
      </c>
      <c r="B1445" s="8"/>
      <c r="C1445">
        <f>VLOOKUP(TRIM(A1445),Sheet1!$A$1:$B$4657,2,FALSE)</f>
        <v>69.84</v>
      </c>
      <c r="D1445" t="s">
        <v>1861</v>
      </c>
      <c r="E1445" t="s">
        <v>114</v>
      </c>
      <c r="F1445" t="s">
        <v>99</v>
      </c>
      <c r="G1445" t="s">
        <v>1404</v>
      </c>
      <c r="H1445">
        <v>-0.47</v>
      </c>
      <c r="I1445" s="11">
        <v>70.91</v>
      </c>
      <c r="J1445" s="14">
        <v>82</v>
      </c>
      <c r="K1445">
        <v>9</v>
      </c>
      <c r="L1445">
        <v>71.23</v>
      </c>
      <c r="M1445">
        <v>72.34</v>
      </c>
      <c r="N1445" t="s">
        <v>28</v>
      </c>
      <c r="O1445">
        <v>3.83</v>
      </c>
      <c r="P1445">
        <v>1.76</v>
      </c>
      <c r="Q1445">
        <v>0</v>
      </c>
      <c r="R1445">
        <v>0</v>
      </c>
      <c r="S1445" s="4">
        <f>(O1445+P1445)-(Q1445+R1445)</f>
        <v>5.59</v>
      </c>
      <c r="T1445">
        <f>ROUND(ABS(M1445/L1445),2)</f>
        <v>1.02</v>
      </c>
      <c r="U1445" s="6">
        <f>1-(C1445/J1445)</f>
        <v>0.14829268292682918</v>
      </c>
      <c r="V1445" t="s">
        <v>5403</v>
      </c>
    </row>
    <row r="1446" spans="1:22" x14ac:dyDescent="0.3">
      <c r="A1446" s="1" t="s">
        <v>4370</v>
      </c>
      <c r="B1446" s="8"/>
      <c r="C1446">
        <f>VLOOKUP(TRIM(A1446),Sheet1!$A$1:$B$2657,2,FALSE)</f>
        <v>43.06</v>
      </c>
      <c r="D1446" t="s">
        <v>4371</v>
      </c>
      <c r="E1446" t="s">
        <v>103</v>
      </c>
      <c r="F1446" t="s">
        <v>99</v>
      </c>
      <c r="G1446" t="s">
        <v>1993</v>
      </c>
      <c r="H1446">
        <v>-0.65</v>
      </c>
      <c r="I1446" s="11">
        <v>48.8</v>
      </c>
      <c r="J1446" s="14">
        <v>61.49</v>
      </c>
      <c r="K1446">
        <v>2</v>
      </c>
      <c r="L1446">
        <v>52.36</v>
      </c>
      <c r="M1446">
        <v>53.49</v>
      </c>
      <c r="N1446" t="s">
        <v>28</v>
      </c>
      <c r="O1446">
        <v>1.19</v>
      </c>
      <c r="P1446">
        <v>0.1</v>
      </c>
      <c r="Q1446">
        <v>0</v>
      </c>
      <c r="R1446">
        <v>7.0000000000000007E-2</v>
      </c>
      <c r="S1446" s="4">
        <f>(O1446+P1446)-(Q1446+R1446)</f>
        <v>1.22</v>
      </c>
      <c r="T1446">
        <f>ROUND(ABS(M1446/L1446),2)</f>
        <v>1.02</v>
      </c>
      <c r="U1446" s="6">
        <f>1-(C1446/J1446)</f>
        <v>0.29972353228167181</v>
      </c>
    </row>
    <row r="1447" spans="1:22" x14ac:dyDescent="0.3">
      <c r="A1447" s="1" t="s">
        <v>3440</v>
      </c>
      <c r="B1447" s="8"/>
      <c r="C1447">
        <f>VLOOKUP(TRIM(A1447),Sheet1!$A$1:$B$2657,2,FALSE)</f>
        <v>43.91</v>
      </c>
      <c r="D1447" t="s">
        <v>3441</v>
      </c>
      <c r="E1447" t="s">
        <v>110</v>
      </c>
      <c r="F1447" t="s">
        <v>99</v>
      </c>
      <c r="G1447" t="s">
        <v>501</v>
      </c>
      <c r="H1447">
        <v>0.25</v>
      </c>
      <c r="I1447" s="11">
        <v>45.4</v>
      </c>
      <c r="J1447" s="14">
        <v>70.62</v>
      </c>
      <c r="K1447">
        <v>1</v>
      </c>
      <c r="L1447">
        <v>54.22</v>
      </c>
      <c r="M1447">
        <v>59.96</v>
      </c>
      <c r="N1447" t="s">
        <v>18</v>
      </c>
      <c r="O1447">
        <v>2.33</v>
      </c>
      <c r="P1447">
        <v>0.96</v>
      </c>
      <c r="Q1447">
        <v>0</v>
      </c>
      <c r="R1447">
        <v>0</v>
      </c>
      <c r="S1447" s="4">
        <f>(O1447+P1447)-(Q1447+R1447)</f>
        <v>3.29</v>
      </c>
      <c r="T1447">
        <f>ROUND(ABS(M1447/L1447),2)</f>
        <v>1.1100000000000001</v>
      </c>
      <c r="U1447" s="6">
        <f>1-(C1447/J1447)</f>
        <v>0.37822146700651382</v>
      </c>
    </row>
    <row r="1448" spans="1:22" x14ac:dyDescent="0.3">
      <c r="A1448" s="1" t="s">
        <v>3974</v>
      </c>
      <c r="B1448" s="8"/>
      <c r="C1448">
        <f>VLOOKUP(TRIM(A1448),Sheet1!$A$1:$B$2657,2,FALSE)</f>
        <v>45.12</v>
      </c>
      <c r="D1448" t="s">
        <v>3975</v>
      </c>
      <c r="E1448" t="s">
        <v>153</v>
      </c>
      <c r="F1448" t="s">
        <v>99</v>
      </c>
      <c r="G1448" t="s">
        <v>466</v>
      </c>
      <c r="H1448">
        <v>0.72</v>
      </c>
      <c r="I1448" s="11">
        <v>44.9</v>
      </c>
      <c r="J1448" s="14">
        <v>60.42</v>
      </c>
      <c r="K1448">
        <v>1</v>
      </c>
      <c r="L1448">
        <v>47.52</v>
      </c>
      <c r="M1448">
        <v>49.5</v>
      </c>
      <c r="N1448" t="s">
        <v>18</v>
      </c>
      <c r="O1448">
        <v>1.99</v>
      </c>
      <c r="P1448">
        <v>0.04</v>
      </c>
      <c r="Q1448">
        <v>0</v>
      </c>
      <c r="R1448">
        <v>0.19</v>
      </c>
      <c r="S1448" s="4">
        <f>(O1448+P1448)-(Q1448+R1448)</f>
        <v>1.8399999999999999</v>
      </c>
      <c r="T1448">
        <f>ROUND(ABS(M1448/L1448),2)</f>
        <v>1.04</v>
      </c>
      <c r="U1448" s="6">
        <f>1-(C1448/J1448)</f>
        <v>0.25322740814299904</v>
      </c>
    </row>
    <row r="1449" spans="1:22" x14ac:dyDescent="0.3">
      <c r="A1449" s="1" t="s">
        <v>3813</v>
      </c>
      <c r="B1449" s="8"/>
      <c r="C1449">
        <f>VLOOKUP(TRIM(A1449),Sheet1!$A$1:$B$2657,2,FALSE)</f>
        <v>43.86</v>
      </c>
      <c r="D1449" t="s">
        <v>3814</v>
      </c>
      <c r="E1449" t="s">
        <v>114</v>
      </c>
      <c r="F1449" t="s">
        <v>99</v>
      </c>
      <c r="G1449" t="s">
        <v>1258</v>
      </c>
      <c r="H1449">
        <v>0.16</v>
      </c>
      <c r="I1449" s="11">
        <v>47.26</v>
      </c>
      <c r="J1449" s="14">
        <v>70.91</v>
      </c>
      <c r="K1449">
        <v>1</v>
      </c>
      <c r="L1449">
        <v>55.4</v>
      </c>
      <c r="M1449">
        <v>62.8</v>
      </c>
      <c r="N1449" t="s">
        <v>18</v>
      </c>
      <c r="O1449">
        <v>1.1000000000000001</v>
      </c>
      <c r="P1449">
        <v>0.21</v>
      </c>
      <c r="Q1449">
        <v>0</v>
      </c>
      <c r="R1449">
        <v>0</v>
      </c>
      <c r="S1449" s="4">
        <f>(O1449+P1449)-(Q1449+R1449)</f>
        <v>1.31</v>
      </c>
      <c r="T1449">
        <f>ROUND(ABS(M1449/L1449),2)</f>
        <v>1.1299999999999999</v>
      </c>
      <c r="U1449" s="6">
        <f>1-(C1449/J1449)</f>
        <v>0.3814694683401495</v>
      </c>
    </row>
    <row r="1450" spans="1:22" x14ac:dyDescent="0.3">
      <c r="A1450" s="1" t="s">
        <v>3222</v>
      </c>
      <c r="B1450" s="8"/>
      <c r="C1450">
        <v>6.76</v>
      </c>
      <c r="D1450" t="s">
        <v>3223</v>
      </c>
      <c r="E1450" t="s">
        <v>2329</v>
      </c>
      <c r="F1450" t="s">
        <v>99</v>
      </c>
      <c r="G1450" t="s">
        <v>467</v>
      </c>
      <c r="H1450">
        <v>-0.23</v>
      </c>
      <c r="I1450" s="12">
        <v>32.94</v>
      </c>
      <c r="J1450" s="14">
        <v>45.4</v>
      </c>
      <c r="K1450">
        <v>3</v>
      </c>
      <c r="L1450">
        <v>36.26</v>
      </c>
      <c r="M1450">
        <v>37.869999999999997</v>
      </c>
      <c r="N1450" t="s">
        <v>75</v>
      </c>
      <c r="O1450">
        <v>3.45</v>
      </c>
      <c r="P1450">
        <v>0.25</v>
      </c>
      <c r="Q1450">
        <v>0</v>
      </c>
      <c r="R1450">
        <v>0.34</v>
      </c>
    </row>
    <row r="1451" spans="1:22" x14ac:dyDescent="0.3">
      <c r="A1451" s="1" t="s">
        <v>3810</v>
      </c>
      <c r="B1451" s="8"/>
      <c r="C1451">
        <f>VLOOKUP(TRIM(A1451),Sheet1!$A$1:$B$2657,2,FALSE)</f>
        <v>40.33</v>
      </c>
      <c r="D1451" t="s">
        <v>3811</v>
      </c>
      <c r="E1451" t="s">
        <v>134</v>
      </c>
      <c r="F1451" t="s">
        <v>99</v>
      </c>
      <c r="G1451" t="s">
        <v>3812</v>
      </c>
      <c r="H1451">
        <v>1.87</v>
      </c>
      <c r="I1451" s="11">
        <v>47.18</v>
      </c>
      <c r="J1451" s="14">
        <v>116.88</v>
      </c>
      <c r="K1451">
        <v>1</v>
      </c>
      <c r="L1451">
        <v>73.95</v>
      </c>
      <c r="M1451">
        <v>95.54</v>
      </c>
      <c r="N1451" t="s">
        <v>18</v>
      </c>
      <c r="O1451">
        <v>4.09</v>
      </c>
      <c r="P1451">
        <v>1.29</v>
      </c>
      <c r="Q1451">
        <v>0.14000000000000001</v>
      </c>
      <c r="R1451">
        <v>0.55000000000000004</v>
      </c>
      <c r="S1451" s="4">
        <f>(O1451+P1451)-(Q1451+R1451)</f>
        <v>4.6899999999999995</v>
      </c>
      <c r="T1451">
        <f>ROUND(ABS(M1451/L1451),2)</f>
        <v>1.29</v>
      </c>
      <c r="U1451" s="6">
        <f>1-(C1451/J1451)</f>
        <v>0.65494524298425738</v>
      </c>
    </row>
    <row r="1452" spans="1:22" x14ac:dyDescent="0.3">
      <c r="A1452" s="1" t="s">
        <v>5175</v>
      </c>
      <c r="B1452" s="8"/>
      <c r="C1452">
        <f>VLOOKUP(TRIM(A1452),Sheet1!$A$1:$B$2657,2,FALSE)</f>
        <v>42.84</v>
      </c>
      <c r="D1452" t="s">
        <v>5176</v>
      </c>
      <c r="E1452" t="s">
        <v>126</v>
      </c>
      <c r="F1452" t="s">
        <v>99</v>
      </c>
      <c r="G1452" t="s">
        <v>1638</v>
      </c>
      <c r="H1452">
        <v>-0.36</v>
      </c>
      <c r="I1452" s="11">
        <v>45.25</v>
      </c>
      <c r="J1452" s="14">
        <v>59.11</v>
      </c>
      <c r="K1452">
        <v>2</v>
      </c>
      <c r="L1452">
        <v>46.64</v>
      </c>
      <c r="M1452">
        <v>53.63</v>
      </c>
      <c r="N1452" t="s">
        <v>28</v>
      </c>
      <c r="O1452">
        <v>1.1599999999999999</v>
      </c>
      <c r="P1452">
        <v>0.05</v>
      </c>
      <c r="Q1452">
        <v>0</v>
      </c>
      <c r="R1452">
        <v>0</v>
      </c>
      <c r="S1452" s="4">
        <f>(O1452+P1452)-(Q1452+R1452)</f>
        <v>1.21</v>
      </c>
      <c r="T1452">
        <f>ROUND(ABS(M1452/L1452),2)</f>
        <v>1.1499999999999999</v>
      </c>
      <c r="U1452" s="6">
        <f>1-(C1452/J1452)</f>
        <v>0.27524953476569103</v>
      </c>
    </row>
    <row r="1453" spans="1:22" x14ac:dyDescent="0.3">
      <c r="A1453" s="1" t="s">
        <v>4573</v>
      </c>
      <c r="B1453" s="8"/>
      <c r="C1453">
        <f>VLOOKUP(TRIM(A1453),Sheet1!$A$1:$B$2657,2,FALSE)</f>
        <v>37.82</v>
      </c>
      <c r="D1453" t="s">
        <v>4574</v>
      </c>
      <c r="E1453" t="s">
        <v>103</v>
      </c>
      <c r="F1453" t="s">
        <v>99</v>
      </c>
      <c r="G1453" t="s">
        <v>4575</v>
      </c>
      <c r="H1453">
        <v>2.5099999999999998</v>
      </c>
      <c r="I1453" s="11">
        <v>41.76</v>
      </c>
      <c r="J1453" s="14">
        <v>68.599999999999994</v>
      </c>
      <c r="K1453">
        <v>2</v>
      </c>
      <c r="L1453">
        <v>50.76</v>
      </c>
      <c r="M1453">
        <v>56.96</v>
      </c>
      <c r="N1453" t="s">
        <v>18</v>
      </c>
      <c r="O1453">
        <v>2.74</v>
      </c>
      <c r="P1453">
        <v>0.02</v>
      </c>
      <c r="Q1453">
        <v>0</v>
      </c>
      <c r="R1453">
        <v>0.97</v>
      </c>
      <c r="S1453" s="4">
        <f>(O1453+P1453)-(Q1453+R1453)</f>
        <v>1.7900000000000003</v>
      </c>
      <c r="T1453">
        <f>ROUND(ABS(M1453/L1453),2)</f>
        <v>1.1200000000000001</v>
      </c>
      <c r="U1453" s="6">
        <f>1-(C1453/J1453)</f>
        <v>0.44868804664723028</v>
      </c>
    </row>
    <row r="1454" spans="1:22" x14ac:dyDescent="0.3">
      <c r="A1454" s="1" t="s">
        <v>5189</v>
      </c>
      <c r="B1454" s="8"/>
      <c r="C1454">
        <f>VLOOKUP(TRIM(A1454),Sheet1!$A$1:$B$2657,2,FALSE)</f>
        <v>42.11</v>
      </c>
      <c r="D1454" t="s">
        <v>5190</v>
      </c>
      <c r="E1454" t="s">
        <v>158</v>
      </c>
      <c r="F1454" t="s">
        <v>99</v>
      </c>
      <c r="G1454" t="s">
        <v>366</v>
      </c>
      <c r="H1454">
        <v>0.61</v>
      </c>
      <c r="I1454" s="11">
        <v>45.49</v>
      </c>
      <c r="J1454" s="14">
        <v>75.2</v>
      </c>
      <c r="K1454">
        <v>1</v>
      </c>
      <c r="L1454">
        <v>51.28</v>
      </c>
      <c r="M1454">
        <v>63.72</v>
      </c>
      <c r="N1454" t="s">
        <v>18</v>
      </c>
      <c r="O1454">
        <v>1.85</v>
      </c>
      <c r="P1454">
        <v>0.2</v>
      </c>
      <c r="Q1454">
        <v>0</v>
      </c>
      <c r="R1454">
        <v>0.14000000000000001</v>
      </c>
      <c r="S1454" s="4">
        <f>(O1454+P1454)-(Q1454+R1454)</f>
        <v>1.9100000000000001</v>
      </c>
      <c r="T1454">
        <f>ROUND(ABS(M1454/L1454),2)</f>
        <v>1.24</v>
      </c>
      <c r="U1454" s="6">
        <f>1-(C1454/J1454)</f>
        <v>0.44002659574468084</v>
      </c>
    </row>
    <row r="1455" spans="1:22" x14ac:dyDescent="0.3">
      <c r="A1455" s="1" t="s">
        <v>3446</v>
      </c>
      <c r="B1455" s="8"/>
      <c r="C1455">
        <f>VLOOKUP(TRIM(A1455),Sheet1!$A$1:$B$2657,2,FALSE)</f>
        <v>40.22</v>
      </c>
      <c r="D1455" t="s">
        <v>3447</v>
      </c>
      <c r="E1455" t="s">
        <v>966</v>
      </c>
      <c r="F1455" t="s">
        <v>99</v>
      </c>
      <c r="G1455" t="s">
        <v>507</v>
      </c>
      <c r="H1455">
        <v>-0.18</v>
      </c>
      <c r="I1455" s="11">
        <v>42.99</v>
      </c>
      <c r="J1455" s="14">
        <v>68.569999999999993</v>
      </c>
      <c r="K1455">
        <v>0</v>
      </c>
      <c r="L1455">
        <v>44.99</v>
      </c>
      <c r="M1455">
        <v>53.42</v>
      </c>
      <c r="N1455" t="s">
        <v>18</v>
      </c>
      <c r="O1455">
        <v>1.85</v>
      </c>
      <c r="P1455">
        <v>0.28000000000000003</v>
      </c>
      <c r="Q1455">
        <v>0</v>
      </c>
      <c r="R1455">
        <v>0.08</v>
      </c>
      <c r="S1455" s="4">
        <f>(O1455+P1455)-(Q1455+R1455)</f>
        <v>2.0499999999999998</v>
      </c>
      <c r="T1455">
        <f>ROUND(ABS(M1455/L1455),2)</f>
        <v>1.19</v>
      </c>
      <c r="U1455" s="6">
        <f>1-(C1455/J1455)</f>
        <v>0.41344611346069704</v>
      </c>
    </row>
    <row r="1456" spans="1:22" x14ac:dyDescent="0.3">
      <c r="A1456" s="1" t="s">
        <v>5183</v>
      </c>
      <c r="B1456" s="8"/>
      <c r="C1456" t="e">
        <f>VLOOKUP(TRIM(A1456),Sheet1!$A$1:$B$1578,2,FALSE)</f>
        <v>#N/A</v>
      </c>
      <c r="D1456" t="s">
        <v>5184</v>
      </c>
      <c r="E1456" t="s">
        <v>134</v>
      </c>
      <c r="F1456" t="s">
        <v>99</v>
      </c>
      <c r="G1456" t="s">
        <v>894</v>
      </c>
      <c r="H1456">
        <v>0.16</v>
      </c>
      <c r="I1456" s="12">
        <v>12.96</v>
      </c>
      <c r="J1456" s="14">
        <v>35.24</v>
      </c>
      <c r="K1456">
        <v>5</v>
      </c>
      <c r="L1456">
        <v>19.440000000000001</v>
      </c>
      <c r="M1456">
        <v>25.99</v>
      </c>
      <c r="N1456" t="s">
        <v>37</v>
      </c>
      <c r="O1456">
        <v>60.58</v>
      </c>
      <c r="P1456">
        <v>24.47</v>
      </c>
      <c r="Q1456">
        <v>0</v>
      </c>
      <c r="R1456">
        <v>0</v>
      </c>
    </row>
    <row r="1457" spans="1:22" x14ac:dyDescent="0.3">
      <c r="A1457" s="1" t="s">
        <v>4405</v>
      </c>
      <c r="B1457" s="8"/>
      <c r="C1457">
        <f>VLOOKUP(TRIM(A1457),Sheet1!$A$1:$B$2657,2,FALSE)</f>
        <v>35.56</v>
      </c>
      <c r="D1457" t="s">
        <v>4406</v>
      </c>
      <c r="E1457" t="s">
        <v>158</v>
      </c>
      <c r="F1457" t="s">
        <v>99</v>
      </c>
      <c r="G1457" t="s">
        <v>1960</v>
      </c>
      <c r="H1457">
        <v>0.33</v>
      </c>
      <c r="I1457" s="11">
        <v>38.799999999999997</v>
      </c>
      <c r="J1457" s="14">
        <v>68.239999999999995</v>
      </c>
      <c r="K1457">
        <v>1</v>
      </c>
      <c r="L1457">
        <v>50.64</v>
      </c>
      <c r="M1457">
        <v>59.8</v>
      </c>
      <c r="N1457" t="s">
        <v>18</v>
      </c>
      <c r="O1457">
        <v>1.42</v>
      </c>
      <c r="P1457">
        <v>0.18</v>
      </c>
      <c r="Q1457">
        <v>0</v>
      </c>
      <c r="R1457">
        <v>0.17</v>
      </c>
      <c r="S1457" s="4">
        <f>(O1457+P1457)-(Q1457+R1457)</f>
        <v>1.43</v>
      </c>
      <c r="T1457">
        <f>ROUND(ABS(M1457/L1457),2)</f>
        <v>1.18</v>
      </c>
      <c r="U1457" s="6">
        <f>1-(C1457/J1457)</f>
        <v>0.47889800703399754</v>
      </c>
    </row>
    <row r="1458" spans="1:22" x14ac:dyDescent="0.3">
      <c r="A1458" s="1" t="s">
        <v>2551</v>
      </c>
      <c r="B1458" s="8"/>
      <c r="C1458">
        <v>12.39</v>
      </c>
      <c r="D1458" t="s">
        <v>2552</v>
      </c>
      <c r="E1458" t="s">
        <v>148</v>
      </c>
      <c r="F1458" t="s">
        <v>99</v>
      </c>
      <c r="G1458" t="s">
        <v>1492</v>
      </c>
      <c r="H1458">
        <v>-2</v>
      </c>
      <c r="I1458" s="12">
        <v>79.05</v>
      </c>
      <c r="J1458" s="14">
        <v>104</v>
      </c>
      <c r="K1458">
        <v>10</v>
      </c>
      <c r="L1458">
        <v>89.37</v>
      </c>
      <c r="M1458">
        <v>91.34</v>
      </c>
      <c r="N1458" t="s">
        <v>75</v>
      </c>
      <c r="O1458">
        <v>11.46</v>
      </c>
      <c r="P1458">
        <v>1.4</v>
      </c>
      <c r="Q1458">
        <v>0</v>
      </c>
      <c r="R1458">
        <v>1.24</v>
      </c>
    </row>
    <row r="1459" spans="1:22" x14ac:dyDescent="0.3">
      <c r="A1459" s="1" t="s">
        <v>2959</v>
      </c>
      <c r="B1459" s="8"/>
      <c r="C1459">
        <f>VLOOKUP(TRIM(A1459),Sheet1!$A$1:$B$2657,2,FALSE)</f>
        <v>35.78</v>
      </c>
      <c r="D1459" t="s">
        <v>2960</v>
      </c>
      <c r="E1459" t="s">
        <v>114</v>
      </c>
      <c r="F1459" t="s">
        <v>99</v>
      </c>
      <c r="G1459" t="s">
        <v>889</v>
      </c>
      <c r="H1459">
        <v>-0.22</v>
      </c>
      <c r="I1459" s="11">
        <v>39.630000000000003</v>
      </c>
      <c r="J1459" s="14">
        <v>76.92</v>
      </c>
      <c r="K1459">
        <v>2</v>
      </c>
      <c r="L1459">
        <v>48.84</v>
      </c>
      <c r="M1459">
        <v>54.91</v>
      </c>
      <c r="N1459" t="s">
        <v>28</v>
      </c>
      <c r="O1459">
        <v>2.44</v>
      </c>
      <c r="P1459">
        <v>0.41</v>
      </c>
      <c r="Q1459">
        <v>0</v>
      </c>
      <c r="R1459">
        <v>0.16</v>
      </c>
      <c r="S1459" s="4">
        <f>(O1459+P1459)-(Q1459+R1459)</f>
        <v>2.69</v>
      </c>
      <c r="T1459">
        <f>ROUND(ABS(M1459/L1459),2)</f>
        <v>1.1200000000000001</v>
      </c>
      <c r="U1459" s="6">
        <f>1-(C1459/J1459)</f>
        <v>0.53484139365574623</v>
      </c>
    </row>
    <row r="1460" spans="1:22" x14ac:dyDescent="0.3">
      <c r="A1460" s="1" t="s">
        <v>4178</v>
      </c>
      <c r="B1460" s="8"/>
      <c r="C1460">
        <f>VLOOKUP(TRIM(A1460),Sheet1!$A$1:$B$2657,2,FALSE)</f>
        <v>35.299999999999997</v>
      </c>
      <c r="D1460" t="s">
        <v>4179</v>
      </c>
      <c r="E1460" t="s">
        <v>148</v>
      </c>
      <c r="F1460" t="s">
        <v>99</v>
      </c>
      <c r="G1460" t="s">
        <v>2005</v>
      </c>
      <c r="H1460">
        <v>0.39</v>
      </c>
      <c r="I1460" s="11">
        <v>36.35</v>
      </c>
      <c r="J1460" s="14">
        <v>58.21</v>
      </c>
      <c r="K1460">
        <v>1</v>
      </c>
      <c r="L1460">
        <v>41.23</v>
      </c>
      <c r="M1460">
        <v>46.28</v>
      </c>
      <c r="N1460" t="s">
        <v>28</v>
      </c>
      <c r="O1460">
        <v>1.51</v>
      </c>
      <c r="P1460">
        <v>0.23</v>
      </c>
      <c r="Q1460">
        <v>0</v>
      </c>
      <c r="R1460">
        <v>7.0000000000000007E-2</v>
      </c>
      <c r="S1460" s="4">
        <f>(O1460+P1460)-(Q1460+R1460)</f>
        <v>1.67</v>
      </c>
      <c r="T1460">
        <f>ROUND(ABS(M1460/L1460),2)</f>
        <v>1.1200000000000001</v>
      </c>
      <c r="U1460" s="6">
        <f>1-(C1460/J1460)</f>
        <v>0.39357498711561589</v>
      </c>
    </row>
    <row r="1461" spans="1:22" x14ac:dyDescent="0.3">
      <c r="A1461" s="1" t="s">
        <v>4776</v>
      </c>
      <c r="B1461" s="8"/>
      <c r="C1461">
        <f>VLOOKUP(TRIM(A1461),Sheet1!$A$1:$B$2657,2,FALSE)</f>
        <v>35.07</v>
      </c>
      <c r="D1461" t="s">
        <v>4777</v>
      </c>
      <c r="E1461" t="s">
        <v>153</v>
      </c>
      <c r="F1461" t="s">
        <v>99</v>
      </c>
      <c r="G1461" t="s">
        <v>890</v>
      </c>
      <c r="H1461">
        <v>-0.26</v>
      </c>
      <c r="I1461" s="11">
        <v>36.68</v>
      </c>
      <c r="J1461" s="14">
        <v>40.03</v>
      </c>
      <c r="K1461">
        <v>2</v>
      </c>
      <c r="L1461">
        <v>34.74</v>
      </c>
      <c r="M1461">
        <v>36.14</v>
      </c>
      <c r="N1461" t="s">
        <v>28</v>
      </c>
      <c r="O1461">
        <v>2.14</v>
      </c>
      <c r="P1461">
        <v>0.3</v>
      </c>
      <c r="Q1461">
        <v>0</v>
      </c>
      <c r="R1461">
        <v>0.23</v>
      </c>
      <c r="S1461" s="4">
        <f>(O1461+P1461)-(Q1461+R1461)</f>
        <v>2.21</v>
      </c>
      <c r="T1461">
        <f>ROUND(ABS(M1461/L1461),2)</f>
        <v>1.04</v>
      </c>
      <c r="U1461" s="6">
        <f>1-(C1461/J1461)</f>
        <v>0.12390706969772669</v>
      </c>
    </row>
    <row r="1462" spans="1:22" x14ac:dyDescent="0.3">
      <c r="A1462" s="1" t="s">
        <v>4793</v>
      </c>
      <c r="B1462" s="8"/>
      <c r="C1462">
        <f>VLOOKUP(TRIM(A1462),Sheet1!$A$1:$B$4657,2,FALSE)</f>
        <v>85.84</v>
      </c>
      <c r="D1462" t="s">
        <v>2552</v>
      </c>
      <c r="E1462" t="s">
        <v>148</v>
      </c>
      <c r="F1462" t="s">
        <v>99</v>
      </c>
      <c r="G1462" t="s">
        <v>1426</v>
      </c>
      <c r="H1462">
        <v>0.82</v>
      </c>
      <c r="I1462" s="11">
        <v>85.85</v>
      </c>
      <c r="J1462" s="14">
        <v>98.08</v>
      </c>
      <c r="K1462">
        <v>11</v>
      </c>
      <c r="L1462">
        <v>90.03</v>
      </c>
      <c r="M1462">
        <v>91.87</v>
      </c>
      <c r="N1462" t="s">
        <v>18</v>
      </c>
      <c r="O1462">
        <v>11.46</v>
      </c>
      <c r="P1462">
        <v>1.4</v>
      </c>
      <c r="Q1462">
        <v>0</v>
      </c>
      <c r="R1462">
        <v>1.24</v>
      </c>
      <c r="S1462" s="4">
        <f>(O1462+P1462)-(Q1462+R1462)</f>
        <v>11.620000000000001</v>
      </c>
      <c r="T1462">
        <f>ROUND(ABS(M1462/L1462),2)</f>
        <v>1.02</v>
      </c>
      <c r="U1462" s="6">
        <f>1-(C1462/J1462)</f>
        <v>0.12479608482871118</v>
      </c>
      <c r="V1462" t="s">
        <v>5403</v>
      </c>
    </row>
    <row r="1463" spans="1:22" x14ac:dyDescent="0.3">
      <c r="A1463" s="1" t="s">
        <v>4184</v>
      </c>
      <c r="B1463" s="8"/>
      <c r="C1463">
        <f>VLOOKUP(TRIM(A1463),Sheet1!$A$1:$B$2657,2,FALSE)</f>
        <v>32.58</v>
      </c>
      <c r="D1463" t="s">
        <v>4185</v>
      </c>
      <c r="E1463" t="s">
        <v>613</v>
      </c>
      <c r="F1463" t="s">
        <v>99</v>
      </c>
      <c r="G1463" t="s">
        <v>46</v>
      </c>
      <c r="H1463">
        <v>0</v>
      </c>
      <c r="I1463" s="11">
        <v>32.81</v>
      </c>
      <c r="J1463" s="14">
        <v>33.15</v>
      </c>
      <c r="K1463">
        <v>2</v>
      </c>
      <c r="L1463">
        <v>32.67</v>
      </c>
      <c r="M1463">
        <v>32.770000000000003</v>
      </c>
      <c r="N1463" t="s">
        <v>18</v>
      </c>
      <c r="O1463">
        <v>3.54</v>
      </c>
      <c r="P1463">
        <v>1.87</v>
      </c>
      <c r="Q1463">
        <v>0</v>
      </c>
      <c r="R1463">
        <v>0.24</v>
      </c>
      <c r="S1463" s="4">
        <f>(O1463+P1463)-(Q1463+R1463)</f>
        <v>5.17</v>
      </c>
      <c r="T1463">
        <f>ROUND(ABS(M1463/L1463),2)</f>
        <v>1</v>
      </c>
      <c r="U1463" s="6">
        <f>1-(C1463/J1463)</f>
        <v>1.7194570135746656E-2</v>
      </c>
    </row>
    <row r="1464" spans="1:22" x14ac:dyDescent="0.3">
      <c r="A1464" s="1" t="s">
        <v>3620</v>
      </c>
      <c r="B1464" s="8"/>
      <c r="C1464">
        <f>VLOOKUP(TRIM(A1464),Sheet1!$A$1:$B$2657,2,FALSE)</f>
        <v>30.09</v>
      </c>
      <c r="D1464" t="s">
        <v>3621</v>
      </c>
      <c r="E1464" t="s">
        <v>148</v>
      </c>
      <c r="F1464" t="s">
        <v>99</v>
      </c>
      <c r="G1464" t="s">
        <v>1893</v>
      </c>
      <c r="H1464">
        <v>1.44</v>
      </c>
      <c r="I1464" s="11">
        <v>32.520000000000003</v>
      </c>
      <c r="J1464" s="14">
        <v>73.709999999999994</v>
      </c>
      <c r="K1464">
        <v>2</v>
      </c>
      <c r="L1464">
        <v>43.73</v>
      </c>
      <c r="M1464">
        <v>59.2</v>
      </c>
      <c r="N1464" t="s">
        <v>28</v>
      </c>
      <c r="O1464">
        <v>5</v>
      </c>
      <c r="P1464">
        <v>1.43</v>
      </c>
      <c r="Q1464">
        <v>0</v>
      </c>
      <c r="R1464">
        <v>0.16</v>
      </c>
      <c r="S1464" s="4">
        <f>(O1464+P1464)-(Q1464+R1464)</f>
        <v>6.27</v>
      </c>
      <c r="T1464">
        <f>ROUND(ABS(M1464/L1464),2)</f>
        <v>1.35</v>
      </c>
      <c r="U1464" s="6">
        <f>1-(C1464/J1464)</f>
        <v>0.59177859177859182</v>
      </c>
    </row>
    <row r="1465" spans="1:22" x14ac:dyDescent="0.3">
      <c r="A1465" s="1" t="s">
        <v>4578</v>
      </c>
      <c r="B1465" s="8"/>
      <c r="C1465">
        <f>VLOOKUP(TRIM(A1465),Sheet1!$A$1:$B$2657,2,FALSE)</f>
        <v>29.13</v>
      </c>
      <c r="D1465" t="s">
        <v>4579</v>
      </c>
      <c r="E1465" t="s">
        <v>103</v>
      </c>
      <c r="F1465" t="s">
        <v>99</v>
      </c>
      <c r="G1465" t="s">
        <v>1234</v>
      </c>
      <c r="H1465">
        <v>-0.18</v>
      </c>
      <c r="I1465" s="11">
        <v>32.65</v>
      </c>
      <c r="J1465" s="14">
        <v>53.76</v>
      </c>
      <c r="K1465">
        <v>1</v>
      </c>
      <c r="L1465">
        <v>40.880000000000003</v>
      </c>
      <c r="M1465">
        <v>45.08</v>
      </c>
      <c r="N1465" t="s">
        <v>18</v>
      </c>
      <c r="O1465">
        <v>2.06</v>
      </c>
      <c r="P1465">
        <v>0.35</v>
      </c>
      <c r="Q1465">
        <v>0</v>
      </c>
      <c r="R1465">
        <v>0</v>
      </c>
      <c r="S1465" s="4">
        <f>(O1465+P1465)-(Q1465+R1465)</f>
        <v>2.41</v>
      </c>
      <c r="T1465">
        <f>ROUND(ABS(M1465/L1465),2)</f>
        <v>1.1000000000000001</v>
      </c>
      <c r="U1465" s="6">
        <f>1-(C1465/J1465)</f>
        <v>0.4581473214285714</v>
      </c>
    </row>
    <row r="1466" spans="1:22" x14ac:dyDescent="0.3">
      <c r="A1466" s="1" t="s">
        <v>3213</v>
      </c>
      <c r="B1466" s="8"/>
      <c r="C1466">
        <f>VLOOKUP(TRIM(A1466),Sheet1!$A$1:$B$4657,2,FALSE)</f>
        <v>30.43</v>
      </c>
      <c r="D1466" t="s">
        <v>3214</v>
      </c>
      <c r="E1466" t="s">
        <v>103</v>
      </c>
      <c r="F1466" t="s">
        <v>99</v>
      </c>
      <c r="G1466" t="s">
        <v>2150</v>
      </c>
      <c r="H1466">
        <v>-0.33</v>
      </c>
      <c r="I1466" s="11">
        <v>33.26</v>
      </c>
      <c r="J1466" s="14">
        <v>58.78</v>
      </c>
      <c r="K1466">
        <v>2</v>
      </c>
      <c r="L1466">
        <v>41.01</v>
      </c>
      <c r="M1466">
        <v>48.64</v>
      </c>
      <c r="N1466" t="s">
        <v>18</v>
      </c>
      <c r="O1466">
        <v>4.45</v>
      </c>
      <c r="P1466">
        <v>1.65</v>
      </c>
      <c r="Q1466">
        <v>0.91</v>
      </c>
      <c r="R1466">
        <v>0.06</v>
      </c>
      <c r="S1466" s="4">
        <f>(O1466+P1466)-(Q1466+R1466)</f>
        <v>5.13</v>
      </c>
      <c r="T1466">
        <f>ROUND(ABS(M1466/L1466),2)</f>
        <v>1.19</v>
      </c>
      <c r="U1466" s="6">
        <f>1-(C1466/J1466)</f>
        <v>0.48230690711126234</v>
      </c>
    </row>
    <row r="1467" spans="1:22" x14ac:dyDescent="0.3">
      <c r="A1467" s="1" t="s">
        <v>4569</v>
      </c>
      <c r="B1467" s="8"/>
      <c r="C1467">
        <f>VLOOKUP(TRIM(A1467),Sheet1!$A$1:$B$4657,2,FALSE)</f>
        <v>120.42</v>
      </c>
      <c r="D1467" t="s">
        <v>4570</v>
      </c>
      <c r="E1467" t="s">
        <v>114</v>
      </c>
      <c r="F1467" t="s">
        <v>99</v>
      </c>
      <c r="G1467" t="s">
        <v>1201</v>
      </c>
      <c r="H1467">
        <v>3.66</v>
      </c>
      <c r="I1467" s="11">
        <v>125.2</v>
      </c>
      <c r="J1467" s="14">
        <v>135.51</v>
      </c>
      <c r="K1467">
        <v>4</v>
      </c>
      <c r="L1467">
        <v>117.37</v>
      </c>
      <c r="M1467">
        <v>112.92</v>
      </c>
      <c r="N1467" t="s">
        <v>18</v>
      </c>
      <c r="O1467">
        <v>2.78</v>
      </c>
      <c r="P1467">
        <v>0.28000000000000003</v>
      </c>
      <c r="Q1467">
        <v>0</v>
      </c>
      <c r="R1467">
        <v>0.18</v>
      </c>
      <c r="S1467" s="4">
        <f>(O1467+P1467)-(Q1467+R1467)</f>
        <v>2.8799999999999994</v>
      </c>
      <c r="T1467">
        <f>ROUND(ABS(M1467/L1467),2)</f>
        <v>0.96</v>
      </c>
      <c r="U1467" s="6">
        <f>1-(C1467/J1467)</f>
        <v>0.11135709541731231</v>
      </c>
      <c r="V1467" t="s">
        <v>5403</v>
      </c>
    </row>
    <row r="1468" spans="1:22" x14ac:dyDescent="0.3">
      <c r="A1468" s="1" t="s">
        <v>2731</v>
      </c>
      <c r="B1468" s="8"/>
      <c r="C1468">
        <f>VLOOKUP(TRIM(A1468),Sheet1!$A$1:$B$2657,2,FALSE)</f>
        <v>32.01</v>
      </c>
      <c r="D1468" t="s">
        <v>2732</v>
      </c>
      <c r="E1468" t="s">
        <v>126</v>
      </c>
      <c r="F1468" t="s">
        <v>99</v>
      </c>
      <c r="G1468" t="s">
        <v>46</v>
      </c>
      <c r="H1468">
        <v>0</v>
      </c>
      <c r="I1468" s="11">
        <v>32.01</v>
      </c>
      <c r="J1468" s="14">
        <v>32.47</v>
      </c>
      <c r="K1468">
        <v>2</v>
      </c>
      <c r="L1468">
        <v>31.38</v>
      </c>
      <c r="M1468">
        <v>29.6</v>
      </c>
      <c r="N1468" t="s">
        <v>28</v>
      </c>
      <c r="O1468">
        <v>7.87</v>
      </c>
      <c r="P1468">
        <v>4.76</v>
      </c>
      <c r="Q1468">
        <v>0</v>
      </c>
      <c r="R1468">
        <v>0.9</v>
      </c>
      <c r="S1468" s="4">
        <f>(O1468+P1468)-(Q1468+R1468)</f>
        <v>11.729999999999999</v>
      </c>
      <c r="T1468">
        <f>ROUND(ABS(M1468/L1468),2)</f>
        <v>0.94</v>
      </c>
      <c r="U1468" s="6">
        <f>1-(C1468/J1468)</f>
        <v>1.4166923313828184E-2</v>
      </c>
    </row>
    <row r="1469" spans="1:22" x14ac:dyDescent="0.3">
      <c r="A1469" s="1" t="s">
        <v>4374</v>
      </c>
      <c r="B1469" s="8"/>
      <c r="C1469">
        <f>VLOOKUP(TRIM(A1469),Sheet1!$A$1:$B$2657,2,FALSE)</f>
        <v>29.4</v>
      </c>
      <c r="D1469" t="s">
        <v>4375</v>
      </c>
      <c r="E1469" t="s">
        <v>153</v>
      </c>
      <c r="F1469" t="s">
        <v>99</v>
      </c>
      <c r="G1469" t="s">
        <v>513</v>
      </c>
      <c r="H1469">
        <v>0.45</v>
      </c>
      <c r="I1469" s="11">
        <v>30.88</v>
      </c>
      <c r="J1469" s="14">
        <v>42.16</v>
      </c>
      <c r="K1469">
        <v>1</v>
      </c>
      <c r="L1469">
        <v>33.22</v>
      </c>
      <c r="M1469">
        <v>37.020000000000003</v>
      </c>
      <c r="N1469" t="s">
        <v>28</v>
      </c>
      <c r="O1469">
        <v>2.85</v>
      </c>
      <c r="P1469">
        <v>0.98</v>
      </c>
      <c r="Q1469">
        <v>0</v>
      </c>
      <c r="R1469">
        <v>0</v>
      </c>
      <c r="S1469" s="4">
        <f>(O1469+P1469)-(Q1469+R1469)</f>
        <v>3.83</v>
      </c>
      <c r="T1469">
        <f>ROUND(ABS(M1469/L1469),2)</f>
        <v>1.1100000000000001</v>
      </c>
      <c r="U1469" s="6">
        <f>1-(C1469/J1469)</f>
        <v>0.30265654648956353</v>
      </c>
    </row>
    <row r="1470" spans="1:22" x14ac:dyDescent="0.3">
      <c r="A1470" s="1" t="s">
        <v>2982</v>
      </c>
      <c r="B1470" s="8"/>
      <c r="C1470">
        <f>VLOOKUP(TRIM(A1470),Sheet1!$A$1:$B$2657,2,FALSE)</f>
        <v>29.19</v>
      </c>
      <c r="D1470" t="s">
        <v>2983</v>
      </c>
      <c r="E1470" t="s">
        <v>613</v>
      </c>
      <c r="F1470" t="s">
        <v>99</v>
      </c>
      <c r="G1470" t="s">
        <v>897</v>
      </c>
      <c r="H1470">
        <v>0.01</v>
      </c>
      <c r="I1470" s="11">
        <v>30.84</v>
      </c>
      <c r="J1470" s="14">
        <v>67.239999999999995</v>
      </c>
      <c r="K1470">
        <v>0</v>
      </c>
      <c r="L1470">
        <v>40.15</v>
      </c>
      <c r="M1470">
        <v>53.99</v>
      </c>
      <c r="N1470" t="s">
        <v>18</v>
      </c>
      <c r="O1470">
        <v>2.23</v>
      </c>
      <c r="P1470">
        <v>0.77</v>
      </c>
      <c r="Q1470">
        <v>0</v>
      </c>
      <c r="R1470">
        <v>0.12</v>
      </c>
      <c r="S1470" s="4">
        <f>(O1470+P1470)-(Q1470+R1470)</f>
        <v>2.88</v>
      </c>
      <c r="T1470">
        <f>ROUND(ABS(M1470/L1470),2)</f>
        <v>1.34</v>
      </c>
      <c r="U1470" s="6">
        <f>1-(C1470/J1470)</f>
        <v>0.56588340273646631</v>
      </c>
    </row>
    <row r="1471" spans="1:22" x14ac:dyDescent="0.3">
      <c r="A1471" s="1" t="s">
        <v>4796</v>
      </c>
      <c r="B1471" s="8"/>
      <c r="C1471">
        <f>VLOOKUP(TRIM(A1471),Sheet1!$A$1:$B$2657,2,FALSE)</f>
        <v>28.19</v>
      </c>
      <c r="D1471" t="s">
        <v>4797</v>
      </c>
      <c r="E1471" t="s">
        <v>103</v>
      </c>
      <c r="F1471" t="s">
        <v>99</v>
      </c>
      <c r="G1471" t="s">
        <v>249</v>
      </c>
      <c r="H1471">
        <v>1.2</v>
      </c>
      <c r="I1471" s="11">
        <v>27.95</v>
      </c>
      <c r="J1471" s="14">
        <v>49.94</v>
      </c>
      <c r="K1471">
        <v>1</v>
      </c>
      <c r="L1471">
        <v>32.14</v>
      </c>
      <c r="M1471">
        <v>41.26</v>
      </c>
      <c r="N1471" t="s">
        <v>18</v>
      </c>
      <c r="O1471">
        <v>2.5499999999999998</v>
      </c>
      <c r="P1471">
        <v>0.74</v>
      </c>
      <c r="Q1471">
        <v>0</v>
      </c>
      <c r="R1471">
        <v>0.03</v>
      </c>
      <c r="S1471" s="4">
        <f>(O1471+P1471)-(Q1471+R1471)</f>
        <v>3.2600000000000002</v>
      </c>
      <c r="T1471">
        <f>ROUND(ABS(M1471/L1471),2)</f>
        <v>1.28</v>
      </c>
      <c r="U1471" s="6">
        <f>1-(C1471/J1471)</f>
        <v>0.43552262715258305</v>
      </c>
    </row>
    <row r="1472" spans="1:22" x14ac:dyDescent="0.3">
      <c r="A1472" s="1" t="s">
        <v>4980</v>
      </c>
      <c r="B1472" s="8"/>
      <c r="C1472">
        <f>VLOOKUP(TRIM(A1472),Sheet1!$A$1:$B$2657,2,FALSE)</f>
        <v>27.36</v>
      </c>
      <c r="D1472" t="s">
        <v>4981</v>
      </c>
      <c r="E1472" t="s">
        <v>103</v>
      </c>
      <c r="F1472" t="s">
        <v>99</v>
      </c>
      <c r="G1472" t="s">
        <v>1497</v>
      </c>
      <c r="H1472">
        <v>0.88</v>
      </c>
      <c r="I1472" s="11">
        <v>28.56</v>
      </c>
      <c r="J1472" s="14">
        <v>50.36</v>
      </c>
      <c r="K1472">
        <v>0</v>
      </c>
      <c r="L1472">
        <v>34.33</v>
      </c>
      <c r="M1472">
        <v>40</v>
      </c>
      <c r="N1472" t="s">
        <v>18</v>
      </c>
      <c r="O1472">
        <v>1.0900000000000001</v>
      </c>
      <c r="P1472">
        <v>0.25</v>
      </c>
      <c r="Q1472">
        <v>0</v>
      </c>
      <c r="R1472">
        <v>0.04</v>
      </c>
      <c r="S1472" s="4">
        <f>(O1472+P1472)-(Q1472+R1472)</f>
        <v>1.3</v>
      </c>
      <c r="T1472">
        <f>ROUND(ABS(M1472/L1472),2)</f>
        <v>1.17</v>
      </c>
      <c r="U1472" s="6">
        <f>1-(C1472/J1472)</f>
        <v>0.45671167593328044</v>
      </c>
    </row>
    <row r="1473" spans="1:21" x14ac:dyDescent="0.3">
      <c r="A1473" s="1" t="s">
        <v>3202</v>
      </c>
      <c r="B1473" s="8"/>
      <c r="C1473">
        <f>VLOOKUP(TRIM(A1473),Sheet1!$A$1:$B$2657,2,FALSE)</f>
        <v>26.03</v>
      </c>
      <c r="D1473" t="s">
        <v>3203</v>
      </c>
      <c r="E1473" t="s">
        <v>103</v>
      </c>
      <c r="F1473" t="s">
        <v>99</v>
      </c>
      <c r="G1473" t="s">
        <v>460</v>
      </c>
      <c r="H1473">
        <v>-7.0000000000000007E-2</v>
      </c>
      <c r="I1473" s="11">
        <v>27.71</v>
      </c>
      <c r="J1473" s="14">
        <v>35.75</v>
      </c>
      <c r="K1473">
        <v>1</v>
      </c>
      <c r="L1473">
        <v>29.67</v>
      </c>
      <c r="M1473">
        <v>31.98</v>
      </c>
      <c r="N1473" t="s">
        <v>28</v>
      </c>
      <c r="O1473">
        <v>1.17</v>
      </c>
      <c r="P1473">
        <v>0.22</v>
      </c>
      <c r="Q1473">
        <v>0</v>
      </c>
      <c r="R1473">
        <v>7.0000000000000007E-2</v>
      </c>
      <c r="S1473" s="4">
        <f>(O1473+P1473)-(Q1473+R1473)</f>
        <v>1.3199999999999998</v>
      </c>
      <c r="T1473">
        <f>ROUND(ABS(M1473/L1473),2)</f>
        <v>1.08</v>
      </c>
      <c r="U1473" s="6">
        <f>1-(C1473/J1473)</f>
        <v>0.27188811188811191</v>
      </c>
    </row>
    <row r="1474" spans="1:21" x14ac:dyDescent="0.3">
      <c r="A1474" s="1" t="s">
        <v>3442</v>
      </c>
      <c r="B1474" s="8"/>
      <c r="C1474">
        <f>VLOOKUP(TRIM(A1474),Sheet1!$A$1:$B$2657,2,FALSE)</f>
        <v>25.09</v>
      </c>
      <c r="D1474" t="s">
        <v>3443</v>
      </c>
      <c r="E1474" t="s">
        <v>126</v>
      </c>
      <c r="F1474" t="s">
        <v>99</v>
      </c>
      <c r="G1474" t="s">
        <v>500</v>
      </c>
      <c r="H1474">
        <v>0.52</v>
      </c>
      <c r="I1474" s="11">
        <v>26.95</v>
      </c>
      <c r="J1474" s="14">
        <v>67.650000000000006</v>
      </c>
      <c r="K1474">
        <v>1</v>
      </c>
      <c r="L1474">
        <v>34.96</v>
      </c>
      <c r="M1474">
        <v>47.72</v>
      </c>
      <c r="N1474" t="s">
        <v>18</v>
      </c>
      <c r="O1474">
        <v>13.35</v>
      </c>
      <c r="P1474">
        <v>6.65</v>
      </c>
      <c r="Q1474">
        <v>0.18</v>
      </c>
      <c r="R1474">
        <v>0.85</v>
      </c>
      <c r="S1474" s="4">
        <f>(O1474+P1474)-(Q1474+R1474)</f>
        <v>18.97</v>
      </c>
      <c r="T1474">
        <f>ROUND(ABS(M1474/L1474),2)</f>
        <v>1.36</v>
      </c>
      <c r="U1474" s="6">
        <f>1-(C1474/J1474)</f>
        <v>0.62912047302291207</v>
      </c>
    </row>
    <row r="1475" spans="1:21" x14ac:dyDescent="0.3">
      <c r="A1475" s="1" t="s">
        <v>4970</v>
      </c>
      <c r="B1475" s="8"/>
      <c r="C1475">
        <f>VLOOKUP(TRIM(A1475),Sheet1!$A$1:$B$2657,2,FALSE)</f>
        <v>23.71</v>
      </c>
      <c r="D1475" t="s">
        <v>4971</v>
      </c>
      <c r="E1475" t="s">
        <v>134</v>
      </c>
      <c r="F1475" t="s">
        <v>99</v>
      </c>
      <c r="G1475" t="s">
        <v>1116</v>
      </c>
      <c r="H1475">
        <v>0.16</v>
      </c>
      <c r="I1475" s="11">
        <v>27.92</v>
      </c>
      <c r="J1475" s="14">
        <v>66.52</v>
      </c>
      <c r="K1475">
        <v>1</v>
      </c>
      <c r="L1475">
        <v>39.42</v>
      </c>
      <c r="M1475">
        <v>55.51</v>
      </c>
      <c r="N1475" t="s">
        <v>18</v>
      </c>
      <c r="O1475">
        <v>6.31</v>
      </c>
      <c r="P1475">
        <v>3.16</v>
      </c>
      <c r="Q1475">
        <v>0</v>
      </c>
      <c r="R1475">
        <v>0.03</v>
      </c>
      <c r="S1475" s="4">
        <f>(O1475+P1475)-(Q1475+R1475)</f>
        <v>9.44</v>
      </c>
      <c r="T1475">
        <f>ROUND(ABS(M1475/L1475),2)</f>
        <v>1.41</v>
      </c>
      <c r="U1475" s="6">
        <f>1-(C1475/J1475)</f>
        <v>0.64356584485868906</v>
      </c>
    </row>
    <row r="1476" spans="1:21" x14ac:dyDescent="0.3">
      <c r="A1476" s="1" t="s">
        <v>5179</v>
      </c>
      <c r="B1476" s="8"/>
      <c r="C1476">
        <f>VLOOKUP(TRIM(A1476),Sheet1!$A$1:$B$2657,2,FALSE)</f>
        <v>24.96</v>
      </c>
      <c r="D1476" t="s">
        <v>5180</v>
      </c>
      <c r="E1476" t="s">
        <v>114</v>
      </c>
      <c r="F1476" t="s">
        <v>99</v>
      </c>
      <c r="G1476" t="s">
        <v>856</v>
      </c>
      <c r="H1476">
        <v>-0.08</v>
      </c>
      <c r="I1476" s="11">
        <v>26.33</v>
      </c>
      <c r="J1476" s="14">
        <v>54.15</v>
      </c>
      <c r="K1476">
        <v>1</v>
      </c>
      <c r="L1476">
        <v>31.68</v>
      </c>
      <c r="M1476">
        <v>44.74</v>
      </c>
      <c r="N1476" t="s">
        <v>28</v>
      </c>
      <c r="O1476">
        <v>1.94</v>
      </c>
      <c r="P1476">
        <v>0.88</v>
      </c>
      <c r="Q1476">
        <v>0</v>
      </c>
      <c r="R1476">
        <v>0.03</v>
      </c>
      <c r="S1476" s="4">
        <f>(O1476+P1476)-(Q1476+R1476)</f>
        <v>2.79</v>
      </c>
      <c r="T1476">
        <f>ROUND(ABS(M1476/L1476),2)</f>
        <v>1.41</v>
      </c>
      <c r="U1476" s="6">
        <f>1-(C1476/J1476)</f>
        <v>0.53905817174515236</v>
      </c>
    </row>
    <row r="1477" spans="1:21" x14ac:dyDescent="0.3">
      <c r="A1477" s="1" t="s">
        <v>2735</v>
      </c>
      <c r="B1477" s="8"/>
      <c r="C1477">
        <f>VLOOKUP(TRIM(A1477),Sheet1!$A$1:$B$2657,2,FALSE)</f>
        <v>25.71</v>
      </c>
      <c r="D1477" t="s">
        <v>2736</v>
      </c>
      <c r="E1477" t="s">
        <v>126</v>
      </c>
      <c r="F1477" t="s">
        <v>99</v>
      </c>
      <c r="G1477" t="s">
        <v>501</v>
      </c>
      <c r="H1477">
        <v>0.14000000000000001</v>
      </c>
      <c r="I1477" s="11">
        <v>26.25</v>
      </c>
      <c r="J1477" s="14">
        <v>40.81</v>
      </c>
      <c r="K1477">
        <v>1</v>
      </c>
      <c r="L1477">
        <v>30.96</v>
      </c>
      <c r="M1477">
        <v>35.61</v>
      </c>
      <c r="N1477" t="s">
        <v>28</v>
      </c>
      <c r="O1477">
        <v>10.27</v>
      </c>
      <c r="P1477">
        <v>7.52</v>
      </c>
      <c r="Q1477">
        <v>0</v>
      </c>
      <c r="R1477">
        <v>0.15</v>
      </c>
      <c r="S1477" s="4">
        <f>(O1477+P1477)-(Q1477+R1477)</f>
        <v>17.64</v>
      </c>
      <c r="T1477">
        <f>ROUND(ABS(M1477/L1477),2)</f>
        <v>1.1499999999999999</v>
      </c>
      <c r="U1477" s="6">
        <f>1-(C1477/J1477)</f>
        <v>0.37000735113942662</v>
      </c>
    </row>
    <row r="1478" spans="1:21" x14ac:dyDescent="0.3">
      <c r="A1478" s="1" t="s">
        <v>4798</v>
      </c>
      <c r="B1478" s="8"/>
      <c r="C1478">
        <f>VLOOKUP(TRIM(A1478),Sheet1!$A$1:$B$2657,2,FALSE)</f>
        <v>25.31</v>
      </c>
      <c r="D1478" t="s">
        <v>4799</v>
      </c>
      <c r="E1478" t="s">
        <v>153</v>
      </c>
      <c r="F1478" t="s">
        <v>99</v>
      </c>
      <c r="G1478" t="s">
        <v>3150</v>
      </c>
      <c r="H1478">
        <v>1.65</v>
      </c>
      <c r="I1478" s="11">
        <v>24.39</v>
      </c>
      <c r="J1478" s="14">
        <v>51.99</v>
      </c>
      <c r="K1478">
        <v>0</v>
      </c>
      <c r="L1478">
        <v>24.43</v>
      </c>
      <c r="M1478">
        <v>25.01</v>
      </c>
      <c r="N1478" t="s">
        <v>18</v>
      </c>
      <c r="O1478">
        <v>5.39</v>
      </c>
      <c r="P1478">
        <v>2.38</v>
      </c>
      <c r="Q1478">
        <v>0</v>
      </c>
      <c r="R1478">
        <v>0</v>
      </c>
      <c r="S1478" s="4">
        <f>(O1478+P1478)-(Q1478+R1478)</f>
        <v>7.77</v>
      </c>
      <c r="T1478">
        <f>ROUND(ABS(M1478/L1478),2)</f>
        <v>1.02</v>
      </c>
      <c r="U1478" s="6">
        <f>1-(C1478/J1478)</f>
        <v>0.51317561069436435</v>
      </c>
    </row>
    <row r="1479" spans="1:21" x14ac:dyDescent="0.3">
      <c r="A1479" s="1" t="s">
        <v>2984</v>
      </c>
      <c r="B1479" s="8"/>
      <c r="C1479">
        <f>VLOOKUP(TRIM(A1479),Sheet1!$A$1:$B$2657,2,FALSE)</f>
        <v>25.46</v>
      </c>
      <c r="D1479" t="s">
        <v>2985</v>
      </c>
      <c r="E1479" t="s">
        <v>148</v>
      </c>
      <c r="F1479" t="s">
        <v>99</v>
      </c>
      <c r="G1479" t="s">
        <v>2986</v>
      </c>
      <c r="H1479">
        <v>-0.71</v>
      </c>
      <c r="I1479" s="11">
        <v>26.56</v>
      </c>
      <c r="J1479" s="14">
        <v>60.55</v>
      </c>
      <c r="K1479">
        <v>0</v>
      </c>
      <c r="L1479">
        <v>28.9</v>
      </c>
      <c r="M1479">
        <v>43.03</v>
      </c>
      <c r="N1479" t="s">
        <v>18</v>
      </c>
      <c r="O1479">
        <v>2.2200000000000002</v>
      </c>
      <c r="P1479">
        <v>0.87</v>
      </c>
      <c r="Q1479">
        <v>0</v>
      </c>
      <c r="R1479">
        <v>0.1</v>
      </c>
      <c r="S1479" s="4">
        <f>(O1479+P1479)-(Q1479+R1479)</f>
        <v>2.99</v>
      </c>
      <c r="T1479">
        <f>ROUND(ABS(M1479/L1479),2)</f>
        <v>1.49</v>
      </c>
      <c r="U1479" s="6">
        <f>1-(C1479/J1479)</f>
        <v>0.57952105697770429</v>
      </c>
    </row>
    <row r="1480" spans="1:21" x14ac:dyDescent="0.3">
      <c r="A1480" s="1" t="s">
        <v>4576</v>
      </c>
      <c r="B1480" s="8"/>
      <c r="C1480">
        <f>VLOOKUP(TRIM(A1480),Sheet1!$A$1:$B$2657,2,FALSE)</f>
        <v>25.09</v>
      </c>
      <c r="D1480" t="s">
        <v>4577</v>
      </c>
      <c r="E1480" t="s">
        <v>114</v>
      </c>
      <c r="F1480" t="s">
        <v>99</v>
      </c>
      <c r="G1480" t="s">
        <v>1177</v>
      </c>
      <c r="H1480">
        <v>-0.27</v>
      </c>
      <c r="I1480" s="11">
        <v>25</v>
      </c>
      <c r="J1480" s="14">
        <v>40.67</v>
      </c>
      <c r="K1480">
        <v>2</v>
      </c>
      <c r="L1480">
        <v>24.08</v>
      </c>
      <c r="M1480">
        <v>29.13</v>
      </c>
      <c r="N1480" t="s">
        <v>18</v>
      </c>
      <c r="O1480">
        <v>1.24</v>
      </c>
      <c r="P1480">
        <v>0.02</v>
      </c>
      <c r="Q1480">
        <v>0</v>
      </c>
      <c r="R1480">
        <v>0</v>
      </c>
      <c r="S1480" s="4">
        <f>(O1480+P1480)-(Q1480+R1480)</f>
        <v>1.26</v>
      </c>
      <c r="T1480">
        <f>ROUND(ABS(M1480/L1480),2)</f>
        <v>1.21</v>
      </c>
      <c r="U1480" s="6">
        <f>1-(C1480/J1480)</f>
        <v>0.38308335382345715</v>
      </c>
    </row>
    <row r="1481" spans="1:21" x14ac:dyDescent="0.3">
      <c r="A1481" s="1" t="s">
        <v>3444</v>
      </c>
      <c r="B1481" s="8"/>
      <c r="C1481">
        <f>VLOOKUP(TRIM(A1481),Sheet1!$A$1:$B$2657,2,FALSE)</f>
        <v>23.83</v>
      </c>
      <c r="D1481" t="s">
        <v>3445</v>
      </c>
      <c r="E1481" t="s">
        <v>103</v>
      </c>
      <c r="F1481" t="s">
        <v>99</v>
      </c>
      <c r="G1481" t="s">
        <v>508</v>
      </c>
      <c r="H1481">
        <v>0.16</v>
      </c>
      <c r="I1481" s="11">
        <v>25.77</v>
      </c>
      <c r="J1481" s="14">
        <v>42.9</v>
      </c>
      <c r="K1481">
        <v>1</v>
      </c>
      <c r="L1481">
        <v>30.35</v>
      </c>
      <c r="M1481">
        <v>35.74</v>
      </c>
      <c r="N1481" t="s">
        <v>18</v>
      </c>
      <c r="O1481">
        <v>1.45</v>
      </c>
      <c r="P1481">
        <v>0.18</v>
      </c>
      <c r="Q1481">
        <v>0</v>
      </c>
      <c r="R1481">
        <v>0.06</v>
      </c>
      <c r="S1481" s="4">
        <f>(O1481+P1481)-(Q1481+R1481)</f>
        <v>1.5699999999999998</v>
      </c>
      <c r="T1481">
        <f>ROUND(ABS(M1481/L1481),2)</f>
        <v>1.18</v>
      </c>
      <c r="U1481" s="6">
        <f>1-(C1481/J1481)</f>
        <v>0.44452214452214456</v>
      </c>
    </row>
    <row r="1482" spans="1:21" x14ac:dyDescent="0.3">
      <c r="A1482" s="1" t="s">
        <v>4982</v>
      </c>
      <c r="B1482" s="8"/>
      <c r="C1482">
        <f>VLOOKUP(TRIM(A1482),Sheet1!$A$1:$B$2657,2,FALSE)</f>
        <v>22.98</v>
      </c>
      <c r="D1482" t="s">
        <v>4983</v>
      </c>
      <c r="E1482" t="s">
        <v>98</v>
      </c>
      <c r="F1482" t="s">
        <v>99</v>
      </c>
      <c r="G1482" t="s">
        <v>1403</v>
      </c>
      <c r="H1482">
        <v>-0.56000000000000005</v>
      </c>
      <c r="I1482" s="11">
        <v>26.12</v>
      </c>
      <c r="J1482" s="14">
        <v>43.09</v>
      </c>
      <c r="K1482">
        <v>0</v>
      </c>
      <c r="L1482">
        <v>30.25</v>
      </c>
      <c r="M1482">
        <v>36.22</v>
      </c>
      <c r="N1482" t="s">
        <v>18</v>
      </c>
      <c r="O1482">
        <v>1.06</v>
      </c>
      <c r="P1482">
        <v>0.3</v>
      </c>
      <c r="Q1482">
        <v>0</v>
      </c>
      <c r="R1482">
        <v>0</v>
      </c>
      <c r="S1482" s="4">
        <f>(O1482+P1482)-(Q1482+R1482)</f>
        <v>1.36</v>
      </c>
      <c r="T1482">
        <f>ROUND(ABS(M1482/L1482),2)</f>
        <v>1.2</v>
      </c>
      <c r="U1482" s="6">
        <f>1-(C1482/J1482)</f>
        <v>0.46669760965421214</v>
      </c>
    </row>
    <row r="1483" spans="1:21" x14ac:dyDescent="0.3">
      <c r="A1483" s="1" t="s">
        <v>2537</v>
      </c>
      <c r="B1483" s="8"/>
      <c r="C1483">
        <f>VLOOKUP(TRIM(A1483),Sheet1!$A$1:$B$2657,2,FALSE)</f>
        <v>23.59</v>
      </c>
      <c r="D1483" t="s">
        <v>2538</v>
      </c>
      <c r="E1483" t="s">
        <v>114</v>
      </c>
      <c r="F1483" t="s">
        <v>99</v>
      </c>
      <c r="G1483" t="s">
        <v>20</v>
      </c>
      <c r="H1483">
        <v>0.64</v>
      </c>
      <c r="I1483" s="11">
        <v>25.11</v>
      </c>
      <c r="J1483" s="14">
        <v>42.67</v>
      </c>
      <c r="K1483">
        <v>1</v>
      </c>
      <c r="L1483">
        <v>31.4</v>
      </c>
      <c r="M1483">
        <v>36.049999999999997</v>
      </c>
      <c r="N1483" t="s">
        <v>18</v>
      </c>
      <c r="O1483">
        <v>3.69</v>
      </c>
      <c r="P1483">
        <v>0.8</v>
      </c>
      <c r="Q1483">
        <v>0</v>
      </c>
      <c r="R1483">
        <v>0.38</v>
      </c>
      <c r="S1483" s="4">
        <f>(O1483+P1483)-(Q1483+R1483)</f>
        <v>4.1100000000000003</v>
      </c>
      <c r="T1483">
        <f>ROUND(ABS(M1483/L1483),2)</f>
        <v>1.1499999999999999</v>
      </c>
      <c r="U1483" s="6">
        <f>1-(C1483/J1483)</f>
        <v>0.44715256620576516</v>
      </c>
    </row>
    <row r="1484" spans="1:21" x14ac:dyDescent="0.3">
      <c r="A1484" s="1" t="s">
        <v>5185</v>
      </c>
      <c r="B1484" s="8"/>
      <c r="C1484">
        <f>VLOOKUP(TRIM(A1484),Sheet1!$A$1:$B$2657,2,FALSE)</f>
        <v>23.17</v>
      </c>
      <c r="D1484" t="s">
        <v>5186</v>
      </c>
      <c r="E1484" t="s">
        <v>114</v>
      </c>
      <c r="F1484" t="s">
        <v>99</v>
      </c>
      <c r="G1484" t="s">
        <v>445</v>
      </c>
      <c r="H1484">
        <v>0.32</v>
      </c>
      <c r="I1484" s="11">
        <v>24.41</v>
      </c>
      <c r="J1484" s="14">
        <v>39.369999999999997</v>
      </c>
      <c r="K1484">
        <v>2</v>
      </c>
      <c r="L1484">
        <v>28.53</v>
      </c>
      <c r="M1484">
        <v>32.97</v>
      </c>
      <c r="N1484" t="s">
        <v>18</v>
      </c>
      <c r="O1484">
        <v>3.26</v>
      </c>
      <c r="P1484">
        <v>1.37</v>
      </c>
      <c r="Q1484">
        <v>0</v>
      </c>
      <c r="R1484">
        <v>0.05</v>
      </c>
      <c r="S1484" s="4">
        <f>(O1484+P1484)-(Q1484+R1484)</f>
        <v>4.58</v>
      </c>
      <c r="T1484">
        <f>ROUND(ABS(M1484/L1484),2)</f>
        <v>1.1599999999999999</v>
      </c>
      <c r="U1484" s="6">
        <f>1-(C1484/J1484)</f>
        <v>0.41148082296164579</v>
      </c>
    </row>
    <row r="1485" spans="1:21" x14ac:dyDescent="0.3">
      <c r="A1485" s="1" t="s">
        <v>4557</v>
      </c>
      <c r="B1485" s="8"/>
      <c r="C1485">
        <f>VLOOKUP(TRIM(A1485),Sheet1!$A$1:$B$2657,2,FALSE)</f>
        <v>21.78</v>
      </c>
      <c r="D1485" t="s">
        <v>4558</v>
      </c>
      <c r="E1485" t="s">
        <v>158</v>
      </c>
      <c r="F1485" t="s">
        <v>99</v>
      </c>
      <c r="G1485" t="s">
        <v>46</v>
      </c>
      <c r="H1485">
        <v>0</v>
      </c>
      <c r="I1485" s="11">
        <v>26</v>
      </c>
      <c r="J1485" s="14">
        <v>94.47</v>
      </c>
      <c r="K1485">
        <v>2</v>
      </c>
      <c r="L1485">
        <v>46.15</v>
      </c>
      <c r="M1485">
        <v>70.75</v>
      </c>
      <c r="N1485" t="s">
        <v>28</v>
      </c>
      <c r="O1485">
        <v>7.61</v>
      </c>
      <c r="P1485">
        <v>3.03</v>
      </c>
      <c r="Q1485">
        <v>0</v>
      </c>
      <c r="R1485">
        <v>0.64</v>
      </c>
      <c r="S1485" s="4">
        <f>(O1485+P1485)-(Q1485+R1485)</f>
        <v>10</v>
      </c>
      <c r="T1485">
        <f>ROUND(ABS(M1485/L1485),2)</f>
        <v>1.53</v>
      </c>
      <c r="U1485" s="6">
        <f>1-(C1485/J1485)</f>
        <v>0.76945061924420455</v>
      </c>
    </row>
    <row r="1486" spans="1:21" x14ac:dyDescent="0.3">
      <c r="A1486" s="1" t="s">
        <v>1005</v>
      </c>
      <c r="B1486" s="8"/>
      <c r="C1486">
        <v>37.380000000000003</v>
      </c>
      <c r="D1486" t="s">
        <v>1006</v>
      </c>
      <c r="E1486" t="s">
        <v>103</v>
      </c>
      <c r="F1486" t="s">
        <v>99</v>
      </c>
      <c r="G1486" t="s">
        <v>46</v>
      </c>
      <c r="H1486">
        <v>0</v>
      </c>
      <c r="I1486" s="12">
        <v>25.35</v>
      </c>
      <c r="J1486" s="14">
        <v>26.34</v>
      </c>
      <c r="K1486">
        <v>3</v>
      </c>
      <c r="L1486">
        <v>25.35</v>
      </c>
      <c r="M1486">
        <v>25.8</v>
      </c>
      <c r="N1486" t="s">
        <v>75</v>
      </c>
      <c r="O1486">
        <v>19.41</v>
      </c>
      <c r="P1486">
        <v>3.82</v>
      </c>
      <c r="Q1486">
        <v>0</v>
      </c>
      <c r="R1486">
        <v>0.6</v>
      </c>
    </row>
    <row r="1487" spans="1:21" x14ac:dyDescent="0.3">
      <c r="A1487" s="1" t="s">
        <v>2963</v>
      </c>
      <c r="B1487" s="8"/>
      <c r="C1487">
        <f>VLOOKUP(TRIM(A1487),Sheet1!$A$1:$B$2657,2,FALSE)</f>
        <v>22.25</v>
      </c>
      <c r="D1487" t="s">
        <v>2964</v>
      </c>
      <c r="E1487" t="s">
        <v>103</v>
      </c>
      <c r="F1487" t="s">
        <v>99</v>
      </c>
      <c r="G1487" t="s">
        <v>843</v>
      </c>
      <c r="H1487">
        <v>0.12</v>
      </c>
      <c r="I1487" s="11">
        <v>22.6</v>
      </c>
      <c r="J1487" s="14">
        <v>33.450000000000003</v>
      </c>
      <c r="K1487">
        <v>0</v>
      </c>
      <c r="L1487">
        <v>25.35</v>
      </c>
      <c r="M1487">
        <v>29.37</v>
      </c>
      <c r="N1487" t="s">
        <v>28</v>
      </c>
      <c r="O1487">
        <v>1.1000000000000001</v>
      </c>
      <c r="P1487">
        <v>0.28999999999999998</v>
      </c>
      <c r="Q1487">
        <v>0</v>
      </c>
      <c r="R1487">
        <v>0</v>
      </c>
      <c r="S1487" s="4">
        <f>(O1487+P1487)-(Q1487+R1487)</f>
        <v>1.3900000000000001</v>
      </c>
      <c r="T1487">
        <f>ROUND(ABS(M1487/L1487),2)</f>
        <v>1.1599999999999999</v>
      </c>
      <c r="U1487" s="6">
        <f>1-(C1487/J1487)</f>
        <v>0.33482810164424515</v>
      </c>
    </row>
    <row r="1488" spans="1:21" x14ac:dyDescent="0.3">
      <c r="A1488" s="1" t="s">
        <v>5181</v>
      </c>
      <c r="B1488" s="8"/>
      <c r="C1488">
        <f>VLOOKUP(TRIM(A1488),Sheet1!$A$1:$B$2657,2,FALSE)</f>
        <v>22.75</v>
      </c>
      <c r="D1488" t="s">
        <v>5182</v>
      </c>
      <c r="E1488" t="s">
        <v>110</v>
      </c>
      <c r="F1488" t="s">
        <v>99</v>
      </c>
      <c r="G1488" t="s">
        <v>526</v>
      </c>
      <c r="H1488">
        <v>-0.1</v>
      </c>
      <c r="I1488" s="11">
        <v>23.33</v>
      </c>
      <c r="J1488" s="14">
        <v>61.32</v>
      </c>
      <c r="K1488">
        <v>0</v>
      </c>
      <c r="L1488">
        <v>34.56</v>
      </c>
      <c r="M1488">
        <v>47.63</v>
      </c>
      <c r="N1488" t="s">
        <v>28</v>
      </c>
      <c r="O1488">
        <v>5.0199999999999996</v>
      </c>
      <c r="P1488">
        <v>1.26</v>
      </c>
      <c r="Q1488">
        <v>0</v>
      </c>
      <c r="R1488">
        <v>0.17</v>
      </c>
      <c r="S1488" s="4">
        <f>(O1488+P1488)-(Q1488+R1488)</f>
        <v>6.1099999999999994</v>
      </c>
      <c r="T1488">
        <f>ROUND(ABS(M1488/L1488),2)</f>
        <v>1.38</v>
      </c>
      <c r="U1488" s="6">
        <f>1-(C1488/J1488)</f>
        <v>0.62899543378995437</v>
      </c>
    </row>
    <row r="1489" spans="1:21" x14ac:dyDescent="0.3">
      <c r="A1489" s="1" t="s">
        <v>3200</v>
      </c>
      <c r="B1489" s="8"/>
      <c r="C1489">
        <f>VLOOKUP(TRIM(A1489),Sheet1!$A$1:$B$2657,2,FALSE)</f>
        <v>21.09</v>
      </c>
      <c r="D1489" t="s">
        <v>3201</v>
      </c>
      <c r="E1489" t="s">
        <v>126</v>
      </c>
      <c r="F1489" t="s">
        <v>99</v>
      </c>
      <c r="G1489" t="s">
        <v>1837</v>
      </c>
      <c r="H1489">
        <v>-0.11</v>
      </c>
      <c r="I1489" s="11">
        <v>23.44</v>
      </c>
      <c r="J1489" s="14">
        <v>78.650000000000006</v>
      </c>
      <c r="K1489">
        <v>1</v>
      </c>
      <c r="L1489">
        <v>36.19</v>
      </c>
      <c r="M1489">
        <v>55.34</v>
      </c>
      <c r="N1489" t="s">
        <v>28</v>
      </c>
      <c r="O1489">
        <v>3.3</v>
      </c>
      <c r="P1489">
        <v>0.34</v>
      </c>
      <c r="Q1489">
        <v>0</v>
      </c>
      <c r="R1489">
        <v>0.54</v>
      </c>
      <c r="S1489" s="4">
        <f>(O1489+P1489)-(Q1489+R1489)</f>
        <v>3.0999999999999996</v>
      </c>
      <c r="T1489">
        <f>ROUND(ABS(M1489/L1489),2)</f>
        <v>1.53</v>
      </c>
      <c r="U1489" s="6">
        <f>1-(C1489/J1489)</f>
        <v>0.7318499682136046</v>
      </c>
    </row>
    <row r="1490" spans="1:21" x14ac:dyDescent="0.3">
      <c r="A1490" s="1" t="s">
        <v>2747</v>
      </c>
      <c r="B1490" s="8"/>
      <c r="C1490">
        <f>VLOOKUP(TRIM(A1490),Sheet1!$A$1:$B$2657,2,FALSE)</f>
        <v>24.59</v>
      </c>
      <c r="D1490" t="s">
        <v>2748</v>
      </c>
      <c r="E1490" t="s">
        <v>153</v>
      </c>
      <c r="F1490" t="s">
        <v>99</v>
      </c>
      <c r="G1490" t="s">
        <v>2749</v>
      </c>
      <c r="H1490">
        <v>-2.21</v>
      </c>
      <c r="I1490" s="11">
        <v>23.91</v>
      </c>
      <c r="J1490" s="14">
        <v>25.74</v>
      </c>
      <c r="K1490">
        <v>0</v>
      </c>
      <c r="L1490">
        <v>16.579999999999998</v>
      </c>
      <c r="M1490">
        <v>17.5</v>
      </c>
      <c r="N1490" t="s">
        <v>18</v>
      </c>
      <c r="O1490">
        <v>2.16</v>
      </c>
      <c r="P1490">
        <v>1.1100000000000001</v>
      </c>
      <c r="Q1490">
        <v>0.05</v>
      </c>
      <c r="R1490">
        <v>0.04</v>
      </c>
      <c r="S1490" s="4">
        <f>(O1490+P1490)-(Q1490+R1490)</f>
        <v>3.1800000000000006</v>
      </c>
      <c r="T1490">
        <f>ROUND(ABS(M1490/L1490),2)</f>
        <v>1.06</v>
      </c>
      <c r="U1490" s="6">
        <f>1-(C1490/J1490)</f>
        <v>4.4677544677544589E-2</v>
      </c>
    </row>
    <row r="1491" spans="1:21" x14ac:dyDescent="0.3">
      <c r="A1491" s="1" t="s">
        <v>4778</v>
      </c>
      <c r="B1491" s="8"/>
      <c r="C1491">
        <f>VLOOKUP(TRIM(A1491),Sheet1!$A$1:$B$2657,2,FALSE)</f>
        <v>20.12</v>
      </c>
      <c r="D1491" t="s">
        <v>4779</v>
      </c>
      <c r="E1491" t="s">
        <v>126</v>
      </c>
      <c r="F1491" t="s">
        <v>99</v>
      </c>
      <c r="G1491" t="s">
        <v>437</v>
      </c>
      <c r="H1491">
        <v>0.43</v>
      </c>
      <c r="I1491" s="11">
        <v>23.04</v>
      </c>
      <c r="J1491" s="14">
        <v>49.96</v>
      </c>
      <c r="K1491">
        <v>2</v>
      </c>
      <c r="L1491">
        <v>32.29</v>
      </c>
      <c r="M1491">
        <v>41.77</v>
      </c>
      <c r="N1491" t="s">
        <v>28</v>
      </c>
      <c r="O1491">
        <v>18.48</v>
      </c>
      <c r="P1491">
        <v>11.54</v>
      </c>
      <c r="Q1491">
        <v>0</v>
      </c>
      <c r="R1491">
        <v>1.1100000000000001</v>
      </c>
      <c r="S1491" s="4">
        <f>(O1491+P1491)-(Q1491+R1491)</f>
        <v>28.91</v>
      </c>
      <c r="T1491">
        <f>ROUND(ABS(M1491/L1491),2)</f>
        <v>1.29</v>
      </c>
      <c r="U1491" s="6">
        <f>1-(C1491/J1491)</f>
        <v>0.59727782225780623</v>
      </c>
    </row>
    <row r="1492" spans="1:21" x14ac:dyDescent="0.3">
      <c r="A1492" s="1" t="s">
        <v>4565</v>
      </c>
      <c r="B1492" s="8"/>
      <c r="C1492">
        <f>VLOOKUP(TRIM(A1492),Sheet1!$A$1:$B$2657,2,FALSE)</f>
        <v>19.52</v>
      </c>
      <c r="D1492" t="s">
        <v>4566</v>
      </c>
      <c r="E1492" t="s">
        <v>114</v>
      </c>
      <c r="F1492" t="s">
        <v>99</v>
      </c>
      <c r="G1492" t="s">
        <v>1200</v>
      </c>
      <c r="H1492">
        <v>0.3</v>
      </c>
      <c r="I1492" s="11">
        <v>21.22</v>
      </c>
      <c r="J1492" s="14">
        <v>72.27</v>
      </c>
      <c r="K1492">
        <v>0</v>
      </c>
      <c r="L1492">
        <v>40.75</v>
      </c>
      <c r="M1492">
        <v>59.32</v>
      </c>
      <c r="N1492" t="s">
        <v>28</v>
      </c>
      <c r="O1492">
        <v>1.32</v>
      </c>
      <c r="P1492">
        <v>0.34</v>
      </c>
      <c r="Q1492">
        <v>0</v>
      </c>
      <c r="R1492">
        <v>0.24</v>
      </c>
      <c r="S1492" s="4">
        <f>(O1492+P1492)-(Q1492+R1492)</f>
        <v>1.4200000000000002</v>
      </c>
      <c r="T1492">
        <f>ROUND(ABS(M1492/L1492),2)</f>
        <v>1.46</v>
      </c>
      <c r="U1492" s="6">
        <f>1-(C1492/J1492)</f>
        <v>0.72990175729901763</v>
      </c>
    </row>
    <row r="1493" spans="1:21" x14ac:dyDescent="0.3">
      <c r="A1493" s="1" t="s">
        <v>2743</v>
      </c>
      <c r="B1493" s="8"/>
      <c r="C1493">
        <f>VLOOKUP(TRIM(A1493),Sheet1!$A$1:$B$2657,2,FALSE)</f>
        <v>19.62</v>
      </c>
      <c r="D1493" t="s">
        <v>2744</v>
      </c>
      <c r="E1493" t="s">
        <v>103</v>
      </c>
      <c r="F1493" t="s">
        <v>99</v>
      </c>
      <c r="G1493" t="s">
        <v>2121</v>
      </c>
      <c r="H1493">
        <v>0.25</v>
      </c>
      <c r="I1493" s="11">
        <v>21.26</v>
      </c>
      <c r="J1493" s="14">
        <v>43.5</v>
      </c>
      <c r="K1493">
        <v>1</v>
      </c>
      <c r="L1493">
        <v>32.44</v>
      </c>
      <c r="M1493">
        <v>36.04</v>
      </c>
      <c r="N1493" t="s">
        <v>18</v>
      </c>
      <c r="O1493">
        <v>1.44</v>
      </c>
      <c r="P1493">
        <v>0.85</v>
      </c>
      <c r="Q1493">
        <v>0</v>
      </c>
      <c r="R1493">
        <v>0.04</v>
      </c>
      <c r="S1493" s="4">
        <f>(O1493+P1493)-(Q1493+R1493)</f>
        <v>2.25</v>
      </c>
      <c r="T1493">
        <f>ROUND(ABS(M1493/L1493),2)</f>
        <v>1.1100000000000001</v>
      </c>
      <c r="U1493" s="6">
        <f>1-(C1493/J1493)</f>
        <v>0.54896551724137921</v>
      </c>
    </row>
    <row r="1494" spans="1:21" x14ac:dyDescent="0.3">
      <c r="A1494" s="1" t="s">
        <v>4186</v>
      </c>
      <c r="B1494" s="8"/>
      <c r="C1494">
        <f>VLOOKUP(TRIM(A1494),Sheet1!$A$1:$B$2657,2,FALSE)</f>
        <v>19.86</v>
      </c>
      <c r="D1494" t="s">
        <v>4187</v>
      </c>
      <c r="E1494" t="s">
        <v>114</v>
      </c>
      <c r="F1494" t="s">
        <v>99</v>
      </c>
      <c r="G1494" t="s">
        <v>2008</v>
      </c>
      <c r="H1494">
        <v>0.09</v>
      </c>
      <c r="I1494" s="11">
        <v>20.98</v>
      </c>
      <c r="J1494" s="14">
        <v>28.73</v>
      </c>
      <c r="K1494">
        <v>1</v>
      </c>
      <c r="L1494">
        <v>24.28</v>
      </c>
      <c r="M1494">
        <v>25.62</v>
      </c>
      <c r="N1494" t="s">
        <v>18</v>
      </c>
      <c r="O1494">
        <v>1.4</v>
      </c>
      <c r="P1494">
        <v>0.13</v>
      </c>
      <c r="Q1494">
        <v>0</v>
      </c>
      <c r="R1494">
        <v>0</v>
      </c>
      <c r="S1494" s="4">
        <f>(O1494+P1494)-(Q1494+R1494)</f>
        <v>1.5299999999999998</v>
      </c>
      <c r="T1494">
        <f>ROUND(ABS(M1494/L1494),2)</f>
        <v>1.06</v>
      </c>
      <c r="U1494" s="6">
        <f>1-(C1494/J1494)</f>
        <v>0.30873651235642185</v>
      </c>
    </row>
    <row r="1495" spans="1:21" x14ac:dyDescent="0.3">
      <c r="A1495" s="1" t="s">
        <v>4974</v>
      </c>
      <c r="B1495" s="8"/>
      <c r="C1495">
        <f>VLOOKUP(TRIM(A1495),Sheet1!$A$1:$B$2657,2,FALSE)</f>
        <v>17.420000000000002</v>
      </c>
      <c r="D1495" t="s">
        <v>4975</v>
      </c>
      <c r="E1495" t="s">
        <v>114</v>
      </c>
      <c r="F1495" t="s">
        <v>99</v>
      </c>
      <c r="G1495" t="s">
        <v>298</v>
      </c>
      <c r="H1495">
        <v>0.13</v>
      </c>
      <c r="I1495" s="11">
        <v>22.55</v>
      </c>
      <c r="J1495" s="14">
        <v>47.41</v>
      </c>
      <c r="K1495">
        <v>0</v>
      </c>
      <c r="L1495">
        <v>32.79</v>
      </c>
      <c r="M1495">
        <v>37.33</v>
      </c>
      <c r="N1495" t="s">
        <v>18</v>
      </c>
      <c r="O1495">
        <v>1.76</v>
      </c>
      <c r="P1495">
        <v>0.79</v>
      </c>
      <c r="Q1495">
        <v>0</v>
      </c>
      <c r="R1495">
        <v>0.12</v>
      </c>
      <c r="S1495" s="4">
        <f>(O1495+P1495)-(Q1495+R1495)</f>
        <v>2.4299999999999997</v>
      </c>
      <c r="T1495">
        <f>ROUND(ABS(M1495/L1495),2)</f>
        <v>1.1399999999999999</v>
      </c>
      <c r="U1495" s="6">
        <f>1-(C1495/J1495)</f>
        <v>0.63256696899388309</v>
      </c>
    </row>
    <row r="1496" spans="1:21" x14ac:dyDescent="0.3">
      <c r="A1496" s="1" t="s">
        <v>2523</v>
      </c>
      <c r="B1496" s="8"/>
      <c r="C1496">
        <f>VLOOKUP(TRIM(A1496),Sheet1!$A$1:$B$2657,2,FALSE)</f>
        <v>19.38</v>
      </c>
      <c r="D1496" t="s">
        <v>2524</v>
      </c>
      <c r="E1496" t="s">
        <v>114</v>
      </c>
      <c r="F1496" t="s">
        <v>99</v>
      </c>
      <c r="G1496" t="s">
        <v>1405</v>
      </c>
      <c r="H1496">
        <v>-0.14000000000000001</v>
      </c>
      <c r="I1496" s="11">
        <v>21.98</v>
      </c>
      <c r="J1496" s="14">
        <v>47.33</v>
      </c>
      <c r="K1496">
        <v>0</v>
      </c>
      <c r="L1496">
        <v>33.020000000000003</v>
      </c>
      <c r="M1496">
        <v>39.29</v>
      </c>
      <c r="N1496" t="s">
        <v>28</v>
      </c>
      <c r="O1496">
        <v>1.07</v>
      </c>
      <c r="P1496">
        <v>0.39</v>
      </c>
      <c r="Q1496">
        <v>0</v>
      </c>
      <c r="R1496">
        <v>0</v>
      </c>
      <c r="S1496" s="4">
        <f>(O1496+P1496)-(Q1496+R1496)</f>
        <v>1.46</v>
      </c>
      <c r="T1496">
        <f>ROUND(ABS(M1496/L1496),2)</f>
        <v>1.19</v>
      </c>
      <c r="U1496" s="6">
        <f>1-(C1496/J1496)</f>
        <v>0.59053454468624555</v>
      </c>
    </row>
    <row r="1497" spans="1:21" x14ac:dyDescent="0.3">
      <c r="A1497" s="1" t="s">
        <v>2539</v>
      </c>
      <c r="B1497" s="8"/>
      <c r="C1497">
        <f>VLOOKUP(TRIM(A1497),Sheet1!$A$1:$B$2657,2,FALSE)</f>
        <v>18.95</v>
      </c>
      <c r="D1497" t="s">
        <v>2540</v>
      </c>
      <c r="E1497" t="s">
        <v>103</v>
      </c>
      <c r="F1497" t="s">
        <v>99</v>
      </c>
      <c r="G1497" t="s">
        <v>484</v>
      </c>
      <c r="H1497">
        <v>0.66</v>
      </c>
      <c r="I1497" s="11">
        <v>19.48</v>
      </c>
      <c r="J1497" s="14">
        <v>56.33</v>
      </c>
      <c r="K1497">
        <v>0</v>
      </c>
      <c r="L1497">
        <v>31.87</v>
      </c>
      <c r="M1497">
        <v>45.4</v>
      </c>
      <c r="N1497" t="s">
        <v>18</v>
      </c>
      <c r="O1497">
        <v>3.19</v>
      </c>
      <c r="P1497">
        <v>0.56999999999999995</v>
      </c>
      <c r="Q1497">
        <v>0</v>
      </c>
      <c r="R1497">
        <v>0.49</v>
      </c>
      <c r="S1497" s="4">
        <f>(O1497+P1497)-(Q1497+R1497)</f>
        <v>3.2699999999999996</v>
      </c>
      <c r="T1497">
        <f>ROUND(ABS(M1497/L1497),2)</f>
        <v>1.42</v>
      </c>
      <c r="U1497" s="6">
        <f>1-(C1497/J1497)</f>
        <v>0.66358956151251558</v>
      </c>
    </row>
    <row r="1498" spans="1:21" x14ac:dyDescent="0.3">
      <c r="A1498" s="1" t="s">
        <v>3628</v>
      </c>
      <c r="B1498" s="8"/>
      <c r="C1498">
        <f>VLOOKUP(TRIM(A1498),Sheet1!$A$1:$B$2657,2,FALSE)</f>
        <v>19.62</v>
      </c>
      <c r="D1498" t="s">
        <v>3629</v>
      </c>
      <c r="E1498" t="s">
        <v>153</v>
      </c>
      <c r="F1498" t="s">
        <v>99</v>
      </c>
      <c r="G1498" t="s">
        <v>1436</v>
      </c>
      <c r="H1498">
        <v>-0.64</v>
      </c>
      <c r="I1498" s="11">
        <v>21.23</v>
      </c>
      <c r="J1498" s="14">
        <v>40.450000000000003</v>
      </c>
      <c r="K1498">
        <v>1</v>
      </c>
      <c r="L1498">
        <v>18.68</v>
      </c>
      <c r="M1498">
        <v>29.14</v>
      </c>
      <c r="N1498" t="s">
        <v>18</v>
      </c>
      <c r="O1498">
        <v>4.78</v>
      </c>
      <c r="P1498">
        <v>2.91</v>
      </c>
      <c r="Q1498">
        <v>0.02</v>
      </c>
      <c r="R1498">
        <v>0.02</v>
      </c>
      <c r="S1498" s="4">
        <f>(O1498+P1498)-(Q1498+R1498)</f>
        <v>7.65</v>
      </c>
      <c r="T1498">
        <f>ROUND(ABS(M1498/L1498),2)</f>
        <v>1.56</v>
      </c>
      <c r="U1498" s="6">
        <f>1-(C1498/J1498)</f>
        <v>0.51495673671199005</v>
      </c>
    </row>
    <row r="1499" spans="1:21" x14ac:dyDescent="0.3">
      <c r="A1499" s="1" t="s">
        <v>3976</v>
      </c>
      <c r="B1499" s="8"/>
      <c r="C1499">
        <f>VLOOKUP(TRIM(A1499),Sheet1!$A$1:$B$2657,2,FALSE)</f>
        <v>19.55</v>
      </c>
      <c r="D1499" t="s">
        <v>3977</v>
      </c>
      <c r="E1499" t="s">
        <v>110</v>
      </c>
      <c r="F1499" t="s">
        <v>99</v>
      </c>
      <c r="G1499" t="s">
        <v>449</v>
      </c>
      <c r="H1499">
        <v>0.08</v>
      </c>
      <c r="I1499" s="11">
        <v>19.920000000000002</v>
      </c>
      <c r="J1499" s="14">
        <v>38.770000000000003</v>
      </c>
      <c r="K1499">
        <v>0</v>
      </c>
      <c r="L1499">
        <v>21.66</v>
      </c>
      <c r="M1499">
        <v>29.24</v>
      </c>
      <c r="N1499" t="s">
        <v>18</v>
      </c>
      <c r="O1499">
        <v>1.31</v>
      </c>
      <c r="P1499">
        <v>0.56000000000000005</v>
      </c>
      <c r="Q1499">
        <v>0</v>
      </c>
      <c r="R1499">
        <v>0.01</v>
      </c>
      <c r="S1499" s="4">
        <f>(O1499+P1499)-(Q1499+R1499)</f>
        <v>1.86</v>
      </c>
      <c r="T1499">
        <f>ROUND(ABS(M1499/L1499),2)</f>
        <v>1.35</v>
      </c>
      <c r="U1499" s="6">
        <f>1-(C1499/J1499)</f>
        <v>0.49574413206087187</v>
      </c>
    </row>
    <row r="1500" spans="1:21" x14ac:dyDescent="0.3">
      <c r="A1500" s="1" t="s">
        <v>4561</v>
      </c>
      <c r="B1500" s="8"/>
      <c r="C1500">
        <f>VLOOKUP(TRIM(A1500),Sheet1!$A$1:$B$2657,2,FALSE)</f>
        <v>17.899999999999999</v>
      </c>
      <c r="D1500" t="s">
        <v>4562</v>
      </c>
      <c r="E1500" t="s">
        <v>103</v>
      </c>
      <c r="F1500" t="s">
        <v>99</v>
      </c>
      <c r="G1500" t="s">
        <v>473</v>
      </c>
      <c r="H1500">
        <v>0.16</v>
      </c>
      <c r="I1500" s="11">
        <v>18.670000000000002</v>
      </c>
      <c r="J1500" s="14">
        <v>42.03</v>
      </c>
      <c r="K1500">
        <v>1</v>
      </c>
      <c r="L1500">
        <v>24.54</v>
      </c>
      <c r="M1500">
        <v>31.12</v>
      </c>
      <c r="N1500" t="s">
        <v>28</v>
      </c>
      <c r="O1500">
        <v>2.66</v>
      </c>
      <c r="P1500">
        <v>0.59</v>
      </c>
      <c r="Q1500">
        <v>0</v>
      </c>
      <c r="R1500">
        <v>0.22</v>
      </c>
      <c r="S1500" s="4">
        <f>(O1500+P1500)-(Q1500+R1500)</f>
        <v>3.03</v>
      </c>
      <c r="T1500">
        <f>ROUND(ABS(M1500/L1500),2)</f>
        <v>1.27</v>
      </c>
      <c r="U1500" s="6">
        <f>1-(C1500/J1500)</f>
        <v>0.57411372828931717</v>
      </c>
    </row>
    <row r="1501" spans="1:21" x14ac:dyDescent="0.3">
      <c r="A1501" s="1" t="s">
        <v>4978</v>
      </c>
      <c r="B1501" s="8"/>
      <c r="C1501">
        <f>VLOOKUP(TRIM(A1501),Sheet1!$A$1:$B$2657,2,FALSE)</f>
        <v>17.190000000000001</v>
      </c>
      <c r="D1501" t="s">
        <v>4979</v>
      </c>
      <c r="E1501" t="s">
        <v>148</v>
      </c>
      <c r="F1501" t="s">
        <v>99</v>
      </c>
      <c r="G1501" t="s">
        <v>471</v>
      </c>
      <c r="H1501">
        <v>0.41</v>
      </c>
      <c r="I1501" s="11">
        <v>17.03</v>
      </c>
      <c r="J1501" s="14">
        <v>23.65</v>
      </c>
      <c r="K1501">
        <v>0</v>
      </c>
      <c r="L1501">
        <v>18.309999999999999</v>
      </c>
      <c r="M1501">
        <v>20.78</v>
      </c>
      <c r="N1501" t="s">
        <v>18</v>
      </c>
      <c r="O1501">
        <v>1</v>
      </c>
      <c r="P1501">
        <v>0.28000000000000003</v>
      </c>
      <c r="Q1501">
        <v>0</v>
      </c>
      <c r="R1501">
        <v>0.06</v>
      </c>
      <c r="S1501" s="4">
        <f>(O1501+P1501)-(Q1501+R1501)</f>
        <v>1.22</v>
      </c>
      <c r="T1501">
        <f>ROUND(ABS(M1501/L1501),2)</f>
        <v>1.1299999999999999</v>
      </c>
      <c r="U1501" s="6">
        <f>1-(C1501/J1501)</f>
        <v>0.27315010570824516</v>
      </c>
    </row>
    <row r="1502" spans="1:21" x14ac:dyDescent="0.3">
      <c r="A1502" s="1" t="s">
        <v>2545</v>
      </c>
      <c r="B1502" s="8"/>
      <c r="C1502">
        <f>VLOOKUP(TRIM(A1502),Sheet1!$A$1:$B$2657,2,FALSE)</f>
        <v>16.64</v>
      </c>
      <c r="D1502" t="s">
        <v>2546</v>
      </c>
      <c r="E1502" t="s">
        <v>158</v>
      </c>
      <c r="F1502" t="s">
        <v>99</v>
      </c>
      <c r="G1502" t="s">
        <v>1498</v>
      </c>
      <c r="H1502">
        <v>0.02</v>
      </c>
      <c r="I1502" s="11">
        <v>18.36</v>
      </c>
      <c r="J1502" s="14">
        <v>52.78</v>
      </c>
      <c r="K1502">
        <v>0</v>
      </c>
      <c r="L1502">
        <v>30.81</v>
      </c>
      <c r="M1502">
        <v>40.54</v>
      </c>
      <c r="N1502" t="s">
        <v>18</v>
      </c>
      <c r="O1502">
        <v>1.52</v>
      </c>
      <c r="P1502">
        <v>0.15</v>
      </c>
      <c r="Q1502">
        <v>0</v>
      </c>
      <c r="R1502">
        <v>0</v>
      </c>
      <c r="S1502" s="4">
        <f>(O1502+P1502)-(Q1502+R1502)</f>
        <v>1.67</v>
      </c>
      <c r="T1502">
        <f>ROUND(ABS(M1502/L1502),2)</f>
        <v>1.32</v>
      </c>
      <c r="U1502" s="6">
        <f>1-(C1502/J1502)</f>
        <v>0.68472906403940881</v>
      </c>
    </row>
    <row r="1503" spans="1:21" x14ac:dyDescent="0.3">
      <c r="A1503" s="1" t="s">
        <v>4802</v>
      </c>
      <c r="B1503" s="8"/>
      <c r="C1503">
        <f>VLOOKUP(TRIM(A1503),Sheet1!$A$1:$B$2657,2,FALSE)</f>
        <v>16.510000000000002</v>
      </c>
      <c r="D1503" t="s">
        <v>4803</v>
      </c>
      <c r="E1503" t="s">
        <v>153</v>
      </c>
      <c r="F1503" t="s">
        <v>99</v>
      </c>
      <c r="G1503" t="s">
        <v>1063</v>
      </c>
      <c r="H1503">
        <v>-0.39</v>
      </c>
      <c r="I1503" s="11">
        <v>17.98</v>
      </c>
      <c r="J1503" s="14">
        <v>36.409999999999997</v>
      </c>
      <c r="K1503">
        <v>0</v>
      </c>
      <c r="L1503">
        <v>21.48</v>
      </c>
      <c r="M1503">
        <v>27.2</v>
      </c>
      <c r="N1503" t="s">
        <v>18</v>
      </c>
      <c r="O1503">
        <v>2.99</v>
      </c>
      <c r="P1503">
        <v>0.85</v>
      </c>
      <c r="Q1503">
        <v>0</v>
      </c>
      <c r="R1503">
        <v>0.19</v>
      </c>
      <c r="S1503" s="4">
        <f>(O1503+P1503)-(Q1503+R1503)</f>
        <v>3.6500000000000004</v>
      </c>
      <c r="T1503">
        <f>ROUND(ABS(M1503/L1503),2)</f>
        <v>1.27</v>
      </c>
      <c r="U1503" s="6">
        <f>1-(C1503/J1503)</f>
        <v>0.54655314474045591</v>
      </c>
    </row>
    <row r="1504" spans="1:21" x14ac:dyDescent="0.3">
      <c r="A1504" s="1" t="s">
        <v>4586</v>
      </c>
      <c r="B1504" s="8"/>
      <c r="C1504">
        <f>VLOOKUP(TRIM(A1504),Sheet1!$A$1:$B$2657,2,FALSE)</f>
        <v>17.11</v>
      </c>
      <c r="D1504" t="s">
        <v>4587</v>
      </c>
      <c r="E1504" t="s">
        <v>153</v>
      </c>
      <c r="F1504" t="s">
        <v>99</v>
      </c>
      <c r="G1504" t="s">
        <v>2755</v>
      </c>
      <c r="H1504">
        <v>-1.06</v>
      </c>
      <c r="I1504" s="11">
        <v>20</v>
      </c>
      <c r="J1504" s="14">
        <v>34.450000000000003</v>
      </c>
      <c r="K1504">
        <v>0</v>
      </c>
      <c r="L1504">
        <v>20.82</v>
      </c>
      <c r="M1504">
        <v>26.49</v>
      </c>
      <c r="N1504" t="s">
        <v>18</v>
      </c>
      <c r="O1504">
        <v>1.65</v>
      </c>
      <c r="P1504">
        <v>0.32</v>
      </c>
      <c r="Q1504">
        <v>0</v>
      </c>
      <c r="R1504">
        <v>7.0000000000000007E-2</v>
      </c>
      <c r="S1504" s="4">
        <f>(O1504+P1504)-(Q1504+R1504)</f>
        <v>1.9</v>
      </c>
      <c r="T1504">
        <f>ROUND(ABS(M1504/L1504),2)</f>
        <v>1.27</v>
      </c>
      <c r="U1504" s="6">
        <f>1-(C1504/J1504)</f>
        <v>0.50333817126269964</v>
      </c>
    </row>
    <row r="1505" spans="1:22" x14ac:dyDescent="0.3">
      <c r="A1505" s="1" t="s">
        <v>4794</v>
      </c>
      <c r="B1505" s="8"/>
      <c r="C1505">
        <f>VLOOKUP(TRIM(A1505),Sheet1!$A$1:$B$2657,2,FALSE)</f>
        <v>16.48</v>
      </c>
      <c r="D1505" t="s">
        <v>4795</v>
      </c>
      <c r="E1505" t="s">
        <v>103</v>
      </c>
      <c r="F1505" t="s">
        <v>99</v>
      </c>
      <c r="G1505" t="s">
        <v>1521</v>
      </c>
      <c r="H1505">
        <v>0.08</v>
      </c>
      <c r="I1505" s="11">
        <v>18.02</v>
      </c>
      <c r="J1505" s="14">
        <v>38.43</v>
      </c>
      <c r="K1505">
        <v>1</v>
      </c>
      <c r="L1505">
        <v>25.77</v>
      </c>
      <c r="M1505">
        <v>30.64</v>
      </c>
      <c r="N1505" t="s">
        <v>18</v>
      </c>
      <c r="O1505">
        <v>4.34</v>
      </c>
      <c r="P1505">
        <v>1.71</v>
      </c>
      <c r="Q1505">
        <v>0</v>
      </c>
      <c r="R1505">
        <v>0.04</v>
      </c>
      <c r="S1505" s="4">
        <f>(O1505+P1505)-(Q1505+R1505)</f>
        <v>6.01</v>
      </c>
      <c r="T1505">
        <f>ROUND(ABS(M1505/L1505),2)</f>
        <v>1.19</v>
      </c>
      <c r="U1505" s="6">
        <f>1-(C1505/J1505)</f>
        <v>0.571168358053604</v>
      </c>
    </row>
    <row r="1506" spans="1:22" x14ac:dyDescent="0.3">
      <c r="A1506" s="1" t="s">
        <v>3206</v>
      </c>
      <c r="B1506" s="8"/>
      <c r="C1506">
        <f>VLOOKUP(TRIM(A1506),Sheet1!$A$1:$B$2657,2,FALSE)</f>
        <v>16.350000000000001</v>
      </c>
      <c r="D1506" t="s">
        <v>3207</v>
      </c>
      <c r="E1506" t="s">
        <v>148</v>
      </c>
      <c r="F1506" t="s">
        <v>99</v>
      </c>
      <c r="G1506" t="s">
        <v>925</v>
      </c>
      <c r="H1506">
        <v>-0.12</v>
      </c>
      <c r="I1506" s="11">
        <v>16.84</v>
      </c>
      <c r="J1506" s="14">
        <v>26.19</v>
      </c>
      <c r="K1506">
        <v>0</v>
      </c>
      <c r="L1506">
        <v>19.96</v>
      </c>
      <c r="M1506">
        <v>17.53</v>
      </c>
      <c r="N1506" t="s">
        <v>28</v>
      </c>
      <c r="O1506">
        <v>1.37</v>
      </c>
      <c r="P1506">
        <v>0.34</v>
      </c>
      <c r="Q1506">
        <v>0</v>
      </c>
      <c r="R1506">
        <v>0.31</v>
      </c>
      <c r="S1506" s="4">
        <f>(O1506+P1506)-(Q1506+R1506)</f>
        <v>1.4000000000000001</v>
      </c>
      <c r="T1506">
        <f>ROUND(ABS(M1506/L1506),2)</f>
        <v>0.88</v>
      </c>
      <c r="U1506" s="6">
        <f>1-(C1506/J1506)</f>
        <v>0.37571592210767468</v>
      </c>
    </row>
    <row r="1507" spans="1:22" x14ac:dyDescent="0.3">
      <c r="A1507" s="1" t="s">
        <v>2977</v>
      </c>
      <c r="B1507" s="8"/>
      <c r="C1507">
        <f>VLOOKUP(TRIM(A1507),Sheet1!$A$1:$B$2657,2,FALSE)</f>
        <v>16.8</v>
      </c>
      <c r="D1507" t="s">
        <v>2978</v>
      </c>
      <c r="E1507" t="s">
        <v>103</v>
      </c>
      <c r="F1507" t="s">
        <v>99</v>
      </c>
      <c r="G1507" t="s">
        <v>2150</v>
      </c>
      <c r="H1507">
        <v>-0.17</v>
      </c>
      <c r="I1507" s="11">
        <v>16.96</v>
      </c>
      <c r="J1507" s="14">
        <v>17.39</v>
      </c>
      <c r="K1507">
        <v>1</v>
      </c>
      <c r="L1507">
        <v>16.8</v>
      </c>
      <c r="M1507">
        <v>16.71</v>
      </c>
      <c r="N1507" t="s">
        <v>18</v>
      </c>
      <c r="O1507">
        <v>1.73</v>
      </c>
      <c r="P1507">
        <v>0.83</v>
      </c>
      <c r="Q1507">
        <v>0</v>
      </c>
      <c r="R1507">
        <v>0.03</v>
      </c>
      <c r="S1507" s="4">
        <f>(O1507+P1507)-(Q1507+R1507)</f>
        <v>2.5300000000000002</v>
      </c>
      <c r="T1507">
        <f>ROUND(ABS(M1507/L1507),2)</f>
        <v>0.99</v>
      </c>
      <c r="U1507" s="6">
        <f>1-(C1507/J1507)</f>
        <v>3.392754456584246E-2</v>
      </c>
    </row>
    <row r="1508" spans="1:22" x14ac:dyDescent="0.3">
      <c r="A1508" s="1" t="s">
        <v>5353</v>
      </c>
      <c r="B1508" s="8"/>
      <c r="C1508">
        <f>VLOOKUP(TRIM(A1508),Sheet1!$A$1:$B$2657,2,FALSE)</f>
        <v>16.21</v>
      </c>
      <c r="D1508" t="s">
        <v>5354</v>
      </c>
      <c r="E1508" t="s">
        <v>966</v>
      </c>
      <c r="F1508" t="s">
        <v>99</v>
      </c>
      <c r="G1508" t="s">
        <v>1229</v>
      </c>
      <c r="H1508">
        <v>0.2</v>
      </c>
      <c r="I1508" s="11">
        <v>17.440000000000001</v>
      </c>
      <c r="J1508" s="14">
        <v>38</v>
      </c>
      <c r="K1508">
        <v>1</v>
      </c>
      <c r="L1508">
        <v>29.71</v>
      </c>
      <c r="M1508">
        <v>29.97</v>
      </c>
      <c r="N1508" t="s">
        <v>18</v>
      </c>
      <c r="O1508">
        <v>6.92</v>
      </c>
      <c r="P1508">
        <v>5.19</v>
      </c>
      <c r="Q1508">
        <v>0</v>
      </c>
      <c r="R1508">
        <v>2.09</v>
      </c>
      <c r="S1508" s="4">
        <f>(O1508+P1508)-(Q1508+R1508)</f>
        <v>10.02</v>
      </c>
      <c r="T1508">
        <f>ROUND(ABS(M1508/L1508),2)</f>
        <v>1.01</v>
      </c>
      <c r="U1508" s="6">
        <f>1-(C1508/J1508)</f>
        <v>0.57342105263157894</v>
      </c>
    </row>
    <row r="1509" spans="1:22" x14ac:dyDescent="0.3">
      <c r="A1509" s="1" t="s">
        <v>3798</v>
      </c>
      <c r="B1509" s="8"/>
      <c r="C1509">
        <f>VLOOKUP(TRIM(A1509),Sheet1!$A$1:$B$2657,2,FALSE)</f>
        <v>15.64</v>
      </c>
      <c r="D1509" t="s">
        <v>3799</v>
      </c>
      <c r="E1509" t="s">
        <v>148</v>
      </c>
      <c r="F1509" t="s">
        <v>99</v>
      </c>
      <c r="G1509" t="s">
        <v>498</v>
      </c>
      <c r="H1509">
        <v>0.12</v>
      </c>
      <c r="I1509" s="11">
        <v>16.45</v>
      </c>
      <c r="J1509" s="14">
        <v>41.14</v>
      </c>
      <c r="K1509">
        <v>0</v>
      </c>
      <c r="L1509">
        <v>24.6</v>
      </c>
      <c r="M1509">
        <v>33.18</v>
      </c>
      <c r="N1509" t="s">
        <v>28</v>
      </c>
      <c r="O1509">
        <v>0.85</v>
      </c>
      <c r="P1509">
        <v>0.27</v>
      </c>
      <c r="Q1509">
        <v>0</v>
      </c>
      <c r="R1509">
        <v>0.05</v>
      </c>
      <c r="S1509" s="4">
        <f>(O1509+P1509)-(Q1509+R1509)</f>
        <v>1.07</v>
      </c>
      <c r="T1509">
        <f>ROUND(ABS(M1509/L1509),2)</f>
        <v>1.35</v>
      </c>
      <c r="U1509" s="6">
        <f>1-(C1509/J1509)</f>
        <v>0.61983471074380159</v>
      </c>
    </row>
    <row r="1510" spans="1:22" x14ac:dyDescent="0.3">
      <c r="A1510" s="1" t="s">
        <v>2519</v>
      </c>
      <c r="B1510" s="8"/>
      <c r="C1510">
        <f>VLOOKUP(TRIM(A1510),Sheet1!$A$1:$B$2657,2,FALSE)</f>
        <v>15.25</v>
      </c>
      <c r="D1510" t="s">
        <v>2520</v>
      </c>
      <c r="E1510" t="s">
        <v>153</v>
      </c>
      <c r="F1510" t="s">
        <v>99</v>
      </c>
      <c r="G1510" t="s">
        <v>1401</v>
      </c>
      <c r="H1510">
        <v>-0.15</v>
      </c>
      <c r="I1510" s="11">
        <v>16</v>
      </c>
      <c r="J1510" s="14">
        <v>24.64</v>
      </c>
      <c r="K1510">
        <v>1</v>
      </c>
      <c r="L1510">
        <v>19.29</v>
      </c>
      <c r="M1510">
        <v>20.190000000000001</v>
      </c>
      <c r="N1510" t="s">
        <v>28</v>
      </c>
      <c r="O1510">
        <v>7.99</v>
      </c>
      <c r="P1510">
        <v>0.4</v>
      </c>
      <c r="Q1510">
        <v>0</v>
      </c>
      <c r="R1510">
        <v>4.3099999999999996</v>
      </c>
      <c r="S1510" s="4">
        <f>(O1510+P1510)-(Q1510+R1510)</f>
        <v>4.080000000000001</v>
      </c>
      <c r="T1510">
        <f>ROUND(ABS(M1510/L1510),2)</f>
        <v>1.05</v>
      </c>
      <c r="U1510" s="6">
        <f>1-(C1510/J1510)</f>
        <v>0.38108766233766234</v>
      </c>
    </row>
    <row r="1511" spans="1:22" x14ac:dyDescent="0.3">
      <c r="A1511" s="1" t="s">
        <v>3431</v>
      </c>
      <c r="B1511" s="8"/>
      <c r="C1511">
        <f>VLOOKUP(TRIM(A1511),Sheet1!$A$1:$B$2657,2,FALSE)</f>
        <v>15.07</v>
      </c>
      <c r="D1511" t="s">
        <v>3432</v>
      </c>
      <c r="E1511" t="s">
        <v>148</v>
      </c>
      <c r="F1511" t="s">
        <v>99</v>
      </c>
      <c r="G1511" t="s">
        <v>2245</v>
      </c>
      <c r="H1511">
        <v>0.12</v>
      </c>
      <c r="I1511" s="11">
        <v>15.13</v>
      </c>
      <c r="J1511" s="14">
        <v>23.98</v>
      </c>
      <c r="K1511">
        <v>0</v>
      </c>
      <c r="L1511">
        <v>17.809999999999999</v>
      </c>
      <c r="M1511">
        <v>20.47</v>
      </c>
      <c r="N1511" t="s">
        <v>28</v>
      </c>
      <c r="O1511">
        <v>1.83</v>
      </c>
      <c r="P1511">
        <v>0.35</v>
      </c>
      <c r="Q1511">
        <v>0</v>
      </c>
      <c r="R1511">
        <v>0.17</v>
      </c>
      <c r="S1511" s="4">
        <f>(O1511+P1511)-(Q1511+R1511)</f>
        <v>2.0100000000000002</v>
      </c>
      <c r="T1511">
        <f>ROUND(ABS(M1511/L1511),2)</f>
        <v>1.1499999999999999</v>
      </c>
      <c r="U1511" s="6">
        <f>1-(C1511/J1511)</f>
        <v>0.37155963302752293</v>
      </c>
    </row>
    <row r="1512" spans="1:22" x14ac:dyDescent="0.3">
      <c r="A1512" s="1" t="s">
        <v>2541</v>
      </c>
      <c r="B1512" s="8"/>
      <c r="C1512">
        <f>VLOOKUP(TRIM(A1512),Sheet1!$A$1:$B$2657,2,FALSE)</f>
        <v>15.56</v>
      </c>
      <c r="D1512" t="s">
        <v>2542</v>
      </c>
      <c r="E1512" t="s">
        <v>148</v>
      </c>
      <c r="F1512" t="s">
        <v>99</v>
      </c>
      <c r="G1512" t="s">
        <v>1205</v>
      </c>
      <c r="H1512">
        <v>0.42</v>
      </c>
      <c r="I1512" s="11">
        <v>14.07</v>
      </c>
      <c r="J1512" s="14">
        <v>48.8</v>
      </c>
      <c r="K1512">
        <v>0</v>
      </c>
      <c r="L1512">
        <v>19.059999999999999</v>
      </c>
      <c r="M1512">
        <v>26.2</v>
      </c>
      <c r="N1512" t="s">
        <v>18</v>
      </c>
      <c r="O1512">
        <v>2.48</v>
      </c>
      <c r="P1512">
        <v>0.38</v>
      </c>
      <c r="Q1512">
        <v>0</v>
      </c>
      <c r="R1512">
        <v>0.05</v>
      </c>
      <c r="S1512" s="4">
        <f>(O1512+P1512)-(Q1512+R1512)</f>
        <v>2.81</v>
      </c>
      <c r="T1512">
        <f>ROUND(ABS(M1512/L1512),2)</f>
        <v>1.37</v>
      </c>
      <c r="U1512" s="6">
        <f>1-(C1512/J1512)</f>
        <v>0.68114754098360653</v>
      </c>
    </row>
    <row r="1513" spans="1:22" x14ac:dyDescent="0.3">
      <c r="A1513" s="1" t="s">
        <v>3804</v>
      </c>
      <c r="B1513" s="8"/>
      <c r="C1513" t="e">
        <f>VLOOKUP(TRIM(A1513),Sheet1!$A$1:$B$1578,2,FALSE)</f>
        <v>#N/A</v>
      </c>
      <c r="D1513" t="s">
        <v>3805</v>
      </c>
      <c r="E1513" t="s">
        <v>114</v>
      </c>
      <c r="F1513" t="s">
        <v>99</v>
      </c>
      <c r="G1513" t="s">
        <v>1892</v>
      </c>
      <c r="H1513">
        <v>0.12</v>
      </c>
      <c r="I1513" s="12">
        <v>73.66</v>
      </c>
      <c r="J1513" s="14">
        <v>82.82</v>
      </c>
      <c r="K1513">
        <v>3</v>
      </c>
      <c r="L1513">
        <v>73.010000000000005</v>
      </c>
      <c r="M1513">
        <v>69.36</v>
      </c>
      <c r="N1513" t="s">
        <v>18</v>
      </c>
      <c r="O1513">
        <v>0.56000000000000005</v>
      </c>
      <c r="P1513">
        <v>0.02</v>
      </c>
      <c r="Q1513">
        <v>0</v>
      </c>
      <c r="R1513">
        <v>0.05</v>
      </c>
      <c r="S1513" s="4">
        <f>(O1513+P1513)-(Q1513+R1513)</f>
        <v>0.53</v>
      </c>
    </row>
    <row r="1514" spans="1:22" x14ac:dyDescent="0.3">
      <c r="A1514" s="1" t="s">
        <v>2113</v>
      </c>
      <c r="B1514" s="8"/>
      <c r="C1514">
        <f>VLOOKUP(TRIM(A1514),Sheet1!$A$1:$B$4657,2,FALSE)</f>
        <v>26.59</v>
      </c>
      <c r="D1514" t="s">
        <v>2114</v>
      </c>
      <c r="E1514" t="s">
        <v>114</v>
      </c>
      <c r="F1514" t="s">
        <v>99</v>
      </c>
      <c r="G1514" t="s">
        <v>1766</v>
      </c>
      <c r="H1514">
        <v>-0.19</v>
      </c>
      <c r="I1514" s="11">
        <v>26.15</v>
      </c>
      <c r="J1514" s="14">
        <v>28.06</v>
      </c>
      <c r="K1514">
        <v>20</v>
      </c>
      <c r="L1514">
        <v>25.01</v>
      </c>
      <c r="M1514">
        <v>22.73</v>
      </c>
      <c r="N1514" t="s">
        <v>18</v>
      </c>
      <c r="O1514">
        <v>5.74</v>
      </c>
      <c r="P1514">
        <v>0</v>
      </c>
      <c r="Q1514">
        <v>0.23</v>
      </c>
      <c r="R1514">
        <v>0.53</v>
      </c>
      <c r="S1514" s="4">
        <f>(O1514+P1514)-(Q1514+R1514)</f>
        <v>4.9800000000000004</v>
      </c>
      <c r="T1514">
        <f>ROUND(ABS(M1514/L1514),2)</f>
        <v>0.91</v>
      </c>
      <c r="U1514" s="6">
        <f>1-(C1514/J1514)</f>
        <v>5.2387740555951523E-2</v>
      </c>
      <c r="V1514" t="s">
        <v>5403</v>
      </c>
    </row>
    <row r="1515" spans="1:22" x14ac:dyDescent="0.3">
      <c r="A1515" s="1" t="s">
        <v>3796</v>
      </c>
      <c r="B1515" s="8"/>
      <c r="C1515">
        <f>VLOOKUP(TRIM(A1515),Sheet1!$A$1:$B$2657,2,FALSE)</f>
        <v>14.06</v>
      </c>
      <c r="D1515" t="s">
        <v>3797</v>
      </c>
      <c r="E1515" t="s">
        <v>98</v>
      </c>
      <c r="F1515" t="s">
        <v>99</v>
      </c>
      <c r="G1515" t="s">
        <v>670</v>
      </c>
      <c r="H1515">
        <v>0.33</v>
      </c>
      <c r="I1515" s="11">
        <v>14.18</v>
      </c>
      <c r="J1515" s="14">
        <v>34.67</v>
      </c>
      <c r="K1515">
        <v>0</v>
      </c>
      <c r="L1515">
        <v>19.420000000000002</v>
      </c>
      <c r="M1515">
        <v>25.63</v>
      </c>
      <c r="N1515" t="s">
        <v>28</v>
      </c>
      <c r="O1515">
        <v>3.49</v>
      </c>
      <c r="P1515">
        <v>1.22</v>
      </c>
      <c r="Q1515">
        <v>0</v>
      </c>
      <c r="R1515">
        <v>0.14000000000000001</v>
      </c>
      <c r="S1515" s="4">
        <f>(O1515+P1515)-(Q1515+R1515)</f>
        <v>4.57</v>
      </c>
      <c r="T1515">
        <f>ROUND(ABS(M1515/L1515),2)</f>
        <v>1.32</v>
      </c>
      <c r="U1515" s="6">
        <f>1-(C1515/J1515)</f>
        <v>0.59446207095471593</v>
      </c>
    </row>
    <row r="1516" spans="1:22" x14ac:dyDescent="0.3">
      <c r="A1516" s="1" t="s">
        <v>4400</v>
      </c>
      <c r="B1516" s="8"/>
      <c r="C1516">
        <f>VLOOKUP(TRIM(A1516),Sheet1!$A$1:$B$2657,2,FALSE)</f>
        <v>13.01</v>
      </c>
      <c r="D1516" t="s">
        <v>4401</v>
      </c>
      <c r="E1516" t="s">
        <v>126</v>
      </c>
      <c r="F1516" t="s">
        <v>99</v>
      </c>
      <c r="G1516" t="s">
        <v>4402</v>
      </c>
      <c r="H1516">
        <v>1.27</v>
      </c>
      <c r="I1516" s="11">
        <v>15.08</v>
      </c>
      <c r="J1516" s="14">
        <v>52.98</v>
      </c>
      <c r="K1516">
        <v>1</v>
      </c>
      <c r="L1516">
        <v>27.18</v>
      </c>
      <c r="M1516">
        <v>29.97</v>
      </c>
      <c r="N1516" t="s">
        <v>18</v>
      </c>
      <c r="O1516">
        <v>19.149999999999999</v>
      </c>
      <c r="P1516">
        <v>3.55</v>
      </c>
      <c r="Q1516">
        <v>0</v>
      </c>
      <c r="R1516">
        <v>10.76</v>
      </c>
      <c r="S1516" s="4">
        <f>(O1516+P1516)-(Q1516+R1516)</f>
        <v>11.94</v>
      </c>
      <c r="T1516">
        <f>ROUND(ABS(M1516/L1516),2)</f>
        <v>1.1000000000000001</v>
      </c>
      <c r="U1516" s="6">
        <f>1-(C1516/J1516)</f>
        <v>0.75443563608909026</v>
      </c>
    </row>
    <row r="1517" spans="1:22" x14ac:dyDescent="0.3">
      <c r="A1517" s="1" t="s">
        <v>4580</v>
      </c>
      <c r="B1517" s="8"/>
      <c r="C1517">
        <f>VLOOKUP(TRIM(A1517),Sheet1!$A$1:$B$2657,2,FALSE)</f>
        <v>13.33</v>
      </c>
      <c r="D1517" t="s">
        <v>4581</v>
      </c>
      <c r="E1517" t="s">
        <v>126</v>
      </c>
      <c r="F1517" t="s">
        <v>99</v>
      </c>
      <c r="G1517" t="s">
        <v>996</v>
      </c>
      <c r="H1517">
        <v>-0.4</v>
      </c>
      <c r="I1517" s="11">
        <v>14.47</v>
      </c>
      <c r="J1517" s="14">
        <v>25.08</v>
      </c>
      <c r="K1517">
        <v>1</v>
      </c>
      <c r="L1517">
        <v>15.82</v>
      </c>
      <c r="M1517">
        <v>18.09</v>
      </c>
      <c r="N1517" t="s">
        <v>18</v>
      </c>
      <c r="O1517">
        <v>1.01</v>
      </c>
      <c r="P1517">
        <v>0.3</v>
      </c>
      <c r="Q1517">
        <v>0</v>
      </c>
      <c r="R1517">
        <v>0</v>
      </c>
      <c r="S1517" s="4">
        <f>(O1517+P1517)-(Q1517+R1517)</f>
        <v>1.31</v>
      </c>
      <c r="T1517">
        <f>ROUND(ABS(M1517/L1517),2)</f>
        <v>1.1399999999999999</v>
      </c>
      <c r="U1517" s="6">
        <f>1-(C1517/J1517)</f>
        <v>0.46850079744816586</v>
      </c>
    </row>
    <row r="1518" spans="1:22" x14ac:dyDescent="0.3">
      <c r="A1518" s="1" t="s">
        <v>4584</v>
      </c>
      <c r="B1518" s="8"/>
      <c r="C1518">
        <f>VLOOKUP(TRIM(A1518),Sheet1!$A$1:$B$2657,2,FALSE)</f>
        <v>12.97</v>
      </c>
      <c r="D1518" t="s">
        <v>4585</v>
      </c>
      <c r="E1518" t="s">
        <v>122</v>
      </c>
      <c r="F1518" t="s">
        <v>99</v>
      </c>
      <c r="G1518" t="s">
        <v>1008</v>
      </c>
      <c r="H1518">
        <v>-0.22</v>
      </c>
      <c r="I1518" s="11">
        <v>13.95</v>
      </c>
      <c r="J1518" s="14">
        <v>26.37</v>
      </c>
      <c r="K1518">
        <v>0</v>
      </c>
      <c r="L1518">
        <v>17.760000000000002</v>
      </c>
      <c r="M1518">
        <v>21.12</v>
      </c>
      <c r="N1518" t="s">
        <v>18</v>
      </c>
      <c r="O1518">
        <v>1.89</v>
      </c>
      <c r="P1518">
        <v>0.39</v>
      </c>
      <c r="Q1518">
        <v>0</v>
      </c>
      <c r="R1518">
        <v>0.05</v>
      </c>
      <c r="S1518" s="4">
        <f>(O1518+P1518)-(Q1518+R1518)</f>
        <v>2.23</v>
      </c>
      <c r="T1518">
        <f>ROUND(ABS(M1518/L1518),2)</f>
        <v>1.19</v>
      </c>
      <c r="U1518" s="6">
        <f>1-(C1518/J1518)</f>
        <v>0.50815320439893819</v>
      </c>
    </row>
    <row r="1519" spans="1:22" x14ac:dyDescent="0.3">
      <c r="A1519" s="1" t="s">
        <v>3450</v>
      </c>
      <c r="B1519" s="8"/>
      <c r="C1519">
        <f>VLOOKUP(TRIM(A1519),Sheet1!$A$1:$B$2657,2,FALSE)</f>
        <v>12.84</v>
      </c>
      <c r="D1519" t="s">
        <v>3451</v>
      </c>
      <c r="E1519" t="s">
        <v>153</v>
      </c>
      <c r="F1519" t="s">
        <v>99</v>
      </c>
      <c r="G1519" t="s">
        <v>532</v>
      </c>
      <c r="H1519">
        <v>-0.06</v>
      </c>
      <c r="I1519" s="11">
        <v>13.92</v>
      </c>
      <c r="J1519" s="14">
        <v>27.49</v>
      </c>
      <c r="K1519">
        <v>0</v>
      </c>
      <c r="L1519">
        <v>15.24</v>
      </c>
      <c r="M1519">
        <v>19.239999999999998</v>
      </c>
      <c r="N1519" t="s">
        <v>18</v>
      </c>
      <c r="O1519">
        <v>0.99</v>
      </c>
      <c r="P1519">
        <v>0.46</v>
      </c>
      <c r="Q1519">
        <v>0</v>
      </c>
      <c r="R1519">
        <v>0</v>
      </c>
      <c r="S1519" s="4">
        <f>(O1519+P1519)-(Q1519+R1519)</f>
        <v>1.45</v>
      </c>
      <c r="T1519">
        <f>ROUND(ABS(M1519/L1519),2)</f>
        <v>1.26</v>
      </c>
      <c r="U1519" s="6">
        <f>1-(C1519/J1519)</f>
        <v>0.53292106220443802</v>
      </c>
    </row>
    <row r="1520" spans="1:22" x14ac:dyDescent="0.3">
      <c r="A1520" s="1" t="s">
        <v>4808</v>
      </c>
      <c r="B1520" s="8"/>
      <c r="C1520">
        <f>VLOOKUP(TRIM(A1520),Sheet1!$A$1:$B$2657,2,FALSE)</f>
        <v>12.38</v>
      </c>
      <c r="D1520" t="s">
        <v>4809</v>
      </c>
      <c r="E1520" t="s">
        <v>103</v>
      </c>
      <c r="F1520" t="s">
        <v>99</v>
      </c>
      <c r="G1520" t="s">
        <v>4190</v>
      </c>
      <c r="H1520">
        <v>1.1499999999999999</v>
      </c>
      <c r="I1520" s="11">
        <v>13.5</v>
      </c>
      <c r="J1520" s="14">
        <v>27.47</v>
      </c>
      <c r="K1520">
        <v>0</v>
      </c>
      <c r="L1520">
        <v>14.97</v>
      </c>
      <c r="M1520">
        <v>19.43</v>
      </c>
      <c r="N1520" t="s">
        <v>18</v>
      </c>
      <c r="O1520">
        <v>1.1599999999999999</v>
      </c>
      <c r="P1520">
        <v>0.11</v>
      </c>
      <c r="Q1520">
        <v>0</v>
      </c>
      <c r="R1520">
        <v>0.05</v>
      </c>
      <c r="S1520" s="4">
        <f>(O1520+P1520)-(Q1520+R1520)</f>
        <v>1.22</v>
      </c>
      <c r="T1520">
        <f>ROUND(ABS(M1520/L1520),2)</f>
        <v>1.3</v>
      </c>
      <c r="U1520" s="6">
        <f>1-(C1520/J1520)</f>
        <v>0.54932653804149978</v>
      </c>
    </row>
    <row r="1521" spans="1:21" x14ac:dyDescent="0.3">
      <c r="A1521" s="1" t="s">
        <v>3448</v>
      </c>
      <c r="B1521" s="8"/>
      <c r="C1521">
        <f>VLOOKUP(TRIM(A1521),Sheet1!$A$1:$B$2657,2,FALSE)</f>
        <v>12.7</v>
      </c>
      <c r="D1521" t="s">
        <v>3449</v>
      </c>
      <c r="E1521" t="s">
        <v>103</v>
      </c>
      <c r="F1521" t="s">
        <v>99</v>
      </c>
      <c r="G1521" t="s">
        <v>2121</v>
      </c>
      <c r="H1521">
        <v>0.15</v>
      </c>
      <c r="I1521" s="11">
        <v>12.93</v>
      </c>
      <c r="J1521" s="14">
        <v>24.1</v>
      </c>
      <c r="K1521">
        <v>0</v>
      </c>
      <c r="L1521">
        <v>13.58</v>
      </c>
      <c r="M1521">
        <v>15.02</v>
      </c>
      <c r="N1521" t="s">
        <v>18</v>
      </c>
      <c r="O1521">
        <v>1.31</v>
      </c>
      <c r="P1521">
        <v>0.02</v>
      </c>
      <c r="Q1521">
        <v>0</v>
      </c>
      <c r="R1521">
        <v>0.2</v>
      </c>
      <c r="S1521" s="4">
        <f>(O1521+P1521)-(Q1521+R1521)</f>
        <v>1.1300000000000001</v>
      </c>
      <c r="T1521">
        <f>ROUND(ABS(M1521/L1521),2)</f>
        <v>1.1100000000000001</v>
      </c>
      <c r="U1521" s="6">
        <f>1-(C1521/J1521)</f>
        <v>0.47302904564315362</v>
      </c>
    </row>
    <row r="1522" spans="1:21" x14ac:dyDescent="0.3">
      <c r="A1522" s="1" t="s">
        <v>2745</v>
      </c>
      <c r="B1522" s="8"/>
      <c r="C1522">
        <f>VLOOKUP(TRIM(A1522),Sheet1!$A$1:$B$2657,2,FALSE)</f>
        <v>12.13</v>
      </c>
      <c r="D1522" t="s">
        <v>2746</v>
      </c>
      <c r="E1522" t="s">
        <v>122</v>
      </c>
      <c r="F1522" t="s">
        <v>99</v>
      </c>
      <c r="G1522" t="s">
        <v>1234</v>
      </c>
      <c r="H1522">
        <v>-7.0000000000000007E-2</v>
      </c>
      <c r="I1522" s="11">
        <v>13.08</v>
      </c>
      <c r="J1522" s="14">
        <v>28.91</v>
      </c>
      <c r="K1522">
        <v>0</v>
      </c>
      <c r="L1522">
        <v>15.33</v>
      </c>
      <c r="M1522">
        <v>20.46</v>
      </c>
      <c r="N1522" t="s">
        <v>18</v>
      </c>
      <c r="O1522">
        <v>2.31</v>
      </c>
      <c r="P1522">
        <v>0</v>
      </c>
      <c r="Q1522">
        <v>0</v>
      </c>
      <c r="R1522">
        <v>0</v>
      </c>
      <c r="S1522" s="4">
        <f>(O1522+P1522)-(Q1522+R1522)</f>
        <v>2.31</v>
      </c>
      <c r="T1522">
        <f>ROUND(ABS(M1522/L1522),2)</f>
        <v>1.33</v>
      </c>
      <c r="U1522" s="6">
        <f>1-(C1522/J1522)</f>
        <v>0.58042199930819782</v>
      </c>
    </row>
    <row r="1523" spans="1:21" x14ac:dyDescent="0.3">
      <c r="A1523" s="1" t="s">
        <v>3800</v>
      </c>
      <c r="B1523" s="8"/>
      <c r="C1523">
        <f>VLOOKUP(TRIM(A1523),Sheet1!$A$1:$B$2657,2,FALSE)</f>
        <v>11.62</v>
      </c>
      <c r="D1523" t="s">
        <v>3801</v>
      </c>
      <c r="E1523" t="s">
        <v>110</v>
      </c>
      <c r="F1523" t="s">
        <v>99</v>
      </c>
      <c r="G1523" t="s">
        <v>906</v>
      </c>
      <c r="H1523">
        <v>0.6</v>
      </c>
      <c r="I1523" s="11">
        <v>12.97</v>
      </c>
      <c r="J1523" s="14">
        <v>45.66</v>
      </c>
      <c r="K1523">
        <v>0</v>
      </c>
      <c r="L1523">
        <v>22.97</v>
      </c>
      <c r="M1523">
        <v>33.54</v>
      </c>
      <c r="N1523" t="s">
        <v>28</v>
      </c>
      <c r="O1523">
        <v>0.79</v>
      </c>
      <c r="P1523">
        <v>0.24</v>
      </c>
      <c r="Q1523">
        <v>0</v>
      </c>
      <c r="R1523">
        <v>0</v>
      </c>
      <c r="S1523" s="4">
        <f>(O1523+P1523)-(Q1523+R1523)</f>
        <v>1.03</v>
      </c>
      <c r="T1523">
        <f>ROUND(ABS(M1523/L1523),2)</f>
        <v>1.46</v>
      </c>
      <c r="U1523" s="6">
        <f>1-(C1523/J1523)</f>
        <v>0.74551029347349984</v>
      </c>
    </row>
    <row r="1524" spans="1:21" x14ac:dyDescent="0.3">
      <c r="A1524" s="1" t="s">
        <v>4388</v>
      </c>
      <c r="B1524" s="8"/>
      <c r="C1524">
        <f>VLOOKUP(TRIM(A1524),Sheet1!$A$1:$B$4657,2,FALSE)</f>
        <v>11.17</v>
      </c>
      <c r="D1524" t="s">
        <v>4389</v>
      </c>
      <c r="E1524" t="s">
        <v>153</v>
      </c>
      <c r="F1524" t="s">
        <v>99</v>
      </c>
      <c r="G1524" t="s">
        <v>1725</v>
      </c>
      <c r="H1524">
        <v>-0.57999999999999996</v>
      </c>
      <c r="I1524" s="11">
        <v>11.67</v>
      </c>
      <c r="J1524" s="14">
        <v>13.21</v>
      </c>
      <c r="K1524">
        <v>2</v>
      </c>
      <c r="L1524">
        <v>9.56</v>
      </c>
      <c r="M1524">
        <v>10.52</v>
      </c>
      <c r="N1524" t="s">
        <v>18</v>
      </c>
      <c r="O1524">
        <v>4.13</v>
      </c>
      <c r="P1524">
        <v>1.77</v>
      </c>
      <c r="Q1524">
        <v>0</v>
      </c>
      <c r="R1524">
        <v>0</v>
      </c>
      <c r="S1524" s="4">
        <f>(O1524+P1524)-(Q1524+R1524)</f>
        <v>5.9</v>
      </c>
      <c r="T1524">
        <f>ROUND(ABS(M1524/L1524),2)</f>
        <v>1.1000000000000001</v>
      </c>
      <c r="U1524" s="6">
        <f>1-(C1524/J1524)</f>
        <v>0.15442846328538995</v>
      </c>
    </row>
    <row r="1525" spans="1:21" x14ac:dyDescent="0.3">
      <c r="A1525" s="1" t="s">
        <v>3428</v>
      </c>
      <c r="B1525" s="8"/>
      <c r="C1525">
        <f>VLOOKUP(TRIM(A1525),Sheet1!$A$1:$B$2657,2,FALSE)</f>
        <v>10.130000000000001</v>
      </c>
      <c r="D1525" t="s">
        <v>3429</v>
      </c>
      <c r="E1525" t="s">
        <v>114</v>
      </c>
      <c r="F1525" t="s">
        <v>99</v>
      </c>
      <c r="G1525" t="s">
        <v>3430</v>
      </c>
      <c r="H1525">
        <v>-0.34</v>
      </c>
      <c r="I1525" s="11">
        <v>11.65</v>
      </c>
      <c r="J1525" s="14">
        <v>24.38</v>
      </c>
      <c r="K1525">
        <v>1</v>
      </c>
      <c r="L1525">
        <v>14.12</v>
      </c>
      <c r="M1525">
        <v>15.63</v>
      </c>
      <c r="N1525" t="s">
        <v>28</v>
      </c>
      <c r="O1525">
        <v>3.66</v>
      </c>
      <c r="P1525">
        <v>1.8</v>
      </c>
      <c r="Q1525">
        <v>0</v>
      </c>
      <c r="R1525">
        <v>0</v>
      </c>
      <c r="S1525" s="4">
        <f>(O1525+P1525)-(Q1525+R1525)</f>
        <v>5.46</v>
      </c>
      <c r="T1525">
        <f>ROUND(ABS(M1525/L1525),2)</f>
        <v>1.1100000000000001</v>
      </c>
      <c r="U1525" s="6">
        <f>1-(C1525/J1525)</f>
        <v>0.58449548810500407</v>
      </c>
    </row>
    <row r="1526" spans="1:21" x14ac:dyDescent="0.3">
      <c r="A1526" s="1" t="s">
        <v>5351</v>
      </c>
      <c r="B1526" s="8"/>
      <c r="C1526">
        <f>VLOOKUP(TRIM(A1526),Sheet1!$A$1:$B$2657,2,FALSE)</f>
        <v>10.29</v>
      </c>
      <c r="D1526" t="s">
        <v>5352</v>
      </c>
      <c r="E1526" t="s">
        <v>153</v>
      </c>
      <c r="F1526" t="s">
        <v>99</v>
      </c>
      <c r="G1526" t="s">
        <v>304</v>
      </c>
      <c r="H1526">
        <v>-0.13</v>
      </c>
      <c r="I1526" s="11">
        <v>10.68</v>
      </c>
      <c r="J1526" s="14">
        <v>19.79</v>
      </c>
      <c r="K1526">
        <v>2</v>
      </c>
      <c r="L1526">
        <v>12.2</v>
      </c>
      <c r="M1526">
        <v>14.9</v>
      </c>
      <c r="N1526" t="s">
        <v>18</v>
      </c>
      <c r="O1526">
        <v>5.12</v>
      </c>
      <c r="P1526">
        <v>0</v>
      </c>
      <c r="Q1526">
        <v>0.02</v>
      </c>
      <c r="R1526">
        <v>7.0000000000000007E-2</v>
      </c>
      <c r="S1526" s="4">
        <f>(O1526+P1526)-(Q1526+R1526)</f>
        <v>5.03</v>
      </c>
      <c r="T1526">
        <f>ROUND(ABS(M1526/L1526),2)</f>
        <v>1.22</v>
      </c>
      <c r="U1526" s="6">
        <f>1-(C1526/J1526)</f>
        <v>0.4800404244567964</v>
      </c>
    </row>
    <row r="1527" spans="1:21" x14ac:dyDescent="0.3">
      <c r="A1527" s="1" t="s">
        <v>990</v>
      </c>
      <c r="B1527" s="8"/>
      <c r="C1527">
        <v>104.05</v>
      </c>
      <c r="D1527" t="s">
        <v>991</v>
      </c>
      <c r="E1527" t="s">
        <v>158</v>
      </c>
      <c r="F1527" t="s">
        <v>99</v>
      </c>
      <c r="G1527" t="s">
        <v>992</v>
      </c>
      <c r="H1527">
        <v>-4.95</v>
      </c>
      <c r="I1527" s="12">
        <v>76.36</v>
      </c>
      <c r="J1527" s="14">
        <v>90.1</v>
      </c>
      <c r="K1527">
        <v>4</v>
      </c>
      <c r="L1527">
        <v>74.16</v>
      </c>
      <c r="M1527">
        <v>68.38</v>
      </c>
      <c r="N1527" t="s">
        <v>18</v>
      </c>
      <c r="O1527">
        <v>0.85</v>
      </c>
      <c r="P1527">
        <v>0.01</v>
      </c>
      <c r="Q1527">
        <v>0</v>
      </c>
      <c r="R1527">
        <v>0</v>
      </c>
      <c r="S1527" s="4">
        <f>(O1527+P1527)-(Q1527+R1527)</f>
        <v>0.86</v>
      </c>
    </row>
    <row r="1528" spans="1:21" x14ac:dyDescent="0.3">
      <c r="A1528" s="1" t="s">
        <v>2547</v>
      </c>
      <c r="B1528" s="8"/>
      <c r="C1528">
        <f>VLOOKUP(TRIM(A1528),Sheet1!$A$1:$B$2657,2,FALSE)</f>
        <v>9.77</v>
      </c>
      <c r="D1528" t="s">
        <v>2548</v>
      </c>
      <c r="E1528" t="s">
        <v>103</v>
      </c>
      <c r="F1528" t="s">
        <v>99</v>
      </c>
      <c r="G1528" t="s">
        <v>728</v>
      </c>
      <c r="H1528">
        <v>0.3</v>
      </c>
      <c r="I1528" s="11">
        <v>10.44</v>
      </c>
      <c r="J1528" s="14">
        <v>28.3</v>
      </c>
      <c r="K1528">
        <v>0</v>
      </c>
      <c r="L1528">
        <v>16.329999999999998</v>
      </c>
      <c r="M1528">
        <v>23.49</v>
      </c>
      <c r="N1528" t="s">
        <v>18</v>
      </c>
      <c r="O1528">
        <v>1.36</v>
      </c>
      <c r="P1528">
        <v>0.45</v>
      </c>
      <c r="Q1528">
        <v>0</v>
      </c>
      <c r="R1528">
        <v>0.11</v>
      </c>
      <c r="S1528" s="4">
        <f>(O1528+P1528)-(Q1528+R1528)</f>
        <v>1.7</v>
      </c>
      <c r="T1528">
        <f>ROUND(ABS(M1528/L1528),2)</f>
        <v>1.44</v>
      </c>
      <c r="U1528" s="6">
        <f>1-(C1528/J1528)</f>
        <v>0.65477031802120145</v>
      </c>
    </row>
    <row r="1529" spans="1:21" x14ac:dyDescent="0.3">
      <c r="A1529" s="1" t="s">
        <v>4398</v>
      </c>
      <c r="B1529" s="8"/>
      <c r="C1529">
        <f>VLOOKUP(TRIM(A1529),Sheet1!$A$1:$B$2657,2,FALSE)</f>
        <v>10.130000000000001</v>
      </c>
      <c r="D1529" t="s">
        <v>4399</v>
      </c>
      <c r="E1529" t="s">
        <v>126</v>
      </c>
      <c r="F1529" t="s">
        <v>99</v>
      </c>
      <c r="G1529" t="s">
        <v>442</v>
      </c>
      <c r="H1529">
        <v>0.25</v>
      </c>
      <c r="I1529" s="11">
        <v>10.84</v>
      </c>
      <c r="J1529" s="14">
        <v>19.79</v>
      </c>
      <c r="K1529">
        <v>1</v>
      </c>
      <c r="L1529">
        <v>14.55</v>
      </c>
      <c r="M1529">
        <v>16.510000000000002</v>
      </c>
      <c r="N1529" t="s">
        <v>18</v>
      </c>
      <c r="O1529">
        <v>2.9</v>
      </c>
      <c r="P1529">
        <v>1.63</v>
      </c>
      <c r="Q1529">
        <v>0</v>
      </c>
      <c r="R1529">
        <v>0.06</v>
      </c>
      <c r="S1529" s="4">
        <f>(O1529+P1529)-(Q1529+R1529)</f>
        <v>4.47</v>
      </c>
      <c r="T1529">
        <f>ROUND(ABS(M1529/L1529),2)</f>
        <v>1.1299999999999999</v>
      </c>
      <c r="U1529" s="6">
        <f>1-(C1529/J1529)</f>
        <v>0.48812531581606866</v>
      </c>
    </row>
    <row r="1530" spans="1:21" x14ac:dyDescent="0.3">
      <c r="A1530" s="1" t="s">
        <v>4385</v>
      </c>
      <c r="B1530" s="8"/>
      <c r="C1530">
        <f>VLOOKUP(TRIM(A1530),Sheet1!$A$1:$B$2657,2,FALSE)</f>
        <v>9.91</v>
      </c>
      <c r="D1530" t="s">
        <v>4386</v>
      </c>
      <c r="E1530" t="s">
        <v>153</v>
      </c>
      <c r="F1530" t="s">
        <v>99</v>
      </c>
      <c r="G1530" t="s">
        <v>4387</v>
      </c>
      <c r="H1530">
        <v>-0.49</v>
      </c>
      <c r="I1530" s="11">
        <v>10.39</v>
      </c>
      <c r="J1530" s="14">
        <v>14.62</v>
      </c>
      <c r="K1530">
        <v>2</v>
      </c>
      <c r="L1530">
        <v>9.5299999999999994</v>
      </c>
      <c r="M1530">
        <v>11.55</v>
      </c>
      <c r="N1530" t="s">
        <v>18</v>
      </c>
      <c r="O1530">
        <v>7.48</v>
      </c>
      <c r="P1530">
        <v>4.13</v>
      </c>
      <c r="Q1530">
        <v>3.14</v>
      </c>
      <c r="R1530">
        <v>0.09</v>
      </c>
      <c r="S1530" s="4">
        <f>(O1530+P1530)-(Q1530+R1530)</f>
        <v>8.379999999999999</v>
      </c>
      <c r="T1530">
        <f>ROUND(ABS(M1530/L1530),2)</f>
        <v>1.21</v>
      </c>
      <c r="U1530" s="6">
        <f>1-(C1530/J1530)</f>
        <v>0.32216142270861825</v>
      </c>
    </row>
    <row r="1531" spans="1:21" x14ac:dyDescent="0.3">
      <c r="A1531" s="1" t="s">
        <v>3437</v>
      </c>
      <c r="B1531" s="8"/>
      <c r="C1531">
        <f>VLOOKUP(TRIM(A1531),Sheet1!$A$1:$B$2657,2,FALSE)</f>
        <v>10.119999999999999</v>
      </c>
      <c r="D1531" t="s">
        <v>3438</v>
      </c>
      <c r="E1531" t="s">
        <v>158</v>
      </c>
      <c r="F1531" t="s">
        <v>99</v>
      </c>
      <c r="G1531" t="s">
        <v>3439</v>
      </c>
      <c r="H1531">
        <v>-0.7</v>
      </c>
      <c r="I1531" s="11">
        <v>10.1</v>
      </c>
      <c r="J1531" s="14">
        <v>13.33</v>
      </c>
      <c r="K1531">
        <v>1</v>
      </c>
      <c r="L1531">
        <v>7.98</v>
      </c>
      <c r="M1531">
        <v>10.02</v>
      </c>
      <c r="N1531" t="s">
        <v>18</v>
      </c>
      <c r="O1531">
        <v>3.08</v>
      </c>
      <c r="P1531">
        <v>1.83</v>
      </c>
      <c r="Q1531">
        <v>0.08</v>
      </c>
      <c r="R1531">
        <v>0.04</v>
      </c>
      <c r="S1531" s="4">
        <f>(O1531+P1531)-(Q1531+R1531)</f>
        <v>4.79</v>
      </c>
      <c r="T1531">
        <f>ROUND(ABS(M1531/L1531),2)</f>
        <v>1.26</v>
      </c>
      <c r="U1531" s="6">
        <f>1-(C1531/J1531)</f>
        <v>0.24081020255063768</v>
      </c>
    </row>
    <row r="1532" spans="1:21" x14ac:dyDescent="0.3">
      <c r="A1532" s="1" t="s">
        <v>4376</v>
      </c>
      <c r="B1532" s="8"/>
      <c r="C1532">
        <f>VLOOKUP(TRIM(A1532),Sheet1!$A$1:$B$2657,2,FALSE)</f>
        <v>9.1199999999999992</v>
      </c>
      <c r="D1532" t="s">
        <v>4377</v>
      </c>
      <c r="E1532" t="s">
        <v>148</v>
      </c>
      <c r="F1532" t="s">
        <v>99</v>
      </c>
      <c r="G1532" t="s">
        <v>4378</v>
      </c>
      <c r="H1532">
        <v>0.8</v>
      </c>
      <c r="I1532" s="11">
        <v>10.130000000000001</v>
      </c>
      <c r="J1532" s="14">
        <v>17.489999999999998</v>
      </c>
      <c r="K1532">
        <v>0</v>
      </c>
      <c r="L1532">
        <v>11.84</v>
      </c>
      <c r="M1532">
        <v>13.87</v>
      </c>
      <c r="N1532" t="s">
        <v>28</v>
      </c>
      <c r="O1532">
        <v>0.96</v>
      </c>
      <c r="P1532">
        <v>0.43</v>
      </c>
      <c r="Q1532">
        <v>0</v>
      </c>
      <c r="R1532">
        <v>0.06</v>
      </c>
      <c r="S1532" s="4">
        <f>(O1532+P1532)-(Q1532+R1532)</f>
        <v>1.3299999999999998</v>
      </c>
      <c r="T1532">
        <f>ROUND(ABS(M1532/L1532),2)</f>
        <v>1.17</v>
      </c>
      <c r="U1532" s="6">
        <f>1-(C1532/J1532)</f>
        <v>0.47855917667238423</v>
      </c>
    </row>
    <row r="1533" spans="1:21" x14ac:dyDescent="0.3">
      <c r="A1533" s="1" t="s">
        <v>3198</v>
      </c>
      <c r="B1533" s="8"/>
      <c r="C1533">
        <f>VLOOKUP(TRIM(A1533),Sheet1!$A$1:$B$2657,2,FALSE)</f>
        <v>9.08</v>
      </c>
      <c r="D1533" t="s">
        <v>3199</v>
      </c>
      <c r="E1533" t="s">
        <v>153</v>
      </c>
      <c r="F1533" t="s">
        <v>99</v>
      </c>
      <c r="G1533" t="s">
        <v>241</v>
      </c>
      <c r="H1533">
        <v>0.08</v>
      </c>
      <c r="I1533" s="11">
        <v>9.69</v>
      </c>
      <c r="J1533" s="14">
        <v>15.1</v>
      </c>
      <c r="K1533">
        <v>1</v>
      </c>
      <c r="L1533">
        <v>11.21</v>
      </c>
      <c r="M1533">
        <v>13.53</v>
      </c>
      <c r="N1533" t="s">
        <v>28</v>
      </c>
      <c r="O1533">
        <v>3.88</v>
      </c>
      <c r="P1533">
        <v>2.67</v>
      </c>
      <c r="Q1533">
        <v>-0.01</v>
      </c>
      <c r="R1533">
        <v>0.02</v>
      </c>
      <c r="S1533" s="4">
        <f>(O1533+P1533)-(Q1533+R1533)</f>
        <v>6.54</v>
      </c>
      <c r="T1533">
        <f>ROUND(ABS(M1533/L1533),2)</f>
        <v>1.21</v>
      </c>
      <c r="U1533" s="6">
        <f>1-(C1533/J1533)</f>
        <v>0.39867549668874169</v>
      </c>
    </row>
    <row r="1534" spans="1:21" x14ac:dyDescent="0.3">
      <c r="A1534" s="1" t="s">
        <v>4783</v>
      </c>
      <c r="B1534" s="8"/>
      <c r="C1534">
        <f>VLOOKUP(TRIM(A1534),Sheet1!$A$1:$B$2657,2,FALSE)</f>
        <v>8</v>
      </c>
      <c r="D1534" t="s">
        <v>4784</v>
      </c>
      <c r="E1534" t="s">
        <v>153</v>
      </c>
      <c r="F1534" t="s">
        <v>99</v>
      </c>
      <c r="G1534" t="s">
        <v>1043</v>
      </c>
      <c r="H1534">
        <v>-0.06</v>
      </c>
      <c r="I1534" s="11">
        <v>9.26</v>
      </c>
      <c r="J1534" s="14">
        <v>20.98</v>
      </c>
      <c r="K1534">
        <v>0</v>
      </c>
      <c r="L1534">
        <v>12.03</v>
      </c>
      <c r="M1534">
        <v>13.87</v>
      </c>
      <c r="N1534" t="s">
        <v>28</v>
      </c>
      <c r="O1534">
        <v>0.88</v>
      </c>
      <c r="P1534">
        <v>0.25</v>
      </c>
      <c r="Q1534">
        <v>0</v>
      </c>
      <c r="R1534">
        <v>0.09</v>
      </c>
      <c r="S1534" s="4">
        <f>(O1534+P1534)-(Q1534+R1534)</f>
        <v>1.0399999999999998</v>
      </c>
      <c r="T1534">
        <f>ROUND(ABS(M1534/L1534),2)</f>
        <v>1.1499999999999999</v>
      </c>
      <c r="U1534" s="6">
        <f>1-(C1534/J1534)</f>
        <v>0.61868446139180167</v>
      </c>
    </row>
    <row r="1535" spans="1:21" x14ac:dyDescent="0.3">
      <c r="A1535" s="1" t="s">
        <v>4582</v>
      </c>
      <c r="B1535" s="8"/>
      <c r="C1535">
        <f>VLOOKUP(TRIM(A1535),Sheet1!$A$1:$B$2657,2,FALSE)</f>
        <v>6.58</v>
      </c>
      <c r="D1535" t="s">
        <v>4583</v>
      </c>
      <c r="E1535" t="s">
        <v>126</v>
      </c>
      <c r="F1535" t="s">
        <v>99</v>
      </c>
      <c r="G1535" t="s">
        <v>923</v>
      </c>
      <c r="H1535">
        <v>-0.36</v>
      </c>
      <c r="I1535" s="11">
        <v>8.25</v>
      </c>
      <c r="J1535" s="14">
        <v>21.73</v>
      </c>
      <c r="K1535">
        <v>0</v>
      </c>
      <c r="L1535">
        <v>14.71</v>
      </c>
      <c r="M1535">
        <v>16.8</v>
      </c>
      <c r="N1535" t="s">
        <v>18</v>
      </c>
      <c r="O1535">
        <v>3.24</v>
      </c>
      <c r="P1535">
        <v>1.6</v>
      </c>
      <c r="Q1535">
        <v>0</v>
      </c>
      <c r="R1535">
        <v>1.47</v>
      </c>
      <c r="S1535" s="4">
        <f>(O1535+P1535)-(Q1535+R1535)</f>
        <v>3.37</v>
      </c>
      <c r="T1535">
        <f>ROUND(ABS(M1535/L1535),2)</f>
        <v>1.1399999999999999</v>
      </c>
      <c r="U1535" s="6">
        <f>1-(C1535/J1535)</f>
        <v>0.69719282098481361</v>
      </c>
    </row>
    <row r="1536" spans="1:21" x14ac:dyDescent="0.3">
      <c r="A1536" s="1" t="s">
        <v>3794</v>
      </c>
      <c r="B1536" s="8"/>
      <c r="C1536">
        <f>VLOOKUP(TRIM(A1536),Sheet1!$A$1:$B$2657,2,FALSE)</f>
        <v>7.33</v>
      </c>
      <c r="D1536" t="s">
        <v>3795</v>
      </c>
      <c r="E1536" t="s">
        <v>103</v>
      </c>
      <c r="F1536" t="s">
        <v>99</v>
      </c>
      <c r="G1536" t="s">
        <v>460</v>
      </c>
      <c r="H1536">
        <v>-0.02</v>
      </c>
      <c r="I1536" s="11">
        <v>7.98</v>
      </c>
      <c r="J1536" s="14">
        <v>12.71</v>
      </c>
      <c r="K1536">
        <v>1</v>
      </c>
      <c r="L1536">
        <v>10.32</v>
      </c>
      <c r="M1536">
        <v>11.21</v>
      </c>
      <c r="N1536" t="s">
        <v>28</v>
      </c>
      <c r="O1536">
        <v>1.34</v>
      </c>
      <c r="P1536">
        <v>0.45</v>
      </c>
      <c r="Q1536">
        <v>0</v>
      </c>
      <c r="R1536">
        <v>0</v>
      </c>
      <c r="S1536" s="4">
        <f>(O1536+P1536)-(Q1536+R1536)</f>
        <v>1.79</v>
      </c>
      <c r="T1536">
        <f>ROUND(ABS(M1536/L1536),2)</f>
        <v>1.0900000000000001</v>
      </c>
      <c r="U1536" s="6">
        <f>1-(C1536/J1536)</f>
        <v>0.42328874901652247</v>
      </c>
    </row>
    <row r="1537" spans="1:22" x14ac:dyDescent="0.3">
      <c r="A1537" s="1" t="s">
        <v>4188</v>
      </c>
      <c r="B1537" s="8"/>
      <c r="C1537">
        <f>VLOOKUP(TRIM(A1537),Sheet1!$A$1:$B$2657,2,FALSE)</f>
        <v>7.23</v>
      </c>
      <c r="D1537" t="s">
        <v>4189</v>
      </c>
      <c r="E1537" t="s">
        <v>153</v>
      </c>
      <c r="F1537" t="s">
        <v>99</v>
      </c>
      <c r="G1537" t="s">
        <v>1423</v>
      </c>
      <c r="H1537">
        <v>0.34</v>
      </c>
      <c r="I1537" s="11">
        <v>8.19</v>
      </c>
      <c r="J1537" s="14">
        <v>21.97</v>
      </c>
      <c r="K1537">
        <v>0</v>
      </c>
      <c r="L1537">
        <v>9.83</v>
      </c>
      <c r="M1537">
        <v>12.39</v>
      </c>
      <c r="N1537" t="s">
        <v>18</v>
      </c>
      <c r="O1537">
        <v>4.8099999999999996</v>
      </c>
      <c r="P1537">
        <v>2.57</v>
      </c>
      <c r="Q1537">
        <v>-0.14000000000000001</v>
      </c>
      <c r="R1537">
        <v>0.25</v>
      </c>
      <c r="S1537" s="4">
        <f>(O1537+P1537)-(Q1537+R1537)</f>
        <v>7.2699999999999987</v>
      </c>
      <c r="T1537">
        <f>ROUND(ABS(M1537/L1537),2)</f>
        <v>1.26</v>
      </c>
      <c r="U1537" s="6">
        <f>1-(C1537/J1537)</f>
        <v>0.67091488393263532</v>
      </c>
    </row>
    <row r="1538" spans="1:22" x14ac:dyDescent="0.3">
      <c r="A1538" s="1" t="s">
        <v>4972</v>
      </c>
      <c r="B1538" s="8"/>
      <c r="C1538">
        <f>VLOOKUP(TRIM(A1538),Sheet1!$A$1:$B$2657,2,FALSE)</f>
        <v>7.8</v>
      </c>
      <c r="D1538" t="s">
        <v>4973</v>
      </c>
      <c r="E1538" t="s">
        <v>153</v>
      </c>
      <c r="F1538" t="s">
        <v>99</v>
      </c>
      <c r="G1538" t="s">
        <v>801</v>
      </c>
      <c r="H1538">
        <v>-0.38</v>
      </c>
      <c r="I1538" s="11">
        <v>7.94</v>
      </c>
      <c r="J1538" s="14">
        <v>8.83</v>
      </c>
      <c r="K1538">
        <v>1</v>
      </c>
      <c r="L1538">
        <v>5.79</v>
      </c>
      <c r="M1538">
        <v>6.8</v>
      </c>
      <c r="N1538" t="s">
        <v>18</v>
      </c>
      <c r="O1538">
        <v>1.86</v>
      </c>
      <c r="P1538">
        <v>0.97</v>
      </c>
      <c r="Q1538">
        <v>0.04</v>
      </c>
      <c r="R1538">
        <v>0</v>
      </c>
      <c r="S1538" s="4">
        <f>(O1538+P1538)-(Q1538+R1538)</f>
        <v>2.79</v>
      </c>
      <c r="T1538">
        <f>ROUND(ABS(M1538/L1538),2)</f>
        <v>1.17</v>
      </c>
      <c r="U1538" s="6">
        <f>1-(C1538/J1538)</f>
        <v>0.11664779161947902</v>
      </c>
    </row>
    <row r="1539" spans="1:22" x14ac:dyDescent="0.3">
      <c r="A1539" s="1" t="s">
        <v>4567</v>
      </c>
      <c r="B1539" s="8"/>
      <c r="C1539">
        <f>VLOOKUP(TRIM(A1539),Sheet1!$A$1:$B$4657,2,FALSE)</f>
        <v>111.88</v>
      </c>
      <c r="D1539" t="s">
        <v>4568</v>
      </c>
      <c r="E1539" t="s">
        <v>153</v>
      </c>
      <c r="F1539" t="s">
        <v>99</v>
      </c>
      <c r="G1539" t="s">
        <v>426</v>
      </c>
      <c r="H1539">
        <v>-0.06</v>
      </c>
      <c r="I1539" s="11">
        <v>111.97</v>
      </c>
      <c r="J1539" s="14">
        <v>111.97</v>
      </c>
      <c r="K1539">
        <v>6</v>
      </c>
      <c r="L1539">
        <v>111.88</v>
      </c>
      <c r="M1539">
        <v>111.04</v>
      </c>
      <c r="N1539" t="s">
        <v>18</v>
      </c>
      <c r="O1539">
        <v>7.87</v>
      </c>
      <c r="P1539">
        <v>2.4500000000000002</v>
      </c>
      <c r="Q1539">
        <v>0</v>
      </c>
      <c r="R1539">
        <v>0.53</v>
      </c>
      <c r="S1539" s="4">
        <f>(O1539+P1539)-(Q1539+R1539)</f>
        <v>9.7900000000000009</v>
      </c>
      <c r="T1539">
        <f>ROUND(ABS(M1539/L1539),2)</f>
        <v>0.99</v>
      </c>
      <c r="U1539" s="6">
        <f>1-(C1539/J1539)</f>
        <v>8.0378672858805178E-4</v>
      </c>
      <c r="V1539" t="s">
        <v>5403</v>
      </c>
    </row>
    <row r="1540" spans="1:22" x14ac:dyDescent="0.3">
      <c r="A1540" s="1" t="s">
        <v>5187</v>
      </c>
      <c r="B1540" s="8"/>
      <c r="C1540">
        <f>VLOOKUP(TRIM(A1540),Sheet1!$A$1:$B$2657,2,FALSE)</f>
        <v>7.02</v>
      </c>
      <c r="D1540" t="s">
        <v>5188</v>
      </c>
      <c r="E1540" t="s">
        <v>158</v>
      </c>
      <c r="F1540" t="s">
        <v>99</v>
      </c>
      <c r="G1540" t="s">
        <v>859</v>
      </c>
      <c r="H1540">
        <v>0.2</v>
      </c>
      <c r="I1540" s="11">
        <v>7.72</v>
      </c>
      <c r="J1540" s="14">
        <v>20.92</v>
      </c>
      <c r="K1540">
        <v>1</v>
      </c>
      <c r="L1540">
        <v>12.88</v>
      </c>
      <c r="M1540">
        <v>16.62</v>
      </c>
      <c r="N1540" t="s">
        <v>18</v>
      </c>
      <c r="O1540">
        <v>11.29</v>
      </c>
      <c r="P1540">
        <v>3.65</v>
      </c>
      <c r="Q1540">
        <v>0.97</v>
      </c>
      <c r="R1540">
        <v>1.64</v>
      </c>
      <c r="S1540" s="4">
        <f>(O1540+P1540)-(Q1540+R1540)</f>
        <v>12.33</v>
      </c>
      <c r="T1540">
        <f>ROUND(ABS(M1540/L1540),2)</f>
        <v>1.29</v>
      </c>
      <c r="U1540" s="6">
        <f>1-(C1540/J1540)</f>
        <v>0.6644359464627152</v>
      </c>
    </row>
    <row r="1541" spans="1:22" x14ac:dyDescent="0.3">
      <c r="A1541" s="1" t="s">
        <v>4976</v>
      </c>
      <c r="B1541" s="8"/>
      <c r="C1541">
        <f>VLOOKUP(TRIM(A1541),Sheet1!$A$1:$B$2657,2,FALSE)</f>
        <v>6.75</v>
      </c>
      <c r="D1541" t="s">
        <v>4977</v>
      </c>
      <c r="E1541" t="s">
        <v>153</v>
      </c>
      <c r="F1541" t="s">
        <v>99</v>
      </c>
      <c r="G1541" t="s">
        <v>27</v>
      </c>
      <c r="H1541">
        <v>0.28000000000000003</v>
      </c>
      <c r="I1541" s="11">
        <v>7.46</v>
      </c>
      <c r="J1541" s="14">
        <v>14.2</v>
      </c>
      <c r="K1541">
        <v>0</v>
      </c>
      <c r="L1541">
        <v>9.51</v>
      </c>
      <c r="M1541">
        <v>11.37</v>
      </c>
      <c r="N1541" t="s">
        <v>18</v>
      </c>
      <c r="O1541">
        <v>1.39</v>
      </c>
      <c r="P1541">
        <v>0.44</v>
      </c>
      <c r="Q1541">
        <v>0</v>
      </c>
      <c r="R1541">
        <v>0.03</v>
      </c>
      <c r="S1541" s="4">
        <f>(O1541+P1541)-(Q1541+R1541)</f>
        <v>1.7999999999999998</v>
      </c>
      <c r="T1541">
        <f>ROUND(ABS(M1541/L1541),2)</f>
        <v>1.2</v>
      </c>
      <c r="U1541" s="6">
        <f>1-(C1541/J1541)</f>
        <v>0.52464788732394363</v>
      </c>
    </row>
    <row r="1542" spans="1:22" x14ac:dyDescent="0.3">
      <c r="A1542" s="1" t="s">
        <v>4588</v>
      </c>
      <c r="B1542" s="8"/>
      <c r="C1542">
        <f>VLOOKUP(TRIM(A1542),Sheet1!$A$1:$B$2657,2,FALSE)</f>
        <v>6.72</v>
      </c>
      <c r="D1542" t="s">
        <v>4589</v>
      </c>
      <c r="E1542" t="s">
        <v>966</v>
      </c>
      <c r="F1542" t="s">
        <v>99</v>
      </c>
      <c r="G1542" t="s">
        <v>894</v>
      </c>
      <c r="H1542">
        <v>0.09</v>
      </c>
      <c r="I1542" s="11">
        <v>7.36</v>
      </c>
      <c r="J1542" s="14">
        <v>16.7</v>
      </c>
      <c r="K1542">
        <v>0</v>
      </c>
      <c r="L1542">
        <v>10.029999999999999</v>
      </c>
      <c r="M1542">
        <v>13.26</v>
      </c>
      <c r="N1542" t="s">
        <v>18</v>
      </c>
      <c r="O1542">
        <v>1.3</v>
      </c>
      <c r="P1542">
        <v>0.46</v>
      </c>
      <c r="Q1542">
        <v>0</v>
      </c>
      <c r="R1542">
        <v>0</v>
      </c>
      <c r="S1542" s="4">
        <f>(O1542+P1542)-(Q1542+R1542)</f>
        <v>1.76</v>
      </c>
      <c r="T1542">
        <f>ROUND(ABS(M1542/L1542),2)</f>
        <v>1.32</v>
      </c>
      <c r="U1542" s="6">
        <f>1-(C1542/J1542)</f>
        <v>0.5976047904191617</v>
      </c>
    </row>
    <row r="1543" spans="1:22" x14ac:dyDescent="0.3">
      <c r="A1543" s="1" t="s">
        <v>4407</v>
      </c>
      <c r="B1543" s="8"/>
      <c r="C1543">
        <f>VLOOKUP(TRIM(A1543),Sheet1!$A$1:$B$4657,2,FALSE)</f>
        <v>6.61</v>
      </c>
      <c r="D1543" t="s">
        <v>4408</v>
      </c>
      <c r="E1543" t="s">
        <v>1007</v>
      </c>
      <c r="F1543" t="s">
        <v>99</v>
      </c>
      <c r="G1543" t="s">
        <v>501</v>
      </c>
      <c r="H1543">
        <v>0.04</v>
      </c>
      <c r="I1543" s="11">
        <v>7.34</v>
      </c>
      <c r="J1543" s="14">
        <v>17.2</v>
      </c>
      <c r="K1543">
        <v>1</v>
      </c>
      <c r="L1543">
        <v>11.97</v>
      </c>
      <c r="M1543">
        <v>13.94</v>
      </c>
      <c r="N1543" t="s">
        <v>18</v>
      </c>
      <c r="O1543">
        <v>1.41</v>
      </c>
      <c r="P1543">
        <v>0.87</v>
      </c>
      <c r="Q1543">
        <v>0</v>
      </c>
      <c r="R1543">
        <v>0.1</v>
      </c>
      <c r="S1543" s="4">
        <f>(O1543+P1543)-(Q1543+R1543)</f>
        <v>2.1799999999999997</v>
      </c>
      <c r="T1543">
        <f>ROUND(ABS(M1543/L1543),2)</f>
        <v>1.1599999999999999</v>
      </c>
      <c r="U1543" s="6">
        <f>1-(C1543/J1543)</f>
        <v>0.61569767441860468</v>
      </c>
    </row>
    <row r="1544" spans="1:22" x14ac:dyDescent="0.3">
      <c r="A1544" s="1" t="s">
        <v>3204</v>
      </c>
      <c r="B1544" s="8"/>
      <c r="C1544">
        <f>VLOOKUP(TRIM(A1544),Sheet1!$A$1:$B$2657,2,FALSE)</f>
        <v>6.6</v>
      </c>
      <c r="D1544" t="s">
        <v>3205</v>
      </c>
      <c r="E1544" t="s">
        <v>126</v>
      </c>
      <c r="F1544" t="s">
        <v>99</v>
      </c>
      <c r="G1544" t="s">
        <v>414</v>
      </c>
      <c r="H1544">
        <v>0.24</v>
      </c>
      <c r="I1544" s="11">
        <v>7.58</v>
      </c>
      <c r="J1544" s="14">
        <v>23.21</v>
      </c>
      <c r="K1544">
        <v>0</v>
      </c>
      <c r="L1544">
        <v>13.1</v>
      </c>
      <c r="M1544">
        <v>18.02</v>
      </c>
      <c r="N1544" t="s">
        <v>28</v>
      </c>
      <c r="O1544">
        <v>4.2300000000000004</v>
      </c>
      <c r="P1544">
        <v>3</v>
      </c>
      <c r="Q1544">
        <v>0.02</v>
      </c>
      <c r="R1544">
        <v>0</v>
      </c>
      <c r="S1544" s="4">
        <f>(O1544+P1544)-(Q1544+R1544)</f>
        <v>7.2100000000000009</v>
      </c>
      <c r="T1544">
        <f>ROUND(ABS(M1544/L1544),2)</f>
        <v>1.38</v>
      </c>
      <c r="U1544" s="6">
        <f>1-(C1544/J1544)</f>
        <v>0.71563981042654023</v>
      </c>
    </row>
    <row r="1545" spans="1:22" x14ac:dyDescent="0.3">
      <c r="A1545" s="1" t="s">
        <v>4191</v>
      </c>
      <c r="B1545" s="8"/>
      <c r="C1545" t="e">
        <f>VLOOKUP(TRIM(A1545),Sheet1!$A$1:$B$1578,2,FALSE)</f>
        <v>#N/A</v>
      </c>
      <c r="D1545" t="s">
        <v>4192</v>
      </c>
      <c r="E1545" t="s">
        <v>158</v>
      </c>
      <c r="F1545" t="s">
        <v>99</v>
      </c>
      <c r="G1545" t="s">
        <v>238</v>
      </c>
      <c r="H1545">
        <v>0.94</v>
      </c>
      <c r="I1545" s="12">
        <v>183.56</v>
      </c>
      <c r="J1545" s="14">
        <v>230.99</v>
      </c>
      <c r="K1545">
        <v>39</v>
      </c>
      <c r="L1545">
        <v>195.93</v>
      </c>
      <c r="M1545">
        <v>203.71</v>
      </c>
      <c r="N1545" t="s">
        <v>75</v>
      </c>
      <c r="O1545">
        <v>38.340000000000003</v>
      </c>
      <c r="P1545">
        <v>6.95</v>
      </c>
      <c r="Q1545">
        <v>0</v>
      </c>
      <c r="R1545">
        <v>0.16</v>
      </c>
    </row>
    <row r="1546" spans="1:22" x14ac:dyDescent="0.3">
      <c r="A1546" s="1" t="s">
        <v>2521</v>
      </c>
      <c r="B1546" s="8"/>
      <c r="C1546">
        <f>VLOOKUP(TRIM(A1546),Sheet1!$A$1:$B$2657,2,FALSE)</f>
        <v>6.12</v>
      </c>
      <c r="D1546" t="s">
        <v>2522</v>
      </c>
      <c r="E1546" t="s">
        <v>130</v>
      </c>
      <c r="F1546" t="s">
        <v>99</v>
      </c>
      <c r="G1546" t="s">
        <v>282</v>
      </c>
      <c r="H1546">
        <v>-0.18</v>
      </c>
      <c r="I1546" s="11">
        <v>7.6</v>
      </c>
      <c r="J1546" s="14">
        <v>14.45</v>
      </c>
      <c r="K1546">
        <v>0</v>
      </c>
      <c r="L1546">
        <v>11.25</v>
      </c>
      <c r="M1546">
        <v>13.05</v>
      </c>
      <c r="N1546" t="s">
        <v>28</v>
      </c>
      <c r="O1546">
        <v>2.4500000000000002</v>
      </c>
      <c r="P1546">
        <v>1.38</v>
      </c>
      <c r="Q1546">
        <v>0.02</v>
      </c>
      <c r="R1546">
        <v>0.01</v>
      </c>
      <c r="S1546" s="4">
        <f>(O1546+P1546)-(Q1546+R1546)</f>
        <v>3.8000000000000003</v>
      </c>
      <c r="T1546">
        <f>ROUND(ABS(M1546/L1546),2)</f>
        <v>1.1599999999999999</v>
      </c>
      <c r="U1546" s="6">
        <f>1-(C1546/J1546)</f>
        <v>0.57647058823529407</v>
      </c>
    </row>
    <row r="1547" spans="1:22" x14ac:dyDescent="0.3">
      <c r="A1547" s="1" t="s">
        <v>2979</v>
      </c>
      <c r="B1547" s="8"/>
      <c r="C1547">
        <f>VLOOKUP(TRIM(A1547),Sheet1!$A$1:$B$2657,2,FALSE)</f>
        <v>5.9</v>
      </c>
      <c r="D1547" t="s">
        <v>2980</v>
      </c>
      <c r="E1547" t="s">
        <v>158</v>
      </c>
      <c r="F1547" t="s">
        <v>99</v>
      </c>
      <c r="G1547" t="s">
        <v>2981</v>
      </c>
      <c r="H1547">
        <v>0.68</v>
      </c>
      <c r="I1547" s="11">
        <v>7.36</v>
      </c>
      <c r="J1547" s="14">
        <v>29.38</v>
      </c>
      <c r="K1547">
        <v>0</v>
      </c>
      <c r="L1547">
        <v>15.1</v>
      </c>
      <c r="M1547">
        <v>21.96</v>
      </c>
      <c r="N1547" t="s">
        <v>18</v>
      </c>
      <c r="O1547">
        <v>2.85</v>
      </c>
      <c r="P1547">
        <v>1.49</v>
      </c>
      <c r="Q1547">
        <v>0</v>
      </c>
      <c r="R1547">
        <v>0.53</v>
      </c>
      <c r="S1547" s="4">
        <f>(O1547+P1547)-(Q1547+R1547)</f>
        <v>3.8099999999999996</v>
      </c>
      <c r="T1547">
        <f>ROUND(ABS(M1547/L1547),2)</f>
        <v>1.45</v>
      </c>
      <c r="U1547" s="6">
        <f>1-(C1547/J1547)</f>
        <v>0.79918311776718853</v>
      </c>
    </row>
    <row r="1548" spans="1:22" x14ac:dyDescent="0.3">
      <c r="A1548" s="1" t="s">
        <v>2750</v>
      </c>
      <c r="B1548" s="8"/>
      <c r="C1548">
        <f>VLOOKUP(TRIM(A1548),Sheet1!$A$1:$B$2657,2,FALSE)</f>
        <v>5.75</v>
      </c>
      <c r="D1548" t="s">
        <v>2751</v>
      </c>
      <c r="E1548" t="s">
        <v>153</v>
      </c>
      <c r="F1548" t="s">
        <v>99</v>
      </c>
      <c r="G1548" t="s">
        <v>2752</v>
      </c>
      <c r="H1548">
        <v>0.54</v>
      </c>
      <c r="I1548" s="11">
        <v>6.86</v>
      </c>
      <c r="J1548" s="14">
        <v>11.82</v>
      </c>
      <c r="K1548">
        <v>0</v>
      </c>
      <c r="L1548">
        <v>6.52</v>
      </c>
      <c r="M1548">
        <v>9.07</v>
      </c>
      <c r="N1548" t="s">
        <v>18</v>
      </c>
      <c r="O1548">
        <v>1.53</v>
      </c>
      <c r="P1548">
        <v>0.48</v>
      </c>
      <c r="Q1548">
        <v>0</v>
      </c>
      <c r="R1548">
        <v>0</v>
      </c>
      <c r="S1548" s="4">
        <f>(O1548+P1548)-(Q1548+R1548)</f>
        <v>2.0099999999999998</v>
      </c>
      <c r="T1548">
        <f>ROUND(ABS(M1548/L1548),2)</f>
        <v>1.39</v>
      </c>
      <c r="U1548" s="6">
        <f>1-(C1548/J1548)</f>
        <v>0.51353637901861249</v>
      </c>
    </row>
    <row r="1549" spans="1:22" x14ac:dyDescent="0.3">
      <c r="A1549" s="1" t="s">
        <v>3215</v>
      </c>
      <c r="B1549" s="8"/>
      <c r="C1549">
        <f>VLOOKUP(TRIM(A1549),Sheet1!$A$1:$B$2657,2,FALSE)</f>
        <v>5.6</v>
      </c>
      <c r="D1549" t="s">
        <v>3216</v>
      </c>
      <c r="E1549" t="s">
        <v>126</v>
      </c>
      <c r="F1549" t="s">
        <v>99</v>
      </c>
      <c r="G1549" t="s">
        <v>1747</v>
      </c>
      <c r="H1549">
        <v>0.26</v>
      </c>
      <c r="I1549" s="11">
        <v>6.5</v>
      </c>
      <c r="J1549" s="14">
        <v>20.85</v>
      </c>
      <c r="K1549">
        <v>0</v>
      </c>
      <c r="L1549">
        <v>11.69</v>
      </c>
      <c r="M1549">
        <v>14.3</v>
      </c>
      <c r="N1549" t="s">
        <v>18</v>
      </c>
      <c r="O1549">
        <v>24.63</v>
      </c>
      <c r="P1549">
        <v>0.28999999999999998</v>
      </c>
      <c r="Q1549">
        <v>0</v>
      </c>
      <c r="R1549">
        <v>20.45</v>
      </c>
      <c r="S1549" s="4">
        <f>(O1549+P1549)-(Q1549+R1549)</f>
        <v>4.4699999999999989</v>
      </c>
      <c r="T1549">
        <f>ROUND(ABS(M1549/L1549),2)</f>
        <v>1.22</v>
      </c>
      <c r="U1549" s="6">
        <f>1-(C1549/J1549)</f>
        <v>0.7314148681055157</v>
      </c>
    </row>
    <row r="1550" spans="1:22" x14ac:dyDescent="0.3">
      <c r="A1550" s="1" t="s">
        <v>4800</v>
      </c>
      <c r="B1550" s="8"/>
      <c r="C1550">
        <f>VLOOKUP(TRIM(A1550),Sheet1!$A$1:$B$2657,2,FALSE)</f>
        <v>5.5</v>
      </c>
      <c r="D1550" t="s">
        <v>4801</v>
      </c>
      <c r="E1550" t="s">
        <v>153</v>
      </c>
      <c r="F1550" t="s">
        <v>99</v>
      </c>
      <c r="G1550" t="s">
        <v>1489</v>
      </c>
      <c r="H1550">
        <v>0.2</v>
      </c>
      <c r="I1550" s="11">
        <v>6.12</v>
      </c>
      <c r="J1550" s="14">
        <v>12.09</v>
      </c>
      <c r="K1550">
        <v>0</v>
      </c>
      <c r="L1550">
        <v>7.38</v>
      </c>
      <c r="M1550">
        <v>9.7100000000000009</v>
      </c>
      <c r="N1550" t="s">
        <v>18</v>
      </c>
      <c r="O1550">
        <v>3.02</v>
      </c>
      <c r="P1550">
        <v>1.44</v>
      </c>
      <c r="Q1550">
        <v>-0.02</v>
      </c>
      <c r="R1550">
        <v>0.03</v>
      </c>
      <c r="S1550" s="4">
        <f>(O1550+P1550)-(Q1550+R1550)</f>
        <v>4.45</v>
      </c>
      <c r="T1550">
        <f>ROUND(ABS(M1550/L1550),2)</f>
        <v>1.32</v>
      </c>
      <c r="U1550" s="6">
        <f>1-(C1550/J1550)</f>
        <v>0.54507857733664178</v>
      </c>
    </row>
    <row r="1551" spans="1:22" x14ac:dyDescent="0.3">
      <c r="A1551" s="1" t="s">
        <v>1602</v>
      </c>
      <c r="B1551" s="8"/>
      <c r="C1551">
        <v>904.76</v>
      </c>
      <c r="D1551" t="s">
        <v>1603</v>
      </c>
      <c r="E1551" t="s">
        <v>1604</v>
      </c>
      <c r="F1551" t="s">
        <v>99</v>
      </c>
      <c r="G1551" t="s">
        <v>1484</v>
      </c>
      <c r="H1551">
        <v>-0.38</v>
      </c>
      <c r="I1551" s="12">
        <v>33.450000000000003</v>
      </c>
      <c r="J1551" s="14">
        <v>51.74</v>
      </c>
      <c r="K1551">
        <v>4</v>
      </c>
      <c r="L1551">
        <v>40.049999999999997</v>
      </c>
      <c r="M1551">
        <v>42.8</v>
      </c>
      <c r="N1551" t="s">
        <v>75</v>
      </c>
      <c r="O1551">
        <v>2.15</v>
      </c>
      <c r="P1551">
        <v>1.25</v>
      </c>
      <c r="Q1551">
        <v>0</v>
      </c>
      <c r="R1551">
        <v>0</v>
      </c>
    </row>
    <row r="1552" spans="1:22" x14ac:dyDescent="0.3">
      <c r="A1552" s="1" t="s">
        <v>2543</v>
      </c>
      <c r="B1552" s="8"/>
      <c r="C1552">
        <f>VLOOKUP(TRIM(A1552),Sheet1!$A$1:$B$2657,2,FALSE)</f>
        <v>5.25</v>
      </c>
      <c r="D1552" t="s">
        <v>2544</v>
      </c>
      <c r="E1552" t="s">
        <v>130</v>
      </c>
      <c r="F1552" t="s">
        <v>99</v>
      </c>
      <c r="G1552" t="s">
        <v>46</v>
      </c>
      <c r="H1552">
        <v>0</v>
      </c>
      <c r="I1552" s="11">
        <v>5.76</v>
      </c>
      <c r="J1552" s="14">
        <v>14.33</v>
      </c>
      <c r="K1552">
        <v>0</v>
      </c>
      <c r="L1552">
        <v>9.2200000000000006</v>
      </c>
      <c r="M1552">
        <v>11.42</v>
      </c>
      <c r="N1552" t="s">
        <v>18</v>
      </c>
      <c r="O1552">
        <v>2.33</v>
      </c>
      <c r="P1552">
        <v>0.41</v>
      </c>
      <c r="Q1552">
        <v>0</v>
      </c>
      <c r="R1552">
        <v>0.51</v>
      </c>
      <c r="S1552" s="4">
        <f>(O1552+P1552)-(Q1552+R1552)</f>
        <v>2.2300000000000004</v>
      </c>
      <c r="T1552">
        <f>ROUND(ABS(M1552/L1552),2)</f>
        <v>1.24</v>
      </c>
      <c r="U1552" s="6">
        <f>1-(C1552/J1552)</f>
        <v>0.63363572923935796</v>
      </c>
    </row>
    <row r="1553" spans="1:22" x14ac:dyDescent="0.3">
      <c r="A1553" s="1" t="s">
        <v>3218</v>
      </c>
      <c r="B1553" s="8"/>
      <c r="C1553">
        <f>VLOOKUP(TRIM(A1553),Sheet1!$A$1:$B$2657,2,FALSE)</f>
        <v>5.17</v>
      </c>
      <c r="D1553" t="s">
        <v>3219</v>
      </c>
      <c r="E1553" t="s">
        <v>153</v>
      </c>
      <c r="F1553" t="s">
        <v>99</v>
      </c>
      <c r="G1553" t="s">
        <v>3220</v>
      </c>
      <c r="H1553">
        <v>0.45</v>
      </c>
      <c r="I1553" s="11">
        <v>5.61</v>
      </c>
      <c r="J1553" s="14">
        <v>21.3</v>
      </c>
      <c r="K1553">
        <v>0</v>
      </c>
      <c r="L1553">
        <v>7.95</v>
      </c>
      <c r="M1553">
        <v>15.19</v>
      </c>
      <c r="N1553" t="s">
        <v>18</v>
      </c>
      <c r="O1553">
        <v>1.31</v>
      </c>
      <c r="P1553">
        <v>0.51</v>
      </c>
      <c r="Q1553">
        <v>-0.05</v>
      </c>
      <c r="R1553">
        <v>0.02</v>
      </c>
      <c r="S1553" s="4">
        <f>(O1553+P1553)-(Q1553+R1553)</f>
        <v>1.85</v>
      </c>
      <c r="T1553">
        <f>ROUND(ABS(M1553/L1553),2)</f>
        <v>1.91</v>
      </c>
      <c r="U1553" s="6">
        <f>1-(C1553/J1553)</f>
        <v>0.75727699530516435</v>
      </c>
    </row>
    <row r="1554" spans="1:22" x14ac:dyDescent="0.3">
      <c r="A1554" s="1" t="s">
        <v>4806</v>
      </c>
      <c r="B1554" s="8"/>
      <c r="C1554">
        <f>VLOOKUP(TRIM(A1554),Sheet1!$A$1:$B$2657,2,FALSE)</f>
        <v>5.2</v>
      </c>
      <c r="D1554" t="s">
        <v>4807</v>
      </c>
      <c r="E1554" t="s">
        <v>103</v>
      </c>
      <c r="F1554" t="s">
        <v>99</v>
      </c>
      <c r="G1554" t="s">
        <v>1666</v>
      </c>
      <c r="H1554">
        <v>0.11</v>
      </c>
      <c r="I1554" s="11">
        <v>5.37</v>
      </c>
      <c r="J1554" s="14">
        <v>12.54</v>
      </c>
      <c r="K1554">
        <v>0</v>
      </c>
      <c r="L1554">
        <v>7.29</v>
      </c>
      <c r="M1554">
        <v>9.35</v>
      </c>
      <c r="N1554" t="s">
        <v>18</v>
      </c>
      <c r="O1554">
        <v>2.02</v>
      </c>
      <c r="P1554">
        <v>0.98</v>
      </c>
      <c r="Q1554">
        <v>0</v>
      </c>
      <c r="R1554">
        <v>0.34</v>
      </c>
      <c r="S1554" s="4">
        <f>(O1554+P1554)-(Q1554+R1554)</f>
        <v>2.66</v>
      </c>
      <c r="T1554">
        <f>ROUND(ABS(M1554/L1554),2)</f>
        <v>1.28</v>
      </c>
      <c r="U1554" s="6">
        <f>1-(C1554/J1554)</f>
        <v>0.58532695374800636</v>
      </c>
    </row>
    <row r="1555" spans="1:22" x14ac:dyDescent="0.3">
      <c r="A1555" s="1" t="s">
        <v>2549</v>
      </c>
      <c r="B1555" s="8"/>
      <c r="C1555">
        <v>927.89</v>
      </c>
      <c r="D1555" t="s">
        <v>2550</v>
      </c>
      <c r="E1555" t="s">
        <v>103</v>
      </c>
      <c r="F1555" t="s">
        <v>99</v>
      </c>
      <c r="G1555" t="s">
        <v>1234</v>
      </c>
      <c r="H1555">
        <v>-0.41</v>
      </c>
      <c r="I1555" s="12">
        <v>72.5</v>
      </c>
      <c r="J1555" s="14">
        <v>112.05</v>
      </c>
      <c r="K1555">
        <v>11</v>
      </c>
      <c r="L1555">
        <v>87.59</v>
      </c>
      <c r="M1555">
        <v>100.58</v>
      </c>
      <c r="N1555" t="s">
        <v>75</v>
      </c>
      <c r="O1555">
        <v>19.41</v>
      </c>
      <c r="P1555">
        <v>3.82</v>
      </c>
      <c r="Q1555">
        <v>0.71</v>
      </c>
      <c r="R1555">
        <v>2.4500000000000002</v>
      </c>
    </row>
    <row r="1556" spans="1:22" x14ac:dyDescent="0.3">
      <c r="A1556" s="1" t="s">
        <v>4780</v>
      </c>
      <c r="B1556" s="8"/>
      <c r="C1556">
        <f>VLOOKUP(TRIM(A1556),Sheet1!$A$1:$B$2657,2,FALSE)</f>
        <v>4.3499999999999996</v>
      </c>
      <c r="D1556" t="s">
        <v>4781</v>
      </c>
      <c r="E1556" t="s">
        <v>103</v>
      </c>
      <c r="F1556" t="s">
        <v>99</v>
      </c>
      <c r="G1556" t="s">
        <v>4782</v>
      </c>
      <c r="H1556">
        <v>0.44</v>
      </c>
      <c r="I1556" s="11">
        <v>5.27</v>
      </c>
      <c r="J1556" s="14">
        <v>19.809999999999999</v>
      </c>
      <c r="K1556">
        <v>0</v>
      </c>
      <c r="L1556">
        <v>9.86</v>
      </c>
      <c r="M1556">
        <v>14.9</v>
      </c>
      <c r="N1556" t="s">
        <v>28</v>
      </c>
      <c r="O1556">
        <v>2.17</v>
      </c>
      <c r="P1556">
        <v>1.4</v>
      </c>
      <c r="Q1556">
        <v>0</v>
      </c>
      <c r="R1556">
        <v>0</v>
      </c>
      <c r="S1556" s="4">
        <f>(O1556+P1556)-(Q1556+R1556)</f>
        <v>3.57</v>
      </c>
      <c r="T1556">
        <f>ROUND(ABS(M1556/L1556),2)</f>
        <v>1.51</v>
      </c>
      <c r="U1556" s="6">
        <f>1-(C1556/J1556)</f>
        <v>0.78041393235739531</v>
      </c>
    </row>
    <row r="1557" spans="1:22" x14ac:dyDescent="0.3">
      <c r="A1557" s="1" t="s">
        <v>4804</v>
      </c>
      <c r="B1557" s="8"/>
      <c r="C1557">
        <f>VLOOKUP(TRIM(A1557),Sheet1!$A$1:$B$2657,2,FALSE)</f>
        <v>4.91</v>
      </c>
      <c r="D1557" t="s">
        <v>4805</v>
      </c>
      <c r="E1557" t="s">
        <v>103</v>
      </c>
      <c r="F1557" t="s">
        <v>99</v>
      </c>
      <c r="G1557" t="s">
        <v>515</v>
      </c>
      <c r="H1557">
        <v>0.02</v>
      </c>
      <c r="I1557" s="11">
        <v>5.0599999999999996</v>
      </c>
      <c r="J1557" s="14">
        <v>11.38</v>
      </c>
      <c r="K1557">
        <v>0</v>
      </c>
      <c r="L1557">
        <v>7.19</v>
      </c>
      <c r="M1557">
        <v>8.82</v>
      </c>
      <c r="N1557" t="s">
        <v>18</v>
      </c>
      <c r="O1557">
        <v>2.79</v>
      </c>
      <c r="P1557">
        <v>0.81</v>
      </c>
      <c r="Q1557">
        <v>0</v>
      </c>
      <c r="R1557">
        <v>0.37</v>
      </c>
      <c r="S1557" s="4">
        <f>(O1557+P1557)-(Q1557+R1557)</f>
        <v>3.23</v>
      </c>
      <c r="T1557">
        <f>ROUND(ABS(M1557/L1557),2)</f>
        <v>1.23</v>
      </c>
      <c r="U1557" s="6">
        <f>1-(C1557/J1557)</f>
        <v>0.56854130052724083</v>
      </c>
    </row>
    <row r="1558" spans="1:22" x14ac:dyDescent="0.3">
      <c r="A1558" s="1" t="s">
        <v>83</v>
      </c>
      <c r="B1558" s="8"/>
      <c r="C1558">
        <v>6.62</v>
      </c>
      <c r="D1558" t="s">
        <v>84</v>
      </c>
      <c r="E1558" t="s">
        <v>80</v>
      </c>
      <c r="F1558" t="s">
        <v>81</v>
      </c>
      <c r="G1558" t="s">
        <v>85</v>
      </c>
      <c r="H1558">
        <v>0.08</v>
      </c>
      <c r="I1558" s="11">
        <v>8.94</v>
      </c>
      <c r="J1558" s="14">
        <v>15.9</v>
      </c>
      <c r="K1558">
        <v>2</v>
      </c>
      <c r="L1558">
        <v>11.08</v>
      </c>
      <c r="M1558">
        <v>13.22</v>
      </c>
      <c r="N1558" t="s">
        <v>28</v>
      </c>
      <c r="O1558">
        <v>4.2</v>
      </c>
      <c r="P1558">
        <v>1.92</v>
      </c>
      <c r="Q1558">
        <v>-0.34</v>
      </c>
      <c r="R1558">
        <v>0.05</v>
      </c>
      <c r="S1558" s="4">
        <f>(O1558+P1558)-(Q1558+R1558)</f>
        <v>6.41</v>
      </c>
      <c r="T1558">
        <f>ROUND(ABS(M1558/L1558),2)</f>
        <v>1.19</v>
      </c>
      <c r="U1558" s="6">
        <f>1-(C1558/J1558)</f>
        <v>0.58364779874213835</v>
      </c>
      <c r="V1558" t="s">
        <v>5403</v>
      </c>
    </row>
    <row r="1559" spans="1:22" x14ac:dyDescent="0.3">
      <c r="A1559" s="1" t="s">
        <v>2288</v>
      </c>
      <c r="B1559" s="8"/>
      <c r="C1559">
        <f>VLOOKUP(TRIM(A1559),Sheet1!$A$1:$B$4657,2,FALSE)</f>
        <v>192.58</v>
      </c>
      <c r="D1559" t="s">
        <v>2289</v>
      </c>
      <c r="E1559" t="s">
        <v>80</v>
      </c>
      <c r="F1559" t="s">
        <v>81</v>
      </c>
      <c r="G1559" t="s">
        <v>2290</v>
      </c>
      <c r="H1559">
        <v>-7.57</v>
      </c>
      <c r="I1559" s="11">
        <v>201.5</v>
      </c>
      <c r="J1559" s="14">
        <v>266.76</v>
      </c>
      <c r="K1559">
        <v>33</v>
      </c>
      <c r="L1559">
        <v>210.42</v>
      </c>
      <c r="M1559">
        <v>220.81</v>
      </c>
      <c r="N1559" t="s">
        <v>28</v>
      </c>
      <c r="O1559">
        <v>10.93</v>
      </c>
      <c r="P1559">
        <v>1.41</v>
      </c>
      <c r="Q1559">
        <v>0</v>
      </c>
      <c r="R1559">
        <v>0.4</v>
      </c>
      <c r="S1559" s="4">
        <f>(O1559+P1559)-(Q1559+R1559)</f>
        <v>11.94</v>
      </c>
      <c r="T1559">
        <f>ROUND(ABS(M1559/L1559),2)</f>
        <v>1.05</v>
      </c>
      <c r="U1559" s="6">
        <f>1-(C1559/J1559)</f>
        <v>0.2780776728145149</v>
      </c>
      <c r="V1559" t="s">
        <v>5403</v>
      </c>
    </row>
    <row r="1560" spans="1:22" x14ac:dyDescent="0.3">
      <c r="A1560" s="1" t="s">
        <v>944</v>
      </c>
      <c r="B1560" s="8"/>
      <c r="C1560">
        <f>VLOOKUP(TRIM(A1560),Sheet1!$A$1:$B$4657,2,FALSE)</f>
        <v>50.42</v>
      </c>
      <c r="D1560" t="s">
        <v>945</v>
      </c>
      <c r="E1560" t="s">
        <v>80</v>
      </c>
      <c r="F1560" t="s">
        <v>81</v>
      </c>
      <c r="G1560" t="s">
        <v>946</v>
      </c>
      <c r="H1560">
        <v>-1.9</v>
      </c>
      <c r="I1560" s="11">
        <v>58</v>
      </c>
      <c r="J1560" s="14">
        <v>186.4</v>
      </c>
      <c r="K1560">
        <v>17</v>
      </c>
      <c r="L1560">
        <v>103.9</v>
      </c>
      <c r="M1560">
        <v>137.33000000000001</v>
      </c>
      <c r="N1560" t="s">
        <v>28</v>
      </c>
      <c r="O1560">
        <v>30.69</v>
      </c>
      <c r="P1560">
        <v>24.06</v>
      </c>
      <c r="Q1560">
        <v>0</v>
      </c>
      <c r="R1560">
        <v>3.05</v>
      </c>
      <c r="S1560" s="4">
        <f>(O1560+P1560)-(Q1560+R1560)</f>
        <v>51.7</v>
      </c>
      <c r="T1560">
        <f>ROUND(ABS(M1560/L1560),2)</f>
        <v>1.32</v>
      </c>
      <c r="U1560" s="6">
        <f>1-(C1560/J1560)</f>
        <v>0.72950643776824031</v>
      </c>
      <c r="V1560" t="s">
        <v>5403</v>
      </c>
    </row>
    <row r="1561" spans="1:22" x14ac:dyDescent="0.3">
      <c r="A1561" s="1" t="s">
        <v>2079</v>
      </c>
      <c r="B1561" s="8"/>
      <c r="C1561">
        <v>8.31</v>
      </c>
      <c r="D1561" t="s">
        <v>2080</v>
      </c>
      <c r="E1561" t="s">
        <v>86</v>
      </c>
      <c r="F1561" t="s">
        <v>81</v>
      </c>
      <c r="G1561" t="s">
        <v>878</v>
      </c>
      <c r="H1561">
        <v>0.08</v>
      </c>
      <c r="I1561" s="11">
        <v>21.96</v>
      </c>
      <c r="J1561" s="14">
        <v>44.16</v>
      </c>
      <c r="K1561">
        <v>0</v>
      </c>
      <c r="L1561">
        <v>28.61</v>
      </c>
      <c r="M1561">
        <v>33.93</v>
      </c>
      <c r="N1561" t="s">
        <v>28</v>
      </c>
      <c r="O1561">
        <v>0.54</v>
      </c>
      <c r="P1561">
        <v>0.23</v>
      </c>
      <c r="Q1561">
        <v>0</v>
      </c>
      <c r="R1561">
        <v>-0.31</v>
      </c>
      <c r="S1561" s="4">
        <f>(O1561+P1561)-(Q1561+R1561)</f>
        <v>1.08</v>
      </c>
      <c r="T1561">
        <f>ROUND(ABS(M1561/L1561),2)</f>
        <v>1.19</v>
      </c>
      <c r="U1561" s="6">
        <f>1-(C1561/J1561)</f>
        <v>0.81182065217391308</v>
      </c>
      <c r="V1561" t="s">
        <v>3736</v>
      </c>
    </row>
    <row r="1562" spans="1:22" x14ac:dyDescent="0.3">
      <c r="A1562" s="1" t="s">
        <v>5338</v>
      </c>
      <c r="B1562" s="8"/>
      <c r="C1562">
        <f>VLOOKUP(TRIM(A1562),Sheet1!$A$1:$B$4657,2,FALSE)</f>
        <v>23.67</v>
      </c>
      <c r="D1562" t="s">
        <v>5339</v>
      </c>
      <c r="E1562" t="s">
        <v>80</v>
      </c>
      <c r="F1562" t="s">
        <v>81</v>
      </c>
      <c r="G1562" t="s">
        <v>1765</v>
      </c>
      <c r="H1562">
        <v>-1.1599999999999999</v>
      </c>
      <c r="I1562" s="11">
        <v>28.72</v>
      </c>
      <c r="J1562" s="14">
        <v>75.400000000000006</v>
      </c>
      <c r="K1562">
        <v>10</v>
      </c>
      <c r="L1562">
        <v>44.15</v>
      </c>
      <c r="M1562">
        <v>57.95</v>
      </c>
      <c r="N1562" t="s">
        <v>28</v>
      </c>
      <c r="O1562">
        <v>24.69</v>
      </c>
      <c r="P1562">
        <v>12.73</v>
      </c>
      <c r="Q1562">
        <v>0</v>
      </c>
      <c r="R1562">
        <v>0.16</v>
      </c>
      <c r="S1562" s="4">
        <f>(O1562+P1562)-(Q1562+R1562)</f>
        <v>37.260000000000005</v>
      </c>
      <c r="T1562">
        <f>ROUND(ABS(M1562/L1562),2)</f>
        <v>1.31</v>
      </c>
      <c r="U1562" s="6">
        <f>1-(C1562/J1562)</f>
        <v>0.68607427055702919</v>
      </c>
      <c r="V1562" t="s">
        <v>5403</v>
      </c>
    </row>
    <row r="1563" spans="1:22" x14ac:dyDescent="0.3">
      <c r="A1563" s="1" t="s">
        <v>2293</v>
      </c>
      <c r="B1563" s="8"/>
      <c r="C1563">
        <v>8.49</v>
      </c>
      <c r="D1563" t="s">
        <v>2294</v>
      </c>
      <c r="E1563" t="s">
        <v>80</v>
      </c>
      <c r="F1563" t="s">
        <v>81</v>
      </c>
      <c r="G1563" t="s">
        <v>2295</v>
      </c>
      <c r="H1563">
        <v>-0.25</v>
      </c>
      <c r="I1563" s="11">
        <v>11.88</v>
      </c>
      <c r="J1563" s="14">
        <v>15.53</v>
      </c>
      <c r="K1563">
        <v>1</v>
      </c>
      <c r="L1563">
        <v>13.28</v>
      </c>
      <c r="M1563">
        <v>14.33</v>
      </c>
      <c r="N1563" t="s">
        <v>28</v>
      </c>
      <c r="O1563">
        <v>1.87</v>
      </c>
      <c r="P1563">
        <v>0.2</v>
      </c>
      <c r="Q1563">
        <v>0</v>
      </c>
      <c r="R1563">
        <v>0.66</v>
      </c>
      <c r="S1563" s="4">
        <f>(O1563+P1563)-(Q1563+R1563)</f>
        <v>1.4100000000000001</v>
      </c>
      <c r="T1563">
        <f>ROUND(ABS(M1563/L1563),2)</f>
        <v>1.08</v>
      </c>
      <c r="U1563" s="6">
        <f>1-(C1563/J1563)</f>
        <v>0.45331616226658078</v>
      </c>
      <c r="V1563" t="s">
        <v>3736</v>
      </c>
    </row>
    <row r="1564" spans="1:22" x14ac:dyDescent="0.3">
      <c r="A1564" s="1" t="s">
        <v>935</v>
      </c>
      <c r="B1564" s="8"/>
      <c r="C1564">
        <f>VLOOKUP(TRIM(A1564),Sheet1!$A$1:$B$4657,2,FALSE)</f>
        <v>7.44</v>
      </c>
      <c r="D1564" t="s">
        <v>936</v>
      </c>
      <c r="E1564" t="s">
        <v>86</v>
      </c>
      <c r="F1564" t="s">
        <v>81</v>
      </c>
      <c r="G1564" t="s">
        <v>937</v>
      </c>
      <c r="H1564">
        <v>-0.35</v>
      </c>
      <c r="I1564" s="11">
        <v>8.86</v>
      </c>
      <c r="J1564" s="14">
        <v>21.22</v>
      </c>
      <c r="K1564">
        <v>7</v>
      </c>
      <c r="L1564">
        <v>14.51</v>
      </c>
      <c r="M1564">
        <v>17.87</v>
      </c>
      <c r="N1564" t="s">
        <v>28</v>
      </c>
      <c r="O1564">
        <v>19.03</v>
      </c>
      <c r="P1564">
        <v>12.92</v>
      </c>
      <c r="Q1564">
        <v>6.64</v>
      </c>
      <c r="R1564">
        <v>2.98</v>
      </c>
      <c r="S1564" s="4">
        <f>(O1564+P1564)-(Q1564+R1564)</f>
        <v>22.330000000000005</v>
      </c>
      <c r="T1564">
        <f>ROUND(ABS(M1564/L1564),2)</f>
        <v>1.23</v>
      </c>
      <c r="U1564" s="6">
        <f>1-(C1564/J1564)</f>
        <v>0.64938737040527794</v>
      </c>
      <c r="V1564" t="s">
        <v>5403</v>
      </c>
    </row>
    <row r="1565" spans="1:22" x14ac:dyDescent="0.3">
      <c r="A1565" s="1" t="s">
        <v>3408</v>
      </c>
      <c r="B1565" s="8"/>
      <c r="C1565">
        <f>VLOOKUP(TRIM(A1565),Sheet1!$A$1:$B$4657,2,FALSE)</f>
        <v>9.3800000000000008</v>
      </c>
      <c r="D1565" t="s">
        <v>3409</v>
      </c>
      <c r="E1565" t="s">
        <v>80</v>
      </c>
      <c r="F1565" t="s">
        <v>81</v>
      </c>
      <c r="G1565" t="s">
        <v>92</v>
      </c>
      <c r="H1565">
        <v>-0.14000000000000001</v>
      </c>
      <c r="I1565" s="11">
        <v>11.58</v>
      </c>
      <c r="J1565" s="14">
        <v>26.33</v>
      </c>
      <c r="K1565">
        <v>3</v>
      </c>
      <c r="L1565">
        <v>19.690000000000001</v>
      </c>
      <c r="M1565">
        <v>23.42</v>
      </c>
      <c r="N1565" t="s">
        <v>28</v>
      </c>
      <c r="O1565">
        <v>78.040000000000006</v>
      </c>
      <c r="P1565">
        <v>1.93</v>
      </c>
      <c r="Q1565">
        <v>0</v>
      </c>
      <c r="R1565">
        <v>71.19</v>
      </c>
      <c r="S1565" s="4">
        <f>(O1565+P1565)-(Q1565+R1565)</f>
        <v>8.7800000000000153</v>
      </c>
      <c r="T1565">
        <f>ROUND(ABS(M1565/L1565),2)</f>
        <v>1.19</v>
      </c>
      <c r="U1565" s="6">
        <f>1-(C1565/J1565)</f>
        <v>0.64375237371819205</v>
      </c>
      <c r="V1565" t="s">
        <v>5403</v>
      </c>
    </row>
    <row r="1566" spans="1:22" x14ac:dyDescent="0.3">
      <c r="A1566" s="1" t="s">
        <v>947</v>
      </c>
      <c r="B1566" s="8"/>
      <c r="C1566">
        <f>VLOOKUP(TRIM(A1566),Sheet1!$A$1:$B$4657,2,FALSE)</f>
        <v>84.03</v>
      </c>
      <c r="D1566" t="s">
        <v>948</v>
      </c>
      <c r="E1566" t="s">
        <v>80</v>
      </c>
      <c r="F1566" t="s">
        <v>81</v>
      </c>
      <c r="G1566" t="s">
        <v>474</v>
      </c>
      <c r="H1566">
        <v>0.12</v>
      </c>
      <c r="I1566" s="11">
        <v>96.08</v>
      </c>
      <c r="J1566" s="14">
        <v>147.83000000000001</v>
      </c>
      <c r="K1566">
        <v>14</v>
      </c>
      <c r="L1566">
        <v>121.62</v>
      </c>
      <c r="M1566">
        <v>131.97</v>
      </c>
      <c r="N1566" t="s">
        <v>28</v>
      </c>
      <c r="O1566">
        <v>21.28</v>
      </c>
      <c r="P1566">
        <v>0</v>
      </c>
      <c r="Q1566">
        <v>0</v>
      </c>
      <c r="R1566">
        <v>15.22</v>
      </c>
      <c r="S1566" s="4">
        <f>(O1566+P1566)-(Q1566+R1566)</f>
        <v>6.0600000000000005</v>
      </c>
      <c r="T1566">
        <f>ROUND(ABS(M1566/L1566),2)</f>
        <v>1.0900000000000001</v>
      </c>
      <c r="U1566" s="6">
        <f>1-(C1566/J1566)</f>
        <v>0.43157681120205649</v>
      </c>
      <c r="V1566" t="s">
        <v>5403</v>
      </c>
    </row>
    <row r="1567" spans="1:22" x14ac:dyDescent="0.3">
      <c r="A1567" s="1" t="s">
        <v>1849</v>
      </c>
      <c r="B1567" s="8"/>
      <c r="C1567">
        <v>11.04</v>
      </c>
      <c r="D1567" t="s">
        <v>1850</v>
      </c>
      <c r="E1567" t="s">
        <v>80</v>
      </c>
      <c r="F1567" t="s">
        <v>81</v>
      </c>
      <c r="G1567" t="s">
        <v>200</v>
      </c>
      <c r="H1567">
        <v>-0.31</v>
      </c>
      <c r="I1567" s="11">
        <v>9.8699999999999992</v>
      </c>
      <c r="J1567" s="14">
        <v>23.79</v>
      </c>
      <c r="K1567">
        <v>0</v>
      </c>
      <c r="L1567">
        <v>17.55</v>
      </c>
      <c r="M1567">
        <v>21.37</v>
      </c>
      <c r="N1567" t="s">
        <v>28</v>
      </c>
      <c r="O1567">
        <v>11.77</v>
      </c>
      <c r="P1567">
        <v>2.14</v>
      </c>
      <c r="Q1567">
        <v>0</v>
      </c>
      <c r="R1567">
        <v>7.09</v>
      </c>
      <c r="S1567" s="4">
        <f>(O1567+P1567)-(Q1567+R1567)</f>
        <v>6.82</v>
      </c>
      <c r="T1567">
        <f>ROUND(ABS(M1567/L1567),2)</f>
        <v>1.22</v>
      </c>
      <c r="U1567" s="6">
        <f>1-(C1567/J1567)</f>
        <v>0.53593947036569989</v>
      </c>
      <c r="V1567" t="s">
        <v>5403</v>
      </c>
    </row>
    <row r="1568" spans="1:22" x14ac:dyDescent="0.3">
      <c r="A1568" s="1" t="s">
        <v>951</v>
      </c>
      <c r="B1568" s="8"/>
      <c r="C1568">
        <v>11.1</v>
      </c>
      <c r="D1568" t="s">
        <v>952</v>
      </c>
      <c r="E1568" t="s">
        <v>80</v>
      </c>
      <c r="F1568" t="s">
        <v>81</v>
      </c>
      <c r="G1568" t="s">
        <v>456</v>
      </c>
      <c r="H1568">
        <v>0.09</v>
      </c>
      <c r="I1568" s="11">
        <v>8.1</v>
      </c>
      <c r="J1568" s="14">
        <v>19.04</v>
      </c>
      <c r="K1568">
        <v>1</v>
      </c>
      <c r="L1568">
        <v>11.32</v>
      </c>
      <c r="M1568">
        <v>15.48</v>
      </c>
      <c r="N1568" t="s">
        <v>28</v>
      </c>
      <c r="O1568">
        <v>5.85</v>
      </c>
      <c r="P1568">
        <v>2.2000000000000002</v>
      </c>
      <c r="Q1568">
        <v>0</v>
      </c>
      <c r="R1568">
        <v>0.21</v>
      </c>
      <c r="S1568" s="4">
        <f>(O1568+P1568)-(Q1568+R1568)</f>
        <v>7.8400000000000007</v>
      </c>
      <c r="T1568">
        <f>ROUND(ABS(M1568/L1568),2)</f>
        <v>1.37</v>
      </c>
      <c r="U1568" s="6">
        <f>1-(C1568/J1568)</f>
        <v>0.41701680672268904</v>
      </c>
      <c r="V1568" t="s">
        <v>5403</v>
      </c>
    </row>
    <row r="1569" spans="1:22" x14ac:dyDescent="0.3">
      <c r="A1569" s="1" t="s">
        <v>3775</v>
      </c>
      <c r="B1569" s="8"/>
      <c r="C1569">
        <f>VLOOKUP(TRIM(A1569),Sheet1!$A$1:$B$4657,2,FALSE)</f>
        <v>16.170000000000002</v>
      </c>
      <c r="D1569" t="s">
        <v>3776</v>
      </c>
      <c r="E1569" t="s">
        <v>80</v>
      </c>
      <c r="F1569" t="s">
        <v>81</v>
      </c>
      <c r="G1569" t="s">
        <v>3777</v>
      </c>
      <c r="H1569">
        <v>-0.64</v>
      </c>
      <c r="I1569" s="11">
        <v>18.52</v>
      </c>
      <c r="J1569" s="14">
        <v>40.96</v>
      </c>
      <c r="K1569">
        <v>4</v>
      </c>
      <c r="L1569">
        <v>29.65</v>
      </c>
      <c r="M1569">
        <v>36.17</v>
      </c>
      <c r="N1569" t="s">
        <v>28</v>
      </c>
      <c r="O1569">
        <v>8.3000000000000007</v>
      </c>
      <c r="P1569">
        <v>0</v>
      </c>
      <c r="Q1569">
        <v>0</v>
      </c>
      <c r="R1569">
        <v>3.81</v>
      </c>
      <c r="S1569" s="4">
        <f>(O1569+P1569)-(Q1569+R1569)</f>
        <v>4.49</v>
      </c>
      <c r="T1569">
        <f>ROUND(ABS(M1569/L1569),2)</f>
        <v>1.22</v>
      </c>
      <c r="U1569" s="6">
        <f>1-(C1569/J1569)</f>
        <v>0.605224609375</v>
      </c>
      <c r="V1569" t="s">
        <v>5403</v>
      </c>
    </row>
    <row r="1570" spans="1:22" x14ac:dyDescent="0.3">
      <c r="A1570" s="1" t="s">
        <v>4752</v>
      </c>
      <c r="B1570" s="8"/>
      <c r="C1570">
        <f>VLOOKUP(TRIM(A1570),Sheet1!$A$1:$B$4657,2,FALSE)</f>
        <v>8.6300000000000008</v>
      </c>
      <c r="D1570" t="s">
        <v>4753</v>
      </c>
      <c r="E1570" t="s">
        <v>80</v>
      </c>
      <c r="F1570" t="s">
        <v>81</v>
      </c>
      <c r="G1570" t="s">
        <v>4754</v>
      </c>
      <c r="H1570">
        <v>-0.4</v>
      </c>
      <c r="I1570" s="11">
        <v>10.11</v>
      </c>
      <c r="J1570" s="14">
        <v>21.86</v>
      </c>
      <c r="K1570">
        <v>4</v>
      </c>
      <c r="L1570">
        <v>15.4</v>
      </c>
      <c r="M1570">
        <v>19.29</v>
      </c>
      <c r="N1570" t="s">
        <v>28</v>
      </c>
      <c r="O1570">
        <v>11</v>
      </c>
      <c r="P1570">
        <v>4.4800000000000004</v>
      </c>
      <c r="Q1570">
        <v>0</v>
      </c>
      <c r="R1570">
        <v>0.94</v>
      </c>
      <c r="S1570" s="4">
        <f>(O1570+P1570)-(Q1570+R1570)</f>
        <v>14.540000000000001</v>
      </c>
      <c r="T1570">
        <f>ROUND(ABS(M1570/L1570),2)</f>
        <v>1.25</v>
      </c>
      <c r="U1570" s="6">
        <f>1-(C1570/J1570)</f>
        <v>0.60521500457456545</v>
      </c>
      <c r="V1570" t="s">
        <v>5403</v>
      </c>
    </row>
    <row r="1571" spans="1:22" x14ac:dyDescent="0.3">
      <c r="A1571" s="1" t="s">
        <v>2712</v>
      </c>
      <c r="B1571" s="8"/>
      <c r="C1571">
        <f>VLOOKUP(TRIM(A1571),Sheet1!$A$1:$B$4657,2,FALSE)</f>
        <v>39.71</v>
      </c>
      <c r="D1571" t="s">
        <v>2713</v>
      </c>
      <c r="E1571" t="s">
        <v>80</v>
      </c>
      <c r="F1571" t="s">
        <v>81</v>
      </c>
      <c r="G1571" t="s">
        <v>1215</v>
      </c>
      <c r="H1571">
        <v>-0.82</v>
      </c>
      <c r="I1571" s="11">
        <v>46.24</v>
      </c>
      <c r="J1571" s="14">
        <v>96.39</v>
      </c>
      <c r="K1571">
        <v>3</v>
      </c>
      <c r="L1571">
        <v>73.11</v>
      </c>
      <c r="M1571">
        <v>82.99</v>
      </c>
      <c r="N1571" t="s">
        <v>28</v>
      </c>
      <c r="O1571">
        <v>12.77</v>
      </c>
      <c r="P1571">
        <v>0.47</v>
      </c>
      <c r="Q1571">
        <v>0</v>
      </c>
      <c r="R1571">
        <v>6.58</v>
      </c>
      <c r="S1571" s="4">
        <f>(O1571+P1571)-(Q1571+R1571)</f>
        <v>6.66</v>
      </c>
      <c r="T1571">
        <f>ROUND(ABS(M1571/L1571),2)</f>
        <v>1.1399999999999999</v>
      </c>
      <c r="U1571" s="6">
        <f>1-(C1571/J1571)</f>
        <v>0.58802780371407826</v>
      </c>
      <c r="V1571" t="s">
        <v>5403</v>
      </c>
    </row>
    <row r="1572" spans="1:22" x14ac:dyDescent="0.3">
      <c r="A1572" s="1" t="s">
        <v>1567</v>
      </c>
      <c r="B1572" s="8"/>
      <c r="C1572">
        <v>12.55</v>
      </c>
      <c r="D1572" t="s">
        <v>1568</v>
      </c>
      <c r="E1572" t="s">
        <v>80</v>
      </c>
      <c r="F1572" t="s">
        <v>81</v>
      </c>
      <c r="G1572" t="s">
        <v>1569</v>
      </c>
      <c r="H1572">
        <v>-0.11</v>
      </c>
      <c r="I1572" s="11">
        <v>13.67</v>
      </c>
      <c r="J1572" s="14">
        <v>21.71</v>
      </c>
      <c r="K1572">
        <v>1</v>
      </c>
      <c r="L1572">
        <v>17.350000000000001</v>
      </c>
      <c r="M1572">
        <v>19.260000000000002</v>
      </c>
      <c r="N1572" t="s">
        <v>28</v>
      </c>
      <c r="O1572">
        <v>3.7</v>
      </c>
      <c r="P1572">
        <v>0.4</v>
      </c>
      <c r="Q1572">
        <v>0</v>
      </c>
      <c r="R1572">
        <v>1.57</v>
      </c>
      <c r="S1572" s="4">
        <f>(O1572+P1572)-(Q1572+R1572)</f>
        <v>2.5300000000000002</v>
      </c>
      <c r="T1572">
        <f>ROUND(ABS(M1572/L1572),2)</f>
        <v>1.1100000000000001</v>
      </c>
      <c r="U1572" s="6">
        <f>1-(C1572/J1572)</f>
        <v>0.42192538000921231</v>
      </c>
      <c r="V1572" t="s">
        <v>5403</v>
      </c>
    </row>
    <row r="1573" spans="1:22" x14ac:dyDescent="0.3">
      <c r="A1573" s="1" t="s">
        <v>604</v>
      </c>
      <c r="B1573" s="8"/>
      <c r="C1573">
        <v>13.55</v>
      </c>
      <c r="D1573" t="s">
        <v>605</v>
      </c>
      <c r="E1573" t="s">
        <v>80</v>
      </c>
      <c r="F1573" t="s">
        <v>81</v>
      </c>
      <c r="G1573" t="s">
        <v>606</v>
      </c>
      <c r="H1573">
        <v>0.54</v>
      </c>
      <c r="I1573" s="11">
        <v>6.07</v>
      </c>
      <c r="J1573" s="14">
        <v>12.79</v>
      </c>
      <c r="K1573">
        <v>1</v>
      </c>
      <c r="L1573">
        <v>8.25</v>
      </c>
      <c r="M1573">
        <v>7.57</v>
      </c>
      <c r="N1573" t="s">
        <v>18</v>
      </c>
      <c r="O1573">
        <v>5.0199999999999996</v>
      </c>
      <c r="P1573">
        <v>5.0199999999999996</v>
      </c>
      <c r="Q1573">
        <v>0</v>
      </c>
      <c r="R1573">
        <v>0.24</v>
      </c>
      <c r="S1573" s="4">
        <f>(O1573+P1573)-(Q1573+R1573)</f>
        <v>9.7999999999999989</v>
      </c>
      <c r="T1573">
        <f>ROUND(ABS(M1573/L1573),2)</f>
        <v>0.92</v>
      </c>
      <c r="U1573" s="6">
        <f>1-(C1573/J1573)</f>
        <v>-5.9421422986708494E-2</v>
      </c>
      <c r="V1573" t="s">
        <v>5403</v>
      </c>
    </row>
    <row r="1574" spans="1:22" x14ac:dyDescent="0.3">
      <c r="A1574" s="1" t="s">
        <v>5166</v>
      </c>
      <c r="B1574" s="8"/>
      <c r="C1574">
        <f>VLOOKUP(TRIM(A1574),Sheet1!$A$1:$B$4657,2,FALSE)</f>
        <v>4.5199999999999996</v>
      </c>
      <c r="D1574" t="s">
        <v>5167</v>
      </c>
      <c r="E1574" t="s">
        <v>80</v>
      </c>
      <c r="F1574" t="s">
        <v>81</v>
      </c>
      <c r="G1574" t="s">
        <v>5168</v>
      </c>
      <c r="H1574">
        <v>-0.48</v>
      </c>
      <c r="I1574" s="11">
        <v>5.68</v>
      </c>
      <c r="J1574" s="14">
        <v>10.5</v>
      </c>
      <c r="K1574">
        <v>7</v>
      </c>
      <c r="L1574">
        <v>8.25</v>
      </c>
      <c r="M1574">
        <v>8.9700000000000006</v>
      </c>
      <c r="N1574" t="s">
        <v>18</v>
      </c>
      <c r="O1574">
        <v>105.79</v>
      </c>
      <c r="P1574">
        <v>0.51</v>
      </c>
      <c r="Q1574">
        <v>0</v>
      </c>
      <c r="R1574">
        <v>91.09</v>
      </c>
      <c r="S1574" s="4">
        <f>(O1574+P1574)-(Q1574+R1574)</f>
        <v>15.210000000000008</v>
      </c>
      <c r="T1574">
        <f>ROUND(ABS(M1574/L1574),2)</f>
        <v>1.0900000000000001</v>
      </c>
      <c r="U1574" s="6">
        <f>1-(C1574/J1574)</f>
        <v>0.56952380952380954</v>
      </c>
      <c r="V1574" t="s">
        <v>5403</v>
      </c>
    </row>
    <row r="1575" spans="1:22" x14ac:dyDescent="0.3">
      <c r="A1575" s="1" t="s">
        <v>3962</v>
      </c>
      <c r="B1575" s="8"/>
      <c r="C1575">
        <f>VLOOKUP(TRIM(A1575),Sheet1!$A$1:$B$4657,2,FALSE)</f>
        <v>40.549999999999997</v>
      </c>
      <c r="D1575" t="s">
        <v>3963</v>
      </c>
      <c r="E1575" t="s">
        <v>80</v>
      </c>
      <c r="F1575" t="s">
        <v>81</v>
      </c>
      <c r="G1575" t="s">
        <v>958</v>
      </c>
      <c r="H1575">
        <v>-0.08</v>
      </c>
      <c r="I1575" s="11">
        <v>47.18</v>
      </c>
      <c r="J1575" s="14">
        <v>93.17</v>
      </c>
      <c r="K1575">
        <v>19</v>
      </c>
      <c r="L1575">
        <v>66.510000000000005</v>
      </c>
      <c r="M1575">
        <v>80.849999999999994</v>
      </c>
      <c r="N1575" t="s">
        <v>28</v>
      </c>
      <c r="O1575">
        <v>30.34</v>
      </c>
      <c r="P1575">
        <v>1.22</v>
      </c>
      <c r="Q1575">
        <v>0</v>
      </c>
      <c r="R1575">
        <v>14.48</v>
      </c>
      <c r="S1575" s="4">
        <f>(O1575+P1575)-(Q1575+R1575)</f>
        <v>17.079999999999998</v>
      </c>
      <c r="T1575">
        <f>ROUND(ABS(M1575/L1575),2)</f>
        <v>1.22</v>
      </c>
      <c r="U1575" s="6">
        <f>1-(C1575/J1575)</f>
        <v>0.56477406890630033</v>
      </c>
      <c r="V1575" t="s">
        <v>5403</v>
      </c>
    </row>
    <row r="1576" spans="1:22" x14ac:dyDescent="0.3">
      <c r="A1576" s="1" t="s">
        <v>90</v>
      </c>
      <c r="B1576" s="8"/>
      <c r="C1576">
        <v>15.07</v>
      </c>
      <c r="D1576" t="s">
        <v>91</v>
      </c>
      <c r="E1576" t="s">
        <v>80</v>
      </c>
      <c r="F1576" t="s">
        <v>81</v>
      </c>
      <c r="G1576" t="s">
        <v>92</v>
      </c>
      <c r="H1576">
        <v>-0.11</v>
      </c>
      <c r="I1576" s="11">
        <v>8.86</v>
      </c>
      <c r="J1576" s="14">
        <v>15.03</v>
      </c>
      <c r="K1576">
        <v>1</v>
      </c>
      <c r="L1576">
        <v>10.52</v>
      </c>
      <c r="M1576">
        <v>12.89</v>
      </c>
      <c r="N1576" t="s">
        <v>18</v>
      </c>
      <c r="O1576">
        <v>3.97</v>
      </c>
      <c r="P1576">
        <v>0.98</v>
      </c>
      <c r="Q1576">
        <v>0</v>
      </c>
      <c r="R1576">
        <v>0.04</v>
      </c>
      <c r="S1576" s="4">
        <f>(O1576+P1576)-(Q1576+R1576)</f>
        <v>4.91</v>
      </c>
      <c r="T1576">
        <f>ROUND(ABS(M1576/L1576),2)</f>
        <v>1.23</v>
      </c>
      <c r="U1576" s="6">
        <f>1-(C1576/J1576)</f>
        <v>-2.6613439787093185E-3</v>
      </c>
      <c r="V1576" t="s">
        <v>5403</v>
      </c>
    </row>
    <row r="1577" spans="1:22" x14ac:dyDescent="0.3">
      <c r="A1577" s="1" t="s">
        <v>1570</v>
      </c>
      <c r="B1577" s="8"/>
      <c r="C1577">
        <v>17.34</v>
      </c>
      <c r="D1577" t="s">
        <v>1571</v>
      </c>
      <c r="E1577" t="s">
        <v>80</v>
      </c>
      <c r="F1577" t="s">
        <v>81</v>
      </c>
      <c r="G1577" t="s">
        <v>865</v>
      </c>
      <c r="H1577">
        <v>0.69</v>
      </c>
      <c r="I1577" s="11">
        <v>21.21</v>
      </c>
      <c r="J1577" s="14">
        <v>39.909999999999997</v>
      </c>
      <c r="K1577">
        <v>1</v>
      </c>
      <c r="L1577">
        <v>30.39</v>
      </c>
      <c r="M1577">
        <v>30.55</v>
      </c>
      <c r="N1577" t="s">
        <v>28</v>
      </c>
      <c r="O1577">
        <v>2.39</v>
      </c>
      <c r="P1577">
        <v>0.18</v>
      </c>
      <c r="Q1577">
        <v>0</v>
      </c>
      <c r="R1577">
        <v>1.2</v>
      </c>
      <c r="S1577" s="4">
        <f>(O1577+P1577)-(Q1577+R1577)</f>
        <v>1.3700000000000003</v>
      </c>
      <c r="T1577">
        <f>ROUND(ABS(M1577/L1577),2)</f>
        <v>1.01</v>
      </c>
      <c r="U1577" s="6">
        <f>1-(C1577/J1577)</f>
        <v>0.56552242545727882</v>
      </c>
      <c r="V1577" t="s">
        <v>3736</v>
      </c>
    </row>
    <row r="1578" spans="1:22" x14ac:dyDescent="0.3">
      <c r="A1578" s="1" t="s">
        <v>3958</v>
      </c>
      <c r="B1578" s="8"/>
      <c r="C1578">
        <f>VLOOKUP(TRIM(A1578),Sheet1!$A$1:$B$4657,2,FALSE)</f>
        <v>32.840000000000003</v>
      </c>
      <c r="D1578" t="s">
        <v>3959</v>
      </c>
      <c r="E1578" t="s">
        <v>80</v>
      </c>
      <c r="F1578" t="s">
        <v>81</v>
      </c>
      <c r="G1578" t="s">
        <v>1103</v>
      </c>
      <c r="H1578">
        <v>-0.42</v>
      </c>
      <c r="I1578" s="11">
        <v>37.549999999999997</v>
      </c>
      <c r="J1578" s="14">
        <v>70.45</v>
      </c>
      <c r="K1578">
        <v>7</v>
      </c>
      <c r="L1578">
        <v>50.3</v>
      </c>
      <c r="M1578">
        <v>61.24</v>
      </c>
      <c r="N1578" t="s">
        <v>28</v>
      </c>
      <c r="O1578">
        <v>17.18</v>
      </c>
      <c r="P1578">
        <v>0.82</v>
      </c>
      <c r="Q1578">
        <v>0</v>
      </c>
      <c r="R1578">
        <v>11.26</v>
      </c>
      <c r="S1578" s="4">
        <f>(O1578+P1578)-(Q1578+R1578)</f>
        <v>6.74</v>
      </c>
      <c r="T1578">
        <f>ROUND(ABS(M1578/L1578),2)</f>
        <v>1.22</v>
      </c>
      <c r="U1578" s="6">
        <f>1-(C1578/J1578)</f>
        <v>0.53385379701916258</v>
      </c>
      <c r="V1578" t="s">
        <v>5403</v>
      </c>
    </row>
    <row r="1579" spans="1:22" x14ac:dyDescent="0.3">
      <c r="A1579" s="1" t="s">
        <v>1851</v>
      </c>
      <c r="B1579" s="8"/>
      <c r="C1579">
        <f>VLOOKUP(TRIM(A1579),Sheet1!$A$1:$B$4657,2,FALSE)</f>
        <v>27.8</v>
      </c>
      <c r="D1579" t="s">
        <v>1852</v>
      </c>
      <c r="E1579" t="s">
        <v>80</v>
      </c>
      <c r="F1579" t="s">
        <v>81</v>
      </c>
      <c r="G1579" t="s">
        <v>1770</v>
      </c>
      <c r="H1579">
        <v>-0.5</v>
      </c>
      <c r="I1579" s="11">
        <v>32.86</v>
      </c>
      <c r="J1579" s="14">
        <v>59.26</v>
      </c>
      <c r="K1579">
        <v>5</v>
      </c>
      <c r="L1579">
        <v>47</v>
      </c>
      <c r="M1579">
        <v>53.29</v>
      </c>
      <c r="N1579" t="s">
        <v>18</v>
      </c>
      <c r="O1579">
        <v>7.1</v>
      </c>
      <c r="P1579">
        <v>2.84</v>
      </c>
      <c r="Q1579">
        <v>0</v>
      </c>
      <c r="R1579">
        <v>0.11</v>
      </c>
      <c r="S1579" s="4">
        <f>(O1579+P1579)-(Q1579+R1579)</f>
        <v>9.83</v>
      </c>
      <c r="T1579">
        <f>ROUND(ABS(M1579/L1579),2)</f>
        <v>1.1299999999999999</v>
      </c>
      <c r="U1579" s="6">
        <f>1-(C1579/J1579)</f>
        <v>0.53088086398920009</v>
      </c>
      <c r="V1579" t="s">
        <v>5403</v>
      </c>
    </row>
    <row r="1580" spans="1:22" x14ac:dyDescent="0.3">
      <c r="A1580" s="1" t="s">
        <v>1845</v>
      </c>
      <c r="B1580" s="8"/>
      <c r="C1580">
        <v>18.11</v>
      </c>
      <c r="D1580" t="s">
        <v>1846</v>
      </c>
      <c r="E1580" t="s">
        <v>80</v>
      </c>
      <c r="F1580" t="s">
        <v>81</v>
      </c>
      <c r="G1580" t="s">
        <v>1664</v>
      </c>
      <c r="H1580">
        <v>-0.16</v>
      </c>
      <c r="I1580" s="11">
        <v>9.8000000000000007</v>
      </c>
      <c r="J1580" s="14">
        <v>23.33</v>
      </c>
      <c r="K1580">
        <v>1</v>
      </c>
      <c r="L1580">
        <v>14.28</v>
      </c>
      <c r="M1580">
        <v>19.2</v>
      </c>
      <c r="N1580" t="s">
        <v>28</v>
      </c>
      <c r="O1580">
        <v>3.26</v>
      </c>
      <c r="P1580">
        <v>1.45</v>
      </c>
      <c r="Q1580">
        <v>0</v>
      </c>
      <c r="R1580">
        <v>-0.02</v>
      </c>
      <c r="S1580" s="4">
        <f>(O1580+P1580)-(Q1580+R1580)</f>
        <v>4.7299999999999995</v>
      </c>
      <c r="T1580">
        <f>ROUND(ABS(M1580/L1580),2)</f>
        <v>1.34</v>
      </c>
      <c r="U1580" s="6">
        <f>1-(C1580/J1580)</f>
        <v>0.22374624946420918</v>
      </c>
      <c r="V1580" t="s">
        <v>5403</v>
      </c>
    </row>
    <row r="1581" spans="1:22" x14ac:dyDescent="0.3">
      <c r="A1581" s="1" t="s">
        <v>953</v>
      </c>
      <c r="B1581" s="8"/>
      <c r="C1581">
        <v>18.8</v>
      </c>
      <c r="D1581" t="s">
        <v>954</v>
      </c>
      <c r="E1581" t="s">
        <v>80</v>
      </c>
      <c r="F1581" t="s">
        <v>81</v>
      </c>
      <c r="G1581" t="s">
        <v>955</v>
      </c>
      <c r="H1581">
        <v>-1.1599999999999999</v>
      </c>
      <c r="I1581" s="11">
        <v>11.93</v>
      </c>
      <c r="J1581" s="14">
        <v>20.34</v>
      </c>
      <c r="K1581">
        <v>0</v>
      </c>
      <c r="L1581">
        <v>15.68</v>
      </c>
      <c r="M1581">
        <v>16.23</v>
      </c>
      <c r="N1581" t="s">
        <v>18</v>
      </c>
      <c r="O1581">
        <v>3.89</v>
      </c>
      <c r="P1581">
        <v>0.32</v>
      </c>
      <c r="Q1581">
        <v>0</v>
      </c>
      <c r="R1581">
        <v>3.04</v>
      </c>
      <c r="S1581" s="4">
        <f>(O1581+P1581)-(Q1581+R1581)</f>
        <v>1.17</v>
      </c>
      <c r="T1581">
        <f>ROUND(ABS(M1581/L1581),2)</f>
        <v>1.04</v>
      </c>
      <c r="U1581" s="6">
        <f>1-(C1581/J1581)</f>
        <v>7.571288102261553E-2</v>
      </c>
      <c r="V1581" t="s">
        <v>3736</v>
      </c>
    </row>
    <row r="1582" spans="1:22" x14ac:dyDescent="0.3">
      <c r="A1582" s="1" t="s">
        <v>1284</v>
      </c>
      <c r="B1582" s="8"/>
      <c r="C1582">
        <f>VLOOKUP(TRIM(A1582),Sheet1!$A$1:$B$4657,2,FALSE)</f>
        <v>45.78</v>
      </c>
      <c r="D1582" t="s">
        <v>1285</v>
      </c>
      <c r="E1582" t="s">
        <v>80</v>
      </c>
      <c r="F1582" t="s">
        <v>81</v>
      </c>
      <c r="G1582" t="s">
        <v>1286</v>
      </c>
      <c r="H1582">
        <v>3.96</v>
      </c>
      <c r="I1582" s="11">
        <v>51.94</v>
      </c>
      <c r="J1582" s="14">
        <v>96.82</v>
      </c>
      <c r="K1582">
        <v>5</v>
      </c>
      <c r="L1582">
        <v>72.94</v>
      </c>
      <c r="M1582">
        <v>82.24</v>
      </c>
      <c r="N1582" t="s">
        <v>28</v>
      </c>
      <c r="O1582">
        <v>4.54</v>
      </c>
      <c r="P1582">
        <v>2.89</v>
      </c>
      <c r="Q1582">
        <v>0</v>
      </c>
      <c r="R1582">
        <v>0.22</v>
      </c>
      <c r="S1582" s="4">
        <f>(O1582+P1582)-(Q1582+R1582)</f>
        <v>7.21</v>
      </c>
      <c r="T1582">
        <f>ROUND(ABS(M1582/L1582),2)</f>
        <v>1.1299999999999999</v>
      </c>
      <c r="U1582" s="6">
        <f>1-(C1582/J1582)</f>
        <v>0.527163809130345</v>
      </c>
      <c r="V1582" t="s">
        <v>5403</v>
      </c>
    </row>
    <row r="1583" spans="1:22" x14ac:dyDescent="0.3">
      <c r="A1583" s="1" t="s">
        <v>1551</v>
      </c>
      <c r="B1583" s="8"/>
      <c r="C1583">
        <f>VLOOKUP(TRIM(A1583),Sheet1!$A$1:$B$4657,2,FALSE)</f>
        <v>67.62</v>
      </c>
      <c r="D1583" t="s">
        <v>1552</v>
      </c>
      <c r="E1583" t="s">
        <v>80</v>
      </c>
      <c r="F1583" t="s">
        <v>81</v>
      </c>
      <c r="G1583" t="s">
        <v>1100</v>
      </c>
      <c r="H1583">
        <v>-1.05</v>
      </c>
      <c r="I1583" s="11">
        <v>77.14</v>
      </c>
      <c r="J1583" s="14">
        <v>141.35</v>
      </c>
      <c r="K1583">
        <v>5</v>
      </c>
      <c r="L1583">
        <v>107.13</v>
      </c>
      <c r="M1583">
        <v>125.48</v>
      </c>
      <c r="N1583" t="s">
        <v>28</v>
      </c>
      <c r="O1583">
        <v>6.79</v>
      </c>
      <c r="P1583">
        <v>0</v>
      </c>
      <c r="Q1583">
        <v>0</v>
      </c>
      <c r="R1583">
        <v>4</v>
      </c>
      <c r="S1583" s="4">
        <f>(O1583+P1583)-(Q1583+R1583)</f>
        <v>2.79</v>
      </c>
      <c r="T1583">
        <f>ROUND(ABS(M1583/L1583),2)</f>
        <v>1.17</v>
      </c>
      <c r="U1583" s="6">
        <f>1-(C1583/J1583)</f>
        <v>0.52161301733286169</v>
      </c>
      <c r="V1583" t="s">
        <v>5403</v>
      </c>
    </row>
    <row r="1584" spans="1:22" x14ac:dyDescent="0.3">
      <c r="A1584" s="1" t="s">
        <v>5165</v>
      </c>
      <c r="B1584" s="8"/>
      <c r="C1584">
        <f>VLOOKUP(TRIM(A1584),Sheet1!$A$1:$B$4657,2,FALSE)</f>
        <v>32.659999999999997</v>
      </c>
      <c r="D1584" t="s">
        <v>1578</v>
      </c>
      <c r="E1584" t="s">
        <v>86</v>
      </c>
      <c r="F1584" t="s">
        <v>81</v>
      </c>
      <c r="G1584" t="s">
        <v>2436</v>
      </c>
      <c r="H1584">
        <v>-0.48</v>
      </c>
      <c r="I1584" s="11">
        <v>37.979999999999997</v>
      </c>
      <c r="J1584" s="14">
        <v>66.680000000000007</v>
      </c>
      <c r="K1584">
        <v>7</v>
      </c>
      <c r="L1584">
        <v>45.75</v>
      </c>
      <c r="M1584">
        <v>40.729999999999997</v>
      </c>
      <c r="N1584" t="s">
        <v>18</v>
      </c>
      <c r="O1584">
        <v>4.29</v>
      </c>
      <c r="P1584">
        <v>0.82</v>
      </c>
      <c r="Q1584">
        <v>0</v>
      </c>
      <c r="R1584">
        <v>0</v>
      </c>
      <c r="S1584" s="4">
        <f>(O1584+P1584)-(Q1584+R1584)</f>
        <v>5.1100000000000003</v>
      </c>
      <c r="T1584">
        <f>ROUND(ABS(M1584/L1584),2)</f>
        <v>0.89</v>
      </c>
      <c r="U1584" s="6">
        <f>1-(C1584/J1584)</f>
        <v>0.51019796040791854</v>
      </c>
      <c r="V1584" t="s">
        <v>5403</v>
      </c>
    </row>
    <row r="1585" spans="1:22" x14ac:dyDescent="0.3">
      <c r="A1585" s="1" t="s">
        <v>4936</v>
      </c>
      <c r="B1585" s="8"/>
      <c r="C1585">
        <f>VLOOKUP(TRIM(A1585),Sheet1!$A$1:$B$4657,2,FALSE)</f>
        <v>25.15</v>
      </c>
      <c r="D1585" t="s">
        <v>4937</v>
      </c>
      <c r="E1585" t="s">
        <v>80</v>
      </c>
      <c r="F1585" t="s">
        <v>81</v>
      </c>
      <c r="G1585" t="s">
        <v>3777</v>
      </c>
      <c r="H1585">
        <v>-1.01</v>
      </c>
      <c r="I1585" s="11">
        <v>29.42</v>
      </c>
      <c r="J1585" s="14">
        <v>50.94</v>
      </c>
      <c r="K1585">
        <v>3</v>
      </c>
      <c r="L1585">
        <v>39.01</v>
      </c>
      <c r="M1585">
        <v>45.22</v>
      </c>
      <c r="N1585" t="s">
        <v>28</v>
      </c>
      <c r="O1585">
        <v>7.56</v>
      </c>
      <c r="P1585">
        <v>3.4</v>
      </c>
      <c r="Q1585">
        <v>0</v>
      </c>
      <c r="R1585">
        <v>0.78</v>
      </c>
      <c r="S1585" s="4">
        <f>(O1585+P1585)-(Q1585+R1585)</f>
        <v>10.18</v>
      </c>
      <c r="T1585">
        <f>ROUND(ABS(M1585/L1585),2)</f>
        <v>1.1599999999999999</v>
      </c>
      <c r="U1585" s="6">
        <f>1-(C1585/J1585)</f>
        <v>0.50628190027483311</v>
      </c>
      <c r="V1585" t="s">
        <v>5403</v>
      </c>
    </row>
    <row r="1586" spans="1:22" x14ac:dyDescent="0.3">
      <c r="A1586" s="1" t="s">
        <v>938</v>
      </c>
      <c r="B1586" s="8"/>
      <c r="C1586">
        <f>VLOOKUP(TRIM(A1586),Sheet1!$A$1:$B$4657,2,FALSE)</f>
        <v>9.76</v>
      </c>
      <c r="D1586" t="s">
        <v>939</v>
      </c>
      <c r="E1586" t="s">
        <v>80</v>
      </c>
      <c r="F1586" t="s">
        <v>81</v>
      </c>
      <c r="G1586" t="s">
        <v>940</v>
      </c>
      <c r="H1586">
        <v>-1.31</v>
      </c>
      <c r="I1586" s="11">
        <v>12.86</v>
      </c>
      <c r="J1586" s="14">
        <v>19.649999999999999</v>
      </c>
      <c r="K1586">
        <v>6</v>
      </c>
      <c r="L1586">
        <v>15.63</v>
      </c>
      <c r="M1586">
        <v>16.829999999999998</v>
      </c>
      <c r="N1586" t="s">
        <v>28</v>
      </c>
      <c r="O1586">
        <v>109.24</v>
      </c>
      <c r="P1586">
        <v>0</v>
      </c>
      <c r="Q1586">
        <v>0</v>
      </c>
      <c r="R1586">
        <v>98.82</v>
      </c>
      <c r="S1586" s="4">
        <f>(O1586+P1586)-(Q1586+R1586)</f>
        <v>10.420000000000002</v>
      </c>
      <c r="T1586">
        <f>ROUND(ABS(M1586/L1586),2)</f>
        <v>1.08</v>
      </c>
      <c r="U1586" s="6">
        <f>1-(C1586/J1586)</f>
        <v>0.50330788804071247</v>
      </c>
      <c r="V1586" t="s">
        <v>5403</v>
      </c>
    </row>
    <row r="1587" spans="1:22" x14ac:dyDescent="0.3">
      <c r="A1587" s="1" t="s">
        <v>2939</v>
      </c>
      <c r="B1587" s="8"/>
      <c r="C1587">
        <f>VLOOKUP(TRIM(A1587),Sheet1!$A$1:$B$4657,2,FALSE)</f>
        <v>25.47</v>
      </c>
      <c r="D1587" t="s">
        <v>2940</v>
      </c>
      <c r="E1587" t="s">
        <v>80</v>
      </c>
      <c r="F1587" t="s">
        <v>81</v>
      </c>
      <c r="G1587" t="s">
        <v>861</v>
      </c>
      <c r="H1587">
        <v>1.67</v>
      </c>
      <c r="I1587" s="11">
        <v>29.45</v>
      </c>
      <c r="J1587" s="14">
        <v>50.99</v>
      </c>
      <c r="K1587">
        <v>6</v>
      </c>
      <c r="L1587">
        <v>37.979999999999997</v>
      </c>
      <c r="M1587">
        <v>40.89</v>
      </c>
      <c r="N1587" t="s">
        <v>28</v>
      </c>
      <c r="O1587">
        <v>8.58</v>
      </c>
      <c r="P1587">
        <v>5.85</v>
      </c>
      <c r="Q1587">
        <v>0</v>
      </c>
      <c r="R1587">
        <v>0.46</v>
      </c>
      <c r="S1587" s="4">
        <f>(O1587+P1587)-(Q1587+R1587)</f>
        <v>13.969999999999999</v>
      </c>
      <c r="T1587">
        <f>ROUND(ABS(M1587/L1587),2)</f>
        <v>1.08</v>
      </c>
      <c r="U1587" s="6">
        <f>1-(C1587/J1587)</f>
        <v>0.50049029221415964</v>
      </c>
      <c r="V1587" t="s">
        <v>5403</v>
      </c>
    </row>
    <row r="1588" spans="1:22" x14ac:dyDescent="0.3">
      <c r="A1588" s="1" t="s">
        <v>3601</v>
      </c>
      <c r="B1588" s="8"/>
      <c r="C1588">
        <f>VLOOKUP(TRIM(A1588),Sheet1!$A$1:$B$4657,2,FALSE)</f>
        <v>35.369999999999997</v>
      </c>
      <c r="D1588" t="s">
        <v>3602</v>
      </c>
      <c r="E1588" t="s">
        <v>80</v>
      </c>
      <c r="F1588" t="s">
        <v>81</v>
      </c>
      <c r="G1588" t="s">
        <v>177</v>
      </c>
      <c r="H1588">
        <v>0.1</v>
      </c>
      <c r="I1588" s="11">
        <v>40.42</v>
      </c>
      <c r="J1588" s="14">
        <v>70.260000000000005</v>
      </c>
      <c r="K1588">
        <v>6</v>
      </c>
      <c r="L1588">
        <v>54.14</v>
      </c>
      <c r="M1588">
        <v>62.4</v>
      </c>
      <c r="N1588" t="s">
        <v>28</v>
      </c>
      <c r="O1588">
        <v>10.94</v>
      </c>
      <c r="P1588">
        <v>3.72</v>
      </c>
      <c r="Q1588">
        <v>0</v>
      </c>
      <c r="R1588">
        <v>0.59</v>
      </c>
      <c r="S1588" s="4">
        <f>(O1588+P1588)-(Q1588+R1588)</f>
        <v>14.07</v>
      </c>
      <c r="T1588">
        <f>ROUND(ABS(M1588/L1588),2)</f>
        <v>1.1499999999999999</v>
      </c>
      <c r="U1588" s="6">
        <f>1-(C1588/J1588)</f>
        <v>0.49658411614005127</v>
      </c>
      <c r="V1588" t="s">
        <v>5403</v>
      </c>
    </row>
    <row r="1589" spans="1:22" x14ac:dyDescent="0.3">
      <c r="A1589" s="1" t="s">
        <v>3173</v>
      </c>
      <c r="B1589" s="8"/>
      <c r="C1589">
        <f>VLOOKUP(TRIM(A1589),Sheet1!$A$1:$B$4657,2,FALSE)</f>
        <v>8.14</v>
      </c>
      <c r="D1589" t="s">
        <v>3174</v>
      </c>
      <c r="E1589" t="s">
        <v>80</v>
      </c>
      <c r="F1589" t="s">
        <v>81</v>
      </c>
      <c r="G1589" t="s">
        <v>501</v>
      </c>
      <c r="H1589">
        <v>0.05</v>
      </c>
      <c r="I1589" s="11">
        <v>8.98</v>
      </c>
      <c r="J1589" s="14">
        <v>15.96</v>
      </c>
      <c r="K1589">
        <v>3</v>
      </c>
      <c r="L1589">
        <v>11.12</v>
      </c>
      <c r="M1589">
        <v>13.27</v>
      </c>
      <c r="N1589" t="s">
        <v>28</v>
      </c>
      <c r="O1589">
        <v>3.93</v>
      </c>
      <c r="P1589">
        <v>0.61</v>
      </c>
      <c r="Q1589">
        <v>0</v>
      </c>
      <c r="R1589">
        <v>2.06</v>
      </c>
      <c r="S1589" s="4">
        <f>(O1589+P1589)-(Q1589+R1589)</f>
        <v>2.48</v>
      </c>
      <c r="T1589">
        <f>ROUND(ABS(M1589/L1589),2)</f>
        <v>1.19</v>
      </c>
      <c r="U1589" s="6">
        <f>1-(C1589/J1589)</f>
        <v>0.4899749373433584</v>
      </c>
      <c r="V1589" t="s">
        <v>5403</v>
      </c>
    </row>
    <row r="1590" spans="1:22" x14ac:dyDescent="0.3">
      <c r="A1590" s="1" t="s">
        <v>2071</v>
      </c>
      <c r="B1590" s="8"/>
      <c r="C1590">
        <f>VLOOKUP(TRIM(A1590),Sheet1!$A$1:$B$4657,2,FALSE)</f>
        <v>10.220000000000001</v>
      </c>
      <c r="D1590" t="s">
        <v>2072</v>
      </c>
      <c r="E1590" t="s">
        <v>80</v>
      </c>
      <c r="F1590" t="s">
        <v>81</v>
      </c>
      <c r="G1590" t="s">
        <v>2007</v>
      </c>
      <c r="H1590">
        <v>-0.04</v>
      </c>
      <c r="I1590" s="11">
        <v>11.54</v>
      </c>
      <c r="J1590" s="14">
        <v>19.989999999999998</v>
      </c>
      <c r="K1590">
        <v>7</v>
      </c>
      <c r="L1590">
        <v>13.6</v>
      </c>
      <c r="M1590">
        <v>16.34</v>
      </c>
      <c r="N1590" t="s">
        <v>28</v>
      </c>
      <c r="O1590">
        <v>12.3</v>
      </c>
      <c r="P1590">
        <v>1.98</v>
      </c>
      <c r="Q1590">
        <v>0</v>
      </c>
      <c r="R1590">
        <v>2.73</v>
      </c>
      <c r="S1590" s="4">
        <f>(O1590+P1590)-(Q1590+R1590)</f>
        <v>11.55</v>
      </c>
      <c r="T1590">
        <f>ROUND(ABS(M1590/L1590),2)</f>
        <v>1.2</v>
      </c>
      <c r="U1590" s="6">
        <f>1-(C1590/J1590)</f>
        <v>0.48874437218609301</v>
      </c>
      <c r="V1590" t="s">
        <v>5403</v>
      </c>
    </row>
    <row r="1591" spans="1:22" x14ac:dyDescent="0.3">
      <c r="A1591" s="1" t="s">
        <v>2490</v>
      </c>
      <c r="B1591" s="8"/>
      <c r="C1591">
        <f>VLOOKUP(TRIM(A1591),Sheet1!$A$1:$B$4657,2,FALSE)</f>
        <v>94.23</v>
      </c>
      <c r="D1591" t="s">
        <v>2491</v>
      </c>
      <c r="E1591" t="s">
        <v>86</v>
      </c>
      <c r="F1591" t="s">
        <v>81</v>
      </c>
      <c r="G1591" t="s">
        <v>934</v>
      </c>
      <c r="H1591">
        <v>-1.96</v>
      </c>
      <c r="I1591" s="11">
        <v>108.1</v>
      </c>
      <c r="J1591" s="14">
        <v>178.55</v>
      </c>
      <c r="K1591">
        <v>5</v>
      </c>
      <c r="L1591">
        <v>135.56</v>
      </c>
      <c r="M1591">
        <v>152.84</v>
      </c>
      <c r="N1591" t="s">
        <v>28</v>
      </c>
      <c r="O1591">
        <v>13.67</v>
      </c>
      <c r="P1591">
        <v>0.9</v>
      </c>
      <c r="Q1591">
        <v>0</v>
      </c>
      <c r="R1591">
        <v>1.77</v>
      </c>
      <c r="S1591" s="4">
        <f>(O1591+P1591)-(Q1591+R1591)</f>
        <v>12.8</v>
      </c>
      <c r="T1591">
        <f>ROUND(ABS(M1591/L1591),2)</f>
        <v>1.1299999999999999</v>
      </c>
      <c r="U1591" s="6">
        <f>1-(C1591/J1591)</f>
        <v>0.47224866984038083</v>
      </c>
      <c r="V1591" t="s">
        <v>5403</v>
      </c>
    </row>
    <row r="1592" spans="1:22" x14ac:dyDescent="0.3">
      <c r="A1592" s="1" t="s">
        <v>956</v>
      </c>
      <c r="B1592" s="8"/>
      <c r="C1592">
        <v>27.35</v>
      </c>
      <c r="D1592" t="s">
        <v>957</v>
      </c>
      <c r="E1592" t="s">
        <v>80</v>
      </c>
      <c r="F1592" t="s">
        <v>81</v>
      </c>
      <c r="G1592" t="s">
        <v>958</v>
      </c>
      <c r="H1592">
        <v>-0.02</v>
      </c>
      <c r="I1592" s="11">
        <v>12.34</v>
      </c>
      <c r="J1592" s="14">
        <v>25.5</v>
      </c>
      <c r="K1592">
        <v>0</v>
      </c>
      <c r="L1592">
        <v>16.77</v>
      </c>
      <c r="M1592">
        <v>21.14</v>
      </c>
      <c r="N1592" t="s">
        <v>18</v>
      </c>
      <c r="O1592">
        <v>2.08</v>
      </c>
      <c r="P1592">
        <v>0.8</v>
      </c>
      <c r="Q1592">
        <v>0</v>
      </c>
      <c r="R1592">
        <v>0.05</v>
      </c>
      <c r="S1592" s="4">
        <f>(O1592+P1592)-(Q1592+R1592)</f>
        <v>2.83</v>
      </c>
      <c r="T1592">
        <f>ROUND(ABS(M1592/L1592),2)</f>
        <v>1.26</v>
      </c>
      <c r="U1592" s="6">
        <f>1-(C1592/J1592)</f>
        <v>-7.2549019607843102E-2</v>
      </c>
      <c r="V1592" t="s">
        <v>3736</v>
      </c>
    </row>
    <row r="1593" spans="1:22" x14ac:dyDescent="0.3">
      <c r="A1593" s="1" t="s">
        <v>3773</v>
      </c>
      <c r="B1593" s="8"/>
      <c r="C1593">
        <f>VLOOKUP(TRIM(A1593),Sheet1!$A$1:$B$4657,2,FALSE)</f>
        <v>23.97</v>
      </c>
      <c r="D1593" t="s">
        <v>3774</v>
      </c>
      <c r="E1593" t="s">
        <v>80</v>
      </c>
      <c r="F1593" t="s">
        <v>81</v>
      </c>
      <c r="G1593" t="s">
        <v>2230</v>
      </c>
      <c r="H1593">
        <v>-0.44</v>
      </c>
      <c r="I1593" s="11">
        <v>26.56</v>
      </c>
      <c r="J1593" s="14">
        <v>45.22</v>
      </c>
      <c r="K1593">
        <v>5</v>
      </c>
      <c r="L1593">
        <v>34.76</v>
      </c>
      <c r="M1593">
        <v>40.369999999999997</v>
      </c>
      <c r="N1593" t="s">
        <v>28</v>
      </c>
      <c r="O1593">
        <v>9.8000000000000007</v>
      </c>
      <c r="P1593">
        <v>0.25</v>
      </c>
      <c r="Q1593">
        <v>0</v>
      </c>
      <c r="R1593">
        <v>5.09</v>
      </c>
      <c r="S1593" s="4">
        <f>(O1593+P1593)-(Q1593+R1593)</f>
        <v>4.9600000000000009</v>
      </c>
      <c r="T1593">
        <f>ROUND(ABS(M1593/L1593),2)</f>
        <v>1.1599999999999999</v>
      </c>
      <c r="U1593" s="6">
        <f>1-(C1593/J1593)</f>
        <v>0.46992481203007519</v>
      </c>
      <c r="V1593" t="s">
        <v>5403</v>
      </c>
    </row>
    <row r="1594" spans="1:22" x14ac:dyDescent="0.3">
      <c r="A1594" s="1" t="s">
        <v>4755</v>
      </c>
      <c r="B1594" s="8"/>
      <c r="C1594">
        <f>VLOOKUP(TRIM(A1594),Sheet1!$A$1:$B$4657,2,FALSE)</f>
        <v>46.12</v>
      </c>
      <c r="D1594" t="s">
        <v>4756</v>
      </c>
      <c r="E1594" t="s">
        <v>80</v>
      </c>
      <c r="F1594" t="s">
        <v>81</v>
      </c>
      <c r="G1594" t="s">
        <v>356</v>
      </c>
      <c r="H1594">
        <v>-2.86</v>
      </c>
      <c r="I1594" s="11">
        <v>52.79</v>
      </c>
      <c r="J1594" s="14">
        <v>84.92</v>
      </c>
      <c r="K1594">
        <v>17</v>
      </c>
      <c r="L1594">
        <v>69.08</v>
      </c>
      <c r="M1594">
        <v>74.7</v>
      </c>
      <c r="N1594" t="s">
        <v>28</v>
      </c>
      <c r="O1594">
        <v>15.26</v>
      </c>
      <c r="P1594">
        <v>0.82</v>
      </c>
      <c r="Q1594">
        <v>0</v>
      </c>
      <c r="R1594">
        <v>6.22</v>
      </c>
      <c r="S1594" s="4">
        <f>(O1594+P1594)-(Q1594+R1594)</f>
        <v>9.86</v>
      </c>
      <c r="T1594">
        <f>ROUND(ABS(M1594/L1594),2)</f>
        <v>1.08</v>
      </c>
      <c r="U1594" s="6">
        <f>1-(C1594/J1594)</f>
        <v>0.45690061234102686</v>
      </c>
      <c r="V1594" t="s">
        <v>5403</v>
      </c>
    </row>
    <row r="1595" spans="1:22" x14ac:dyDescent="0.3">
      <c r="A1595" s="1" t="s">
        <v>3181</v>
      </c>
      <c r="B1595" s="8"/>
      <c r="C1595">
        <f>VLOOKUP(TRIM(A1595),Sheet1!$A$1:$B$4657,2,FALSE)</f>
        <v>35.32</v>
      </c>
      <c r="D1595" t="s">
        <v>3182</v>
      </c>
      <c r="E1595" t="s">
        <v>86</v>
      </c>
      <c r="F1595" t="s">
        <v>81</v>
      </c>
      <c r="G1595" t="s">
        <v>1896</v>
      </c>
      <c r="H1595">
        <v>-1.08</v>
      </c>
      <c r="I1595" s="11">
        <v>41.31</v>
      </c>
      <c r="J1595" s="14">
        <v>64.75</v>
      </c>
      <c r="K1595">
        <v>13</v>
      </c>
      <c r="L1595">
        <v>51.23</v>
      </c>
      <c r="M1595">
        <v>55.28</v>
      </c>
      <c r="N1595" t="s">
        <v>28</v>
      </c>
      <c r="O1595">
        <v>16.2</v>
      </c>
      <c r="P1595">
        <v>1.76</v>
      </c>
      <c r="Q1595">
        <v>0</v>
      </c>
      <c r="R1595">
        <v>1.22</v>
      </c>
      <c r="S1595" s="4">
        <f>(O1595+P1595)-(Q1595+R1595)</f>
        <v>16.740000000000002</v>
      </c>
      <c r="T1595">
        <f>ROUND(ABS(M1595/L1595),2)</f>
        <v>1.08</v>
      </c>
      <c r="U1595" s="6">
        <f>1-(C1595/J1595)</f>
        <v>0.45451737451737451</v>
      </c>
      <c r="V1595" t="s">
        <v>5403</v>
      </c>
    </row>
    <row r="1596" spans="1:22" x14ac:dyDescent="0.3">
      <c r="A1596" s="1" t="s">
        <v>3414</v>
      </c>
      <c r="B1596" s="8"/>
      <c r="C1596">
        <f>VLOOKUP(TRIM(A1596),Sheet1!$A$1:$B$4657,2,FALSE)</f>
        <v>15.78</v>
      </c>
      <c r="D1596" t="s">
        <v>3415</v>
      </c>
      <c r="E1596" t="s">
        <v>80</v>
      </c>
      <c r="F1596" t="s">
        <v>81</v>
      </c>
      <c r="G1596" t="s">
        <v>1228</v>
      </c>
      <c r="H1596">
        <v>0.48</v>
      </c>
      <c r="I1596" s="11">
        <v>16.84</v>
      </c>
      <c r="J1596" s="14">
        <v>28.75</v>
      </c>
      <c r="K1596">
        <v>7</v>
      </c>
      <c r="L1596">
        <v>21.5</v>
      </c>
      <c r="M1596">
        <v>23.73</v>
      </c>
      <c r="N1596" t="s">
        <v>18</v>
      </c>
      <c r="O1596">
        <v>11.33</v>
      </c>
      <c r="P1596">
        <v>4.12</v>
      </c>
      <c r="Q1596">
        <v>0</v>
      </c>
      <c r="R1596">
        <v>0.28000000000000003</v>
      </c>
      <c r="S1596" s="4">
        <f>(O1596+P1596)-(Q1596+R1596)</f>
        <v>15.17</v>
      </c>
      <c r="T1596">
        <f>ROUND(ABS(M1596/L1596),2)</f>
        <v>1.1000000000000001</v>
      </c>
      <c r="U1596" s="6">
        <f>1-(C1596/J1596)</f>
        <v>0.45113043478260872</v>
      </c>
      <c r="V1596" t="s">
        <v>5403</v>
      </c>
    </row>
    <row r="1597" spans="1:22" x14ac:dyDescent="0.3">
      <c r="A1597" s="1" t="s">
        <v>2081</v>
      </c>
      <c r="B1597" s="8"/>
      <c r="C1597">
        <v>38.229999999999997</v>
      </c>
      <c r="D1597" t="s">
        <v>2082</v>
      </c>
      <c r="E1597" t="s">
        <v>80</v>
      </c>
      <c r="F1597" t="s">
        <v>81</v>
      </c>
      <c r="G1597" t="s">
        <v>2083</v>
      </c>
      <c r="H1597">
        <v>-0.94</v>
      </c>
      <c r="I1597" s="11">
        <v>26.07</v>
      </c>
      <c r="J1597" s="14">
        <v>54.63</v>
      </c>
      <c r="K1597">
        <v>2</v>
      </c>
      <c r="L1597">
        <v>41.27</v>
      </c>
      <c r="M1597">
        <v>47.71</v>
      </c>
      <c r="N1597" t="s">
        <v>18</v>
      </c>
      <c r="O1597">
        <v>5.0999999999999996</v>
      </c>
      <c r="P1597">
        <v>2.2000000000000002</v>
      </c>
      <c r="Q1597">
        <v>0</v>
      </c>
      <c r="R1597">
        <v>0</v>
      </c>
      <c r="S1597" s="4">
        <f>(O1597+P1597)-(Q1597+R1597)</f>
        <v>7.3</v>
      </c>
      <c r="T1597">
        <f>ROUND(ABS(M1597/L1597),2)</f>
        <v>1.1599999999999999</v>
      </c>
      <c r="U1597" s="6">
        <f>1-(C1597/J1597)</f>
        <v>0.30020135456708774</v>
      </c>
      <c r="V1597" t="s">
        <v>3736</v>
      </c>
    </row>
    <row r="1598" spans="1:22" x14ac:dyDescent="0.3">
      <c r="A1598" s="1" t="s">
        <v>1847</v>
      </c>
      <c r="B1598" s="8"/>
      <c r="C1598">
        <v>40.409999999999997</v>
      </c>
      <c r="D1598" t="s">
        <v>1848</v>
      </c>
      <c r="E1598" t="s">
        <v>80</v>
      </c>
      <c r="F1598" t="s">
        <v>81</v>
      </c>
      <c r="G1598" t="s">
        <v>1769</v>
      </c>
      <c r="H1598">
        <v>-2.21</v>
      </c>
      <c r="I1598" s="11">
        <v>288.94</v>
      </c>
      <c r="J1598" s="14">
        <v>394.7</v>
      </c>
      <c r="K1598">
        <v>1</v>
      </c>
      <c r="L1598">
        <v>297.60000000000002</v>
      </c>
      <c r="M1598">
        <v>326.04000000000002</v>
      </c>
      <c r="N1598" t="s">
        <v>28</v>
      </c>
      <c r="O1598">
        <v>1.48</v>
      </c>
      <c r="P1598">
        <v>1.1599999999999999</v>
      </c>
      <c r="Q1598">
        <v>0</v>
      </c>
      <c r="R1598">
        <v>0</v>
      </c>
      <c r="S1598" s="4">
        <f>(O1598+P1598)-(Q1598+R1598)</f>
        <v>2.6399999999999997</v>
      </c>
      <c r="T1598">
        <f>ROUND(ABS(M1598/L1598),2)</f>
        <v>1.1000000000000001</v>
      </c>
      <c r="U1598" s="6">
        <f>1-(C1598/J1598)</f>
        <v>0.89761844438814287</v>
      </c>
      <c r="V1598" t="s">
        <v>3736</v>
      </c>
    </row>
    <row r="1599" spans="1:22" x14ac:dyDescent="0.3">
      <c r="A1599" s="1" t="s">
        <v>4147</v>
      </c>
      <c r="B1599" s="8"/>
      <c r="C1599">
        <f>VLOOKUP(TRIM(A1599),Sheet1!$A$1:$B$4657,2,FALSE)</f>
        <v>31.41</v>
      </c>
      <c r="D1599" t="s">
        <v>4148</v>
      </c>
      <c r="E1599" t="s">
        <v>80</v>
      </c>
      <c r="F1599" t="s">
        <v>81</v>
      </c>
      <c r="G1599" t="s">
        <v>157</v>
      </c>
      <c r="H1599">
        <v>-0.42</v>
      </c>
      <c r="I1599" s="11">
        <v>35.07</v>
      </c>
      <c r="J1599" s="14">
        <v>55.68</v>
      </c>
      <c r="K1599">
        <v>5</v>
      </c>
      <c r="L1599">
        <v>45.15</v>
      </c>
      <c r="M1599">
        <v>50.8</v>
      </c>
      <c r="N1599" t="s">
        <v>28</v>
      </c>
      <c r="O1599">
        <v>6.83</v>
      </c>
      <c r="P1599">
        <v>4.78</v>
      </c>
      <c r="Q1599">
        <v>0</v>
      </c>
      <c r="R1599">
        <v>0.2</v>
      </c>
      <c r="S1599" s="4">
        <f>(O1599+P1599)-(Q1599+R1599)</f>
        <v>11.41</v>
      </c>
      <c r="T1599">
        <f>ROUND(ABS(M1599/L1599),2)</f>
        <v>1.1299999999999999</v>
      </c>
      <c r="U1599" s="6">
        <f>1-(C1599/J1599)</f>
        <v>0.43588362068965514</v>
      </c>
      <c r="V1599" t="s">
        <v>5403</v>
      </c>
    </row>
    <row r="1600" spans="1:22" x14ac:dyDescent="0.3">
      <c r="A1600" s="1" t="s">
        <v>93</v>
      </c>
      <c r="B1600" s="8"/>
      <c r="C1600">
        <v>46.46</v>
      </c>
      <c r="D1600" t="s">
        <v>94</v>
      </c>
      <c r="E1600" t="s">
        <v>86</v>
      </c>
      <c r="F1600" t="s">
        <v>81</v>
      </c>
      <c r="G1600" t="s">
        <v>95</v>
      </c>
      <c r="H1600">
        <v>-0.04</v>
      </c>
      <c r="I1600" s="11">
        <v>11.85</v>
      </c>
      <c r="J1600" s="14">
        <v>23.11</v>
      </c>
      <c r="K1600">
        <v>0</v>
      </c>
      <c r="L1600">
        <v>16.68</v>
      </c>
      <c r="M1600">
        <v>19.07</v>
      </c>
      <c r="N1600" t="s">
        <v>18</v>
      </c>
      <c r="O1600">
        <v>1.46</v>
      </c>
      <c r="P1600">
        <v>0.46</v>
      </c>
      <c r="Q1600">
        <v>0</v>
      </c>
      <c r="R1600">
        <v>0.14000000000000001</v>
      </c>
      <c r="S1600" s="4">
        <f>(O1600+P1600)-(Q1600+R1600)</f>
        <v>1.7799999999999998</v>
      </c>
      <c r="T1600">
        <f>ROUND(ABS(M1600/L1600),2)</f>
        <v>1.1399999999999999</v>
      </c>
      <c r="U1600" s="6">
        <f>1-(C1600/J1600)</f>
        <v>-1.0103851146689746</v>
      </c>
      <c r="V1600" t="s">
        <v>3736</v>
      </c>
    </row>
    <row r="1601" spans="1:22" x14ac:dyDescent="0.3">
      <c r="A1601" s="1" t="s">
        <v>2291</v>
      </c>
      <c r="B1601" s="8"/>
      <c r="C1601">
        <v>47.18</v>
      </c>
      <c r="D1601" t="s">
        <v>2292</v>
      </c>
      <c r="E1601" t="s">
        <v>80</v>
      </c>
      <c r="F1601" t="s">
        <v>81</v>
      </c>
      <c r="G1601" t="s">
        <v>1981</v>
      </c>
      <c r="H1601">
        <v>-0.01</v>
      </c>
      <c r="I1601" s="11">
        <v>8.25</v>
      </c>
      <c r="J1601" s="14">
        <v>33.020000000000003</v>
      </c>
      <c r="K1601">
        <v>1</v>
      </c>
      <c r="L1601">
        <v>15.37</v>
      </c>
      <c r="M1601">
        <v>21.85</v>
      </c>
      <c r="N1601" t="s">
        <v>28</v>
      </c>
      <c r="O1601">
        <v>11.29</v>
      </c>
      <c r="P1601">
        <v>3.89</v>
      </c>
      <c r="Q1601">
        <v>0</v>
      </c>
      <c r="R1601">
        <v>0.64</v>
      </c>
      <c r="S1601" s="4">
        <f>(O1601+P1601)-(Q1601+R1601)</f>
        <v>14.54</v>
      </c>
      <c r="T1601">
        <f>ROUND(ABS(M1601/L1601),2)</f>
        <v>1.42</v>
      </c>
      <c r="U1601" s="6">
        <f>1-(C1601/J1601)</f>
        <v>-0.42883101150817682</v>
      </c>
      <c r="V1601" t="s">
        <v>3736</v>
      </c>
    </row>
    <row r="1602" spans="1:22" x14ac:dyDescent="0.3">
      <c r="A1602" s="1" t="s">
        <v>1572</v>
      </c>
      <c r="B1602" s="8"/>
      <c r="C1602">
        <f>VLOOKUP(TRIM(A1602),Sheet1!$A$1:$B$4657,2,FALSE)</f>
        <v>134.29</v>
      </c>
      <c r="D1602" t="s">
        <v>1573</v>
      </c>
      <c r="E1602" t="s">
        <v>80</v>
      </c>
      <c r="F1602" t="s">
        <v>81</v>
      </c>
      <c r="G1602" t="s">
        <v>1574</v>
      </c>
      <c r="H1602">
        <v>-6.58</v>
      </c>
      <c r="I1602" s="11">
        <v>161.63999999999999</v>
      </c>
      <c r="J1602" s="14">
        <v>229.4</v>
      </c>
      <c r="K1602">
        <v>21</v>
      </c>
      <c r="L1602">
        <v>193.52</v>
      </c>
      <c r="M1602">
        <v>208.7</v>
      </c>
      <c r="N1602" t="s">
        <v>18</v>
      </c>
      <c r="O1602">
        <v>19.12</v>
      </c>
      <c r="P1602">
        <v>0</v>
      </c>
      <c r="Q1602">
        <v>0</v>
      </c>
      <c r="R1602">
        <v>8.1300000000000008</v>
      </c>
      <c r="S1602" s="4">
        <f>(O1602+P1602)-(Q1602+R1602)</f>
        <v>10.99</v>
      </c>
      <c r="T1602">
        <f>ROUND(ABS(M1602/L1602),2)</f>
        <v>1.08</v>
      </c>
      <c r="U1602" s="6">
        <f>1-(C1602/J1602)</f>
        <v>0.41460331299040987</v>
      </c>
      <c r="V1602" t="s">
        <v>5403</v>
      </c>
    </row>
    <row r="1603" spans="1:22" x14ac:dyDescent="0.3">
      <c r="A1603" s="1" t="s">
        <v>4355</v>
      </c>
      <c r="B1603" s="8"/>
      <c r="C1603">
        <f>VLOOKUP(TRIM(A1603),Sheet1!$A$1:$B$4657,2,FALSE)</f>
        <v>196.5</v>
      </c>
      <c r="D1603" t="s">
        <v>4356</v>
      </c>
      <c r="E1603" t="s">
        <v>80</v>
      </c>
      <c r="F1603" t="s">
        <v>81</v>
      </c>
      <c r="G1603" t="s">
        <v>2379</v>
      </c>
      <c r="H1603">
        <v>-8.23</v>
      </c>
      <c r="I1603" s="11">
        <v>224.72</v>
      </c>
      <c r="J1603" s="14">
        <v>334.17</v>
      </c>
      <c r="K1603">
        <v>14</v>
      </c>
      <c r="L1603">
        <v>275.02999999999997</v>
      </c>
      <c r="M1603">
        <v>304.58999999999997</v>
      </c>
      <c r="N1603" t="s">
        <v>28</v>
      </c>
      <c r="O1603">
        <v>12.38</v>
      </c>
      <c r="P1603">
        <v>0</v>
      </c>
      <c r="Q1603">
        <v>0</v>
      </c>
      <c r="R1603">
        <v>5.98</v>
      </c>
      <c r="S1603" s="4">
        <f>(O1603+P1603)-(Q1603+R1603)</f>
        <v>6.4</v>
      </c>
      <c r="T1603">
        <f>ROUND(ABS(M1603/L1603),2)</f>
        <v>1.1100000000000001</v>
      </c>
      <c r="U1603" s="6">
        <f>1-(C1603/J1603)</f>
        <v>0.41197594038962204</v>
      </c>
      <c r="V1603" t="s">
        <v>5403</v>
      </c>
    </row>
    <row r="1604" spans="1:22" x14ac:dyDescent="0.3">
      <c r="A1604" s="1" t="s">
        <v>5160</v>
      </c>
      <c r="B1604" s="8"/>
      <c r="C1604">
        <f>VLOOKUP(TRIM(A1604),Sheet1!$A$1:$B$4657,2,FALSE)</f>
        <v>55.34</v>
      </c>
      <c r="D1604" t="s">
        <v>5161</v>
      </c>
      <c r="E1604" t="s">
        <v>86</v>
      </c>
      <c r="F1604" t="s">
        <v>81</v>
      </c>
      <c r="G1604" t="s">
        <v>1696</v>
      </c>
      <c r="H1604">
        <v>-1.01</v>
      </c>
      <c r="I1604" s="11">
        <v>60.24</v>
      </c>
      <c r="J1604" s="14">
        <v>93.62</v>
      </c>
      <c r="K1604">
        <v>10</v>
      </c>
      <c r="L1604">
        <v>73.819999999999993</v>
      </c>
      <c r="M1604">
        <v>82.41</v>
      </c>
      <c r="N1604" t="s">
        <v>28</v>
      </c>
      <c r="O1604">
        <v>14.06</v>
      </c>
      <c r="P1604">
        <v>6.26</v>
      </c>
      <c r="Q1604">
        <v>0</v>
      </c>
      <c r="R1604">
        <v>0.19</v>
      </c>
      <c r="S1604" s="4">
        <f>(O1604+P1604)-(Q1604+R1604)</f>
        <v>20.13</v>
      </c>
      <c r="T1604">
        <f>ROUND(ABS(M1604/L1604),2)</f>
        <v>1.1200000000000001</v>
      </c>
      <c r="U1604" s="6">
        <f>1-(C1604/J1604)</f>
        <v>0.40888698995941042</v>
      </c>
      <c r="V1604" t="s">
        <v>5403</v>
      </c>
    </row>
    <row r="1605" spans="1:22" x14ac:dyDescent="0.3">
      <c r="A1605" s="1" t="s">
        <v>1853</v>
      </c>
      <c r="B1605" s="8"/>
      <c r="C1605">
        <f>VLOOKUP(TRIM(A1605),Sheet1!$A$1:$B$4657,2,FALSE)</f>
        <v>19.77</v>
      </c>
      <c r="D1605" t="s">
        <v>1854</v>
      </c>
      <c r="E1605" t="s">
        <v>80</v>
      </c>
      <c r="F1605" t="s">
        <v>81</v>
      </c>
      <c r="G1605" t="s">
        <v>1220</v>
      </c>
      <c r="H1605">
        <v>-0.22</v>
      </c>
      <c r="I1605" s="11">
        <v>21.13</v>
      </c>
      <c r="J1605" s="14">
        <v>32.700000000000003</v>
      </c>
      <c r="K1605">
        <v>11</v>
      </c>
      <c r="L1605">
        <v>26.72</v>
      </c>
      <c r="M1605">
        <v>29.2</v>
      </c>
      <c r="N1605" t="s">
        <v>18</v>
      </c>
      <c r="O1605">
        <v>18.059999999999999</v>
      </c>
      <c r="P1605">
        <v>0</v>
      </c>
      <c r="Q1605">
        <v>0</v>
      </c>
      <c r="R1605">
        <v>9.66</v>
      </c>
      <c r="S1605" s="4">
        <f>(O1605+P1605)-(Q1605+R1605)</f>
        <v>8.3999999999999986</v>
      </c>
      <c r="T1605">
        <f>ROUND(ABS(M1605/L1605),2)</f>
        <v>1.0900000000000001</v>
      </c>
      <c r="U1605" s="6">
        <f>1-(C1605/J1605)</f>
        <v>0.3954128440366973</v>
      </c>
      <c r="V1605" t="s">
        <v>5403</v>
      </c>
    </row>
    <row r="1606" spans="1:22" x14ac:dyDescent="0.3">
      <c r="A1606" s="1" t="s">
        <v>78</v>
      </c>
      <c r="B1606" s="8"/>
      <c r="C1606">
        <f>VLOOKUP(TRIM(A1606),Sheet1!$A$1:$B$4657,2,FALSE)</f>
        <v>27.65</v>
      </c>
      <c r="D1606" t="s">
        <v>79</v>
      </c>
      <c r="E1606" t="s">
        <v>80</v>
      </c>
      <c r="F1606" t="s">
        <v>81</v>
      </c>
      <c r="G1606" t="s">
        <v>82</v>
      </c>
      <c r="H1606">
        <v>0.27</v>
      </c>
      <c r="I1606" s="11">
        <v>30.51</v>
      </c>
      <c r="J1606" s="14">
        <v>45.59</v>
      </c>
      <c r="K1606">
        <v>5</v>
      </c>
      <c r="L1606">
        <v>36.659999999999997</v>
      </c>
      <c r="M1606">
        <v>41.3</v>
      </c>
      <c r="N1606" t="s">
        <v>28</v>
      </c>
      <c r="O1606">
        <v>9.35</v>
      </c>
      <c r="P1606">
        <v>4.62</v>
      </c>
      <c r="Q1606">
        <v>0</v>
      </c>
      <c r="R1606">
        <v>1.83</v>
      </c>
      <c r="S1606" s="4">
        <f>(O1606+P1606)-(Q1606+R1606)</f>
        <v>12.139999999999999</v>
      </c>
      <c r="T1606">
        <f>ROUND(ABS(M1606/L1606),2)</f>
        <v>1.1299999999999999</v>
      </c>
      <c r="U1606" s="6">
        <f>1-(C1606/J1606)</f>
        <v>0.3935073481026542</v>
      </c>
      <c r="V1606" t="s">
        <v>5403</v>
      </c>
    </row>
    <row r="1607" spans="1:22" x14ac:dyDescent="0.3">
      <c r="A1607" s="1" t="s">
        <v>3171</v>
      </c>
      <c r="B1607" s="8"/>
      <c r="C1607">
        <f>VLOOKUP(TRIM(A1607),Sheet1!$A$1:$B$4657,2,FALSE)</f>
        <v>23.56</v>
      </c>
      <c r="D1607" t="s">
        <v>3172</v>
      </c>
      <c r="E1607" t="s">
        <v>80</v>
      </c>
      <c r="F1607" t="s">
        <v>81</v>
      </c>
      <c r="G1607" t="s">
        <v>913</v>
      </c>
      <c r="H1607">
        <v>0.04</v>
      </c>
      <c r="I1607" s="11">
        <v>25.77</v>
      </c>
      <c r="J1607" s="14">
        <v>38.81</v>
      </c>
      <c r="K1607">
        <v>3</v>
      </c>
      <c r="L1607">
        <v>29.89</v>
      </c>
      <c r="M1607">
        <v>33.979999999999997</v>
      </c>
      <c r="N1607" t="s">
        <v>28</v>
      </c>
      <c r="O1607">
        <v>7.47</v>
      </c>
      <c r="P1607">
        <v>2.82</v>
      </c>
      <c r="Q1607">
        <v>0</v>
      </c>
      <c r="R1607">
        <v>1.02</v>
      </c>
      <c r="S1607" s="4">
        <f>(O1607+P1607)-(Q1607+R1607)</f>
        <v>9.27</v>
      </c>
      <c r="T1607">
        <f>ROUND(ABS(M1607/L1607),2)</f>
        <v>1.1399999999999999</v>
      </c>
      <c r="U1607" s="6">
        <f>1-(C1607/J1607)</f>
        <v>0.39293996392682307</v>
      </c>
      <c r="V1607" t="s">
        <v>5403</v>
      </c>
    </row>
    <row r="1608" spans="1:22" x14ac:dyDescent="0.3">
      <c r="A1608" s="1" t="s">
        <v>949</v>
      </c>
      <c r="B1608" s="8"/>
      <c r="C1608">
        <f>VLOOKUP(TRIM(A1608),Sheet1!$A$1:$B$2755,2,FALSE)</f>
        <v>12.58</v>
      </c>
      <c r="D1608" t="s">
        <v>950</v>
      </c>
      <c r="E1608" t="s">
        <v>86</v>
      </c>
      <c r="F1608" t="s">
        <v>81</v>
      </c>
      <c r="G1608" t="s">
        <v>894</v>
      </c>
      <c r="H1608">
        <v>0.17</v>
      </c>
      <c r="I1608" s="11">
        <v>13.68</v>
      </c>
      <c r="J1608" s="14">
        <v>23.5</v>
      </c>
      <c r="K1608">
        <v>1</v>
      </c>
      <c r="L1608">
        <v>18.36</v>
      </c>
      <c r="M1608">
        <v>21.33</v>
      </c>
      <c r="N1608" t="s">
        <v>28</v>
      </c>
      <c r="O1608">
        <v>7.36</v>
      </c>
      <c r="P1608">
        <v>2.95</v>
      </c>
      <c r="Q1608">
        <v>0</v>
      </c>
      <c r="R1608">
        <v>3.05</v>
      </c>
      <c r="S1608" s="4">
        <f>(O1608+P1608)-(Q1608+R1608)</f>
        <v>7.2600000000000007</v>
      </c>
      <c r="T1608">
        <f>ROUND(ABS(M1608/L1608),2)</f>
        <v>1.1599999999999999</v>
      </c>
      <c r="U1608" s="6">
        <f>1-(C1608/J1608)</f>
        <v>0.46468085106382984</v>
      </c>
      <c r="V1608" t="s">
        <v>3736</v>
      </c>
    </row>
    <row r="1609" spans="1:22" x14ac:dyDescent="0.3">
      <c r="A1609" s="1" t="s">
        <v>2084</v>
      </c>
      <c r="B1609" s="8"/>
      <c r="C1609">
        <v>70</v>
      </c>
      <c r="D1609" t="s">
        <v>2085</v>
      </c>
      <c r="E1609" t="s">
        <v>80</v>
      </c>
      <c r="F1609" t="s">
        <v>81</v>
      </c>
      <c r="G1609" t="s">
        <v>2086</v>
      </c>
      <c r="H1609">
        <v>-0.45</v>
      </c>
      <c r="I1609" s="11">
        <v>30.88</v>
      </c>
      <c r="J1609" s="14">
        <v>45.42</v>
      </c>
      <c r="K1609">
        <v>2</v>
      </c>
      <c r="L1609">
        <v>35.619999999999997</v>
      </c>
      <c r="M1609">
        <v>40.86</v>
      </c>
      <c r="N1609" t="s">
        <v>18</v>
      </c>
      <c r="O1609">
        <v>2.33</v>
      </c>
      <c r="P1609">
        <v>0.76</v>
      </c>
      <c r="Q1609">
        <v>0</v>
      </c>
      <c r="R1609">
        <v>0.11</v>
      </c>
      <c r="S1609" s="4">
        <f>(O1609+P1609)-(Q1609+R1609)</f>
        <v>2.98</v>
      </c>
      <c r="T1609">
        <f>ROUND(ABS(M1609/L1609),2)</f>
        <v>1.1499999999999999</v>
      </c>
      <c r="U1609" s="6">
        <f>1-(C1609/J1609)</f>
        <v>-0.54117129018053722</v>
      </c>
      <c r="V1609" t="s">
        <v>3736</v>
      </c>
    </row>
    <row r="1610" spans="1:22" x14ac:dyDescent="0.3">
      <c r="A1610" s="1" t="s">
        <v>2486</v>
      </c>
      <c r="B1610" s="8"/>
      <c r="C1610">
        <f>VLOOKUP(TRIM(A1610),Sheet1!$A$1:$B$4657,2,FALSE)</f>
        <v>73.56</v>
      </c>
      <c r="D1610" t="s">
        <v>2487</v>
      </c>
      <c r="E1610" t="s">
        <v>80</v>
      </c>
      <c r="F1610" t="s">
        <v>81</v>
      </c>
      <c r="G1610" t="s">
        <v>1520</v>
      </c>
      <c r="H1610">
        <v>-3.52</v>
      </c>
      <c r="I1610" s="11">
        <v>81.86</v>
      </c>
      <c r="J1610" s="14">
        <v>120.73</v>
      </c>
      <c r="K1610">
        <v>7</v>
      </c>
      <c r="L1610">
        <v>100.78</v>
      </c>
      <c r="M1610">
        <v>107.88</v>
      </c>
      <c r="N1610" t="s">
        <v>28</v>
      </c>
      <c r="O1610">
        <v>6.22</v>
      </c>
      <c r="P1610">
        <v>2.33</v>
      </c>
      <c r="Q1610">
        <v>0</v>
      </c>
      <c r="R1610">
        <v>0.43</v>
      </c>
      <c r="S1610" s="4">
        <f>(O1610+P1610)-(Q1610+R1610)</f>
        <v>8.120000000000001</v>
      </c>
      <c r="T1610">
        <f>ROUND(ABS(M1610/L1610),2)</f>
        <v>1.07</v>
      </c>
      <c r="U1610" s="6">
        <f>1-(C1610/J1610)</f>
        <v>0.39070653524393273</v>
      </c>
      <c r="V1610" t="s">
        <v>5403</v>
      </c>
    </row>
    <row r="1611" spans="1:22" x14ac:dyDescent="0.3">
      <c r="A1611" s="1" t="s">
        <v>2077</v>
      </c>
      <c r="B1611" s="8"/>
      <c r="C1611">
        <f>VLOOKUP(TRIM(A1611),Sheet1!$A$1:$B$2755,2,FALSE)</f>
        <v>13.28</v>
      </c>
      <c r="D1611" t="s">
        <v>2078</v>
      </c>
      <c r="E1611" t="s">
        <v>80</v>
      </c>
      <c r="F1611" t="s">
        <v>81</v>
      </c>
      <c r="G1611" t="s">
        <v>483</v>
      </c>
      <c r="H1611">
        <v>-0.36</v>
      </c>
      <c r="I1611" s="11">
        <v>14.99</v>
      </c>
      <c r="J1611" s="14">
        <v>23.98</v>
      </c>
      <c r="K1611">
        <v>0</v>
      </c>
      <c r="L1611">
        <v>17.12</v>
      </c>
      <c r="M1611">
        <v>21.15</v>
      </c>
      <c r="N1611" t="s">
        <v>28</v>
      </c>
      <c r="O1611">
        <v>0.94</v>
      </c>
      <c r="P1611">
        <v>0.49</v>
      </c>
      <c r="Q1611">
        <v>0</v>
      </c>
      <c r="R1611">
        <v>0.19</v>
      </c>
      <c r="S1611" s="4">
        <f>(O1611+P1611)-(Q1611+R1611)</f>
        <v>1.24</v>
      </c>
      <c r="T1611">
        <f>ROUND(ABS(M1611/L1611),2)</f>
        <v>1.24</v>
      </c>
      <c r="U1611" s="6">
        <f>1-(C1611/J1611)</f>
        <v>0.44620517097581325</v>
      </c>
      <c r="V1611" t="s">
        <v>3736</v>
      </c>
    </row>
    <row r="1612" spans="1:22" x14ac:dyDescent="0.3">
      <c r="A1612" s="1" t="s">
        <v>4934</v>
      </c>
      <c r="B1612" s="8"/>
      <c r="C1612">
        <f>VLOOKUP(TRIM(A1612),Sheet1!$A$1:$B$4657,2,FALSE)</f>
        <v>26.5</v>
      </c>
      <c r="D1612" t="s">
        <v>4935</v>
      </c>
      <c r="E1612" t="s">
        <v>80</v>
      </c>
      <c r="F1612" t="s">
        <v>81</v>
      </c>
      <c r="G1612" t="s">
        <v>2015</v>
      </c>
      <c r="H1612">
        <v>-0.82</v>
      </c>
      <c r="I1612" s="11">
        <v>29.03</v>
      </c>
      <c r="J1612" s="14">
        <v>42.99</v>
      </c>
      <c r="K1612">
        <v>4</v>
      </c>
      <c r="L1612">
        <v>34.31</v>
      </c>
      <c r="M1612">
        <v>38.14</v>
      </c>
      <c r="N1612" t="s">
        <v>28</v>
      </c>
      <c r="O1612">
        <v>4.1500000000000004</v>
      </c>
      <c r="P1612">
        <v>1.06</v>
      </c>
      <c r="Q1612">
        <v>0</v>
      </c>
      <c r="R1612">
        <v>0.17</v>
      </c>
      <c r="S1612" s="4">
        <f>(O1612+P1612)-(Q1612+R1612)</f>
        <v>5.0400000000000009</v>
      </c>
      <c r="T1612">
        <f>ROUND(ABS(M1612/L1612),2)</f>
        <v>1.1100000000000001</v>
      </c>
      <c r="U1612" s="6">
        <f>1-(C1612/J1612)</f>
        <v>0.38357757618050714</v>
      </c>
      <c r="V1612" t="s">
        <v>5403</v>
      </c>
    </row>
    <row r="1613" spans="1:22" x14ac:dyDescent="0.3">
      <c r="A1613" s="1" t="s">
        <v>2710</v>
      </c>
      <c r="B1613" s="8"/>
      <c r="C1613">
        <f>VLOOKUP(TRIM(A1613),Sheet1!$A$1:$B$4657,2,FALSE)</f>
        <v>32.56</v>
      </c>
      <c r="D1613" t="s">
        <v>2711</v>
      </c>
      <c r="E1613" t="s">
        <v>80</v>
      </c>
      <c r="F1613" t="s">
        <v>81</v>
      </c>
      <c r="G1613" t="s">
        <v>1330</v>
      </c>
      <c r="H1613">
        <v>-0.37</v>
      </c>
      <c r="I1613" s="11">
        <v>35.4</v>
      </c>
      <c r="J1613" s="14">
        <v>52.76</v>
      </c>
      <c r="K1613">
        <v>3</v>
      </c>
      <c r="L1613">
        <v>42.91</v>
      </c>
      <c r="M1613">
        <v>45.97</v>
      </c>
      <c r="N1613" t="s">
        <v>28</v>
      </c>
      <c r="O1613">
        <v>5.14</v>
      </c>
      <c r="P1613">
        <v>2.76</v>
      </c>
      <c r="Q1613">
        <v>0</v>
      </c>
      <c r="R1613">
        <v>0.22</v>
      </c>
      <c r="S1613" s="4">
        <f>(O1613+P1613)-(Q1613+R1613)</f>
        <v>7.68</v>
      </c>
      <c r="T1613">
        <f>ROUND(ABS(M1613/L1613),2)</f>
        <v>1.07</v>
      </c>
      <c r="U1613" s="6">
        <f>1-(C1613/J1613)</f>
        <v>0.38286580742987109</v>
      </c>
      <c r="V1613" t="s">
        <v>5403</v>
      </c>
    </row>
    <row r="1614" spans="1:22" x14ac:dyDescent="0.3">
      <c r="A1614" s="1" t="s">
        <v>2941</v>
      </c>
      <c r="B1614" s="8"/>
      <c r="C1614">
        <f>VLOOKUP(TRIM(A1614),Sheet1!$A$1:$B$4657,2,FALSE)</f>
        <v>42.39</v>
      </c>
      <c r="D1614" t="s">
        <v>2942</v>
      </c>
      <c r="E1614" t="s">
        <v>86</v>
      </c>
      <c r="F1614" t="s">
        <v>81</v>
      </c>
      <c r="G1614" t="s">
        <v>1638</v>
      </c>
      <c r="H1614">
        <v>-0.36</v>
      </c>
      <c r="I1614" s="11">
        <v>44.54</v>
      </c>
      <c r="J1614" s="14">
        <v>68.41</v>
      </c>
      <c r="K1614">
        <v>44</v>
      </c>
      <c r="L1614">
        <v>55.61</v>
      </c>
      <c r="M1614">
        <v>56.56</v>
      </c>
      <c r="N1614" t="s">
        <v>28</v>
      </c>
      <c r="O1614">
        <v>256.27999999999997</v>
      </c>
      <c r="P1614">
        <v>122.09</v>
      </c>
      <c r="Q1614">
        <v>3.67</v>
      </c>
      <c r="R1614">
        <v>-16.3</v>
      </c>
      <c r="S1614" s="4">
        <f>(O1614+P1614)-(Q1614+R1614)</f>
        <v>391</v>
      </c>
      <c r="T1614">
        <f>ROUND(ABS(M1614/L1614),2)</f>
        <v>1.02</v>
      </c>
      <c r="U1614" s="6">
        <f>1-(C1614/J1614)</f>
        <v>0.38035374945183453</v>
      </c>
      <c r="V1614" t="s">
        <v>5403</v>
      </c>
    </row>
    <row r="1615" spans="1:22" x14ac:dyDescent="0.3">
      <c r="A1615" s="1" t="s">
        <v>1287</v>
      </c>
      <c r="B1615" s="8"/>
      <c r="C1615">
        <f>VLOOKUP(TRIM(A1615),Sheet1!$A$1:$B$4657,2,FALSE)</f>
        <v>55.64</v>
      </c>
      <c r="D1615" t="s">
        <v>1288</v>
      </c>
      <c r="E1615" t="s">
        <v>80</v>
      </c>
      <c r="F1615" t="s">
        <v>81</v>
      </c>
      <c r="G1615" t="s">
        <v>958</v>
      </c>
      <c r="H1615">
        <v>-0.1</v>
      </c>
      <c r="I1615" s="11">
        <v>63.89</v>
      </c>
      <c r="J1615" s="14">
        <v>89.55</v>
      </c>
      <c r="K1615">
        <v>23</v>
      </c>
      <c r="L1615">
        <v>74.09</v>
      </c>
      <c r="M1615">
        <v>81.790000000000006</v>
      </c>
      <c r="N1615" t="s">
        <v>28</v>
      </c>
      <c r="O1615">
        <v>20.39</v>
      </c>
      <c r="P1615">
        <v>6.43</v>
      </c>
      <c r="Q1615">
        <v>0</v>
      </c>
      <c r="R1615">
        <v>3.79</v>
      </c>
      <c r="S1615" s="4">
        <f>(O1615+P1615)-(Q1615+R1615)</f>
        <v>23.03</v>
      </c>
      <c r="T1615">
        <f>ROUND(ABS(M1615/L1615),2)</f>
        <v>1.1000000000000001</v>
      </c>
      <c r="U1615" s="6">
        <f>1-(C1615/J1615)</f>
        <v>0.37867113344500281</v>
      </c>
      <c r="V1615" t="s">
        <v>5403</v>
      </c>
    </row>
    <row r="1616" spans="1:22" x14ac:dyDescent="0.3">
      <c r="A1616" s="1" t="s">
        <v>941</v>
      </c>
      <c r="B1616" s="8"/>
      <c r="C1616">
        <f>VLOOKUP(TRIM(A1616),Sheet1!$A$1:$B$2755,2,FALSE)</f>
        <v>15.98</v>
      </c>
      <c r="D1616" t="s">
        <v>942</v>
      </c>
      <c r="E1616" t="s">
        <v>80</v>
      </c>
      <c r="F1616" t="s">
        <v>81</v>
      </c>
      <c r="G1616" t="s">
        <v>943</v>
      </c>
      <c r="H1616">
        <v>0.76</v>
      </c>
      <c r="I1616" s="11">
        <v>17.72</v>
      </c>
      <c r="J1616" s="14">
        <v>24.78</v>
      </c>
      <c r="K1616">
        <v>2</v>
      </c>
      <c r="L1616">
        <v>20.59</v>
      </c>
      <c r="M1616">
        <v>21.5</v>
      </c>
      <c r="N1616" t="s">
        <v>28</v>
      </c>
      <c r="O1616">
        <v>3.59</v>
      </c>
      <c r="P1616">
        <v>1.69</v>
      </c>
      <c r="Q1616">
        <v>0</v>
      </c>
      <c r="R1616">
        <v>0.06</v>
      </c>
      <c r="S1616" s="4">
        <f>(O1616+P1616)-(Q1616+R1616)</f>
        <v>5.22</v>
      </c>
      <c r="T1616">
        <f>ROUND(ABS(M1616/L1616),2)</f>
        <v>1.04</v>
      </c>
      <c r="U1616" s="6">
        <f>1-(C1616/J1616)</f>
        <v>0.35512510088781279</v>
      </c>
      <c r="V1616" t="s">
        <v>3736</v>
      </c>
    </row>
    <row r="1617" spans="1:22" x14ac:dyDescent="0.3">
      <c r="A1617" s="1" t="s">
        <v>2087</v>
      </c>
      <c r="B1617" s="8"/>
      <c r="C1617">
        <f>VLOOKUP(TRIM(A1617),Sheet1!$A$1:$B$2755,2,FALSE)</f>
        <v>11</v>
      </c>
      <c r="D1617" t="s">
        <v>2088</v>
      </c>
      <c r="E1617" t="s">
        <v>80</v>
      </c>
      <c r="F1617" t="s">
        <v>81</v>
      </c>
      <c r="G1617" t="s">
        <v>2089</v>
      </c>
      <c r="H1617">
        <v>-0.39</v>
      </c>
      <c r="I1617" s="11">
        <v>12.76</v>
      </c>
      <c r="J1617" s="14">
        <v>23.13</v>
      </c>
      <c r="K1617">
        <v>1</v>
      </c>
      <c r="L1617">
        <v>17.010000000000002</v>
      </c>
      <c r="M1617">
        <v>19.84</v>
      </c>
      <c r="N1617" t="s">
        <v>18</v>
      </c>
      <c r="O1617">
        <v>4.17</v>
      </c>
      <c r="P1617">
        <v>0</v>
      </c>
      <c r="Q1617">
        <v>0</v>
      </c>
      <c r="R1617">
        <v>1.37</v>
      </c>
      <c r="S1617" s="4">
        <f>(O1617+P1617)-(Q1617+R1617)</f>
        <v>2.8</v>
      </c>
      <c r="T1617">
        <f>ROUND(ABS(M1617/L1617),2)</f>
        <v>1.17</v>
      </c>
      <c r="U1617" s="6">
        <f>1-(C1617/J1617)</f>
        <v>0.52442715088629477</v>
      </c>
      <c r="V1617" t="s">
        <v>3736</v>
      </c>
    </row>
    <row r="1618" spans="1:22" x14ac:dyDescent="0.3">
      <c r="A1618" s="1" t="s">
        <v>3175</v>
      </c>
      <c r="B1618" s="8"/>
      <c r="C1618">
        <f>VLOOKUP(TRIM(A1618),Sheet1!$A$1:$B$4657,2,FALSE)</f>
        <v>121.88</v>
      </c>
      <c r="D1618" t="s">
        <v>3176</v>
      </c>
      <c r="E1618" t="s">
        <v>80</v>
      </c>
      <c r="F1618" t="s">
        <v>81</v>
      </c>
      <c r="G1618" t="s">
        <v>519</v>
      </c>
      <c r="H1618">
        <v>-2.04</v>
      </c>
      <c r="I1618" s="11">
        <v>134.09</v>
      </c>
      <c r="J1618" s="14">
        <v>192.13</v>
      </c>
      <c r="K1618">
        <v>3</v>
      </c>
      <c r="L1618">
        <v>146.21</v>
      </c>
      <c r="M1618">
        <v>167.42</v>
      </c>
      <c r="N1618" t="s">
        <v>28</v>
      </c>
      <c r="O1618">
        <v>2.0699999999999998</v>
      </c>
      <c r="P1618">
        <v>0</v>
      </c>
      <c r="Q1618">
        <v>0</v>
      </c>
      <c r="R1618">
        <v>0.22</v>
      </c>
      <c r="S1618" s="4">
        <f>(O1618+P1618)-(Q1618+R1618)</f>
        <v>1.8499999999999999</v>
      </c>
      <c r="T1618">
        <f>ROUND(ABS(M1618/L1618),2)</f>
        <v>1.1499999999999999</v>
      </c>
      <c r="U1618" s="6">
        <f>1-(C1618/J1618)</f>
        <v>0.36563784937282051</v>
      </c>
      <c r="V1618" t="s">
        <v>3736</v>
      </c>
    </row>
    <row r="1619" spans="1:22" x14ac:dyDescent="0.3">
      <c r="A1619" s="1" t="s">
        <v>4535</v>
      </c>
      <c r="B1619" s="8"/>
      <c r="C1619">
        <f>VLOOKUP(TRIM(A1619),Sheet1!$A$1:$B$4657,2,FALSE)</f>
        <v>21.2</v>
      </c>
      <c r="D1619" t="s">
        <v>4536</v>
      </c>
      <c r="E1619" t="s">
        <v>80</v>
      </c>
      <c r="F1619" t="s">
        <v>81</v>
      </c>
      <c r="G1619" t="s">
        <v>4537</v>
      </c>
      <c r="H1619">
        <v>-1.53</v>
      </c>
      <c r="I1619" s="11">
        <v>22.72</v>
      </c>
      <c r="J1619" s="14">
        <v>33.479999999999997</v>
      </c>
      <c r="K1619">
        <v>3</v>
      </c>
      <c r="L1619">
        <v>26.94</v>
      </c>
      <c r="M1619">
        <v>29.92</v>
      </c>
      <c r="N1619" t="s">
        <v>28</v>
      </c>
      <c r="O1619">
        <v>3.1</v>
      </c>
      <c r="P1619">
        <v>0.67</v>
      </c>
      <c r="Q1619">
        <v>0</v>
      </c>
      <c r="R1619">
        <v>0.77</v>
      </c>
      <c r="S1619" s="4">
        <f>(O1619+P1619)-(Q1619+R1619)</f>
        <v>3</v>
      </c>
      <c r="T1619">
        <f>ROUND(ABS(M1619/L1619),2)</f>
        <v>1.1100000000000001</v>
      </c>
      <c r="U1619" s="6">
        <f>1-(C1619/J1619)</f>
        <v>0.36678614097968931</v>
      </c>
      <c r="V1619" t="s">
        <v>5403</v>
      </c>
    </row>
    <row r="1620" spans="1:22" x14ac:dyDescent="0.3">
      <c r="A1620" s="1" t="s">
        <v>2946</v>
      </c>
      <c r="B1620" s="8"/>
      <c r="C1620">
        <f>VLOOKUP(TRIM(A1620),Sheet1!$A$1:$B$4657,2,FALSE)</f>
        <v>32.67</v>
      </c>
      <c r="D1620" t="s">
        <v>2947</v>
      </c>
      <c r="E1620" t="s">
        <v>80</v>
      </c>
      <c r="F1620" t="s">
        <v>81</v>
      </c>
      <c r="G1620" t="s">
        <v>2948</v>
      </c>
      <c r="H1620">
        <v>-1.61</v>
      </c>
      <c r="I1620" s="11">
        <v>37.869999999999997</v>
      </c>
      <c r="J1620" s="14">
        <v>51.25</v>
      </c>
      <c r="K1620">
        <v>10</v>
      </c>
      <c r="L1620">
        <v>43.94</v>
      </c>
      <c r="M1620">
        <v>46.87</v>
      </c>
      <c r="N1620" t="s">
        <v>28</v>
      </c>
      <c r="O1620">
        <v>7.71</v>
      </c>
      <c r="P1620">
        <v>3.55</v>
      </c>
      <c r="Q1620">
        <v>0</v>
      </c>
      <c r="R1620">
        <v>1.18</v>
      </c>
      <c r="S1620" s="4">
        <f>(O1620+P1620)-(Q1620+R1620)</f>
        <v>10.08</v>
      </c>
      <c r="T1620">
        <f>ROUND(ABS(M1620/L1620),2)</f>
        <v>1.07</v>
      </c>
      <c r="U1620" s="6">
        <f>1-(C1620/J1620)</f>
        <v>0.36253658536585365</v>
      </c>
      <c r="V1620" t="s">
        <v>5403</v>
      </c>
    </row>
    <row r="1621" spans="1:22" x14ac:dyDescent="0.3">
      <c r="A1621" s="1" t="s">
        <v>4149</v>
      </c>
      <c r="B1621" s="8"/>
      <c r="C1621">
        <f>VLOOKUP(TRIM(A1621),Sheet1!$A$1:$B$2657,2,FALSE)</f>
        <v>74.540000000000006</v>
      </c>
      <c r="D1621" t="s">
        <v>4150</v>
      </c>
      <c r="E1621" t="s">
        <v>86</v>
      </c>
      <c r="F1621" t="s">
        <v>81</v>
      </c>
      <c r="G1621" t="s">
        <v>754</v>
      </c>
      <c r="H1621">
        <v>1.2</v>
      </c>
      <c r="I1621" s="11">
        <v>79.08</v>
      </c>
      <c r="J1621" s="14">
        <v>114.87</v>
      </c>
      <c r="K1621">
        <v>3</v>
      </c>
      <c r="L1621">
        <v>93.76</v>
      </c>
      <c r="M1621">
        <v>95.81</v>
      </c>
      <c r="N1621" t="s">
        <v>28</v>
      </c>
      <c r="O1621">
        <v>1.01</v>
      </c>
      <c r="P1621">
        <v>0.33</v>
      </c>
      <c r="Q1621">
        <v>0.04</v>
      </c>
      <c r="R1621">
        <v>0.18</v>
      </c>
      <c r="S1621" s="4">
        <f>(O1621+P1621)-(Q1621+R1621)</f>
        <v>1.1200000000000001</v>
      </c>
      <c r="T1621">
        <f>ROUND(ABS(M1621/L1621),2)</f>
        <v>1.02</v>
      </c>
      <c r="U1621" s="6">
        <f>1-(C1621/J1621)</f>
        <v>0.35109253939235652</v>
      </c>
    </row>
    <row r="1622" spans="1:22" x14ac:dyDescent="0.3">
      <c r="A1622" s="1" t="s">
        <v>3404</v>
      </c>
      <c r="B1622" s="8"/>
      <c r="C1622">
        <f>VLOOKUP(TRIM(A1622),Sheet1!$A$1:$B$4657,2,FALSE)</f>
        <v>15.66</v>
      </c>
      <c r="D1622" t="s">
        <v>3405</v>
      </c>
      <c r="E1622" t="s">
        <v>80</v>
      </c>
      <c r="F1622" t="s">
        <v>81</v>
      </c>
      <c r="G1622" t="s">
        <v>999</v>
      </c>
      <c r="H1622">
        <v>-0.52</v>
      </c>
      <c r="I1622" s="11">
        <v>17.57</v>
      </c>
      <c r="J1622" s="14">
        <v>24.29</v>
      </c>
      <c r="K1622">
        <v>8</v>
      </c>
      <c r="L1622">
        <v>20.190000000000001</v>
      </c>
      <c r="M1622">
        <v>20.47</v>
      </c>
      <c r="N1622" t="s">
        <v>28</v>
      </c>
      <c r="O1622">
        <v>14.47</v>
      </c>
      <c r="P1622">
        <v>7.02</v>
      </c>
      <c r="Q1622">
        <v>0</v>
      </c>
      <c r="R1622">
        <v>0.1</v>
      </c>
      <c r="S1622" s="4">
        <f>(O1622+P1622)-(Q1622+R1622)</f>
        <v>21.39</v>
      </c>
      <c r="T1622">
        <f>ROUND(ABS(M1622/L1622),2)</f>
        <v>1.01</v>
      </c>
      <c r="U1622" s="6">
        <f>1-(C1622/J1622)</f>
        <v>0.35529024289831201</v>
      </c>
      <c r="V1622" t="s">
        <v>5403</v>
      </c>
    </row>
    <row r="1623" spans="1:22" x14ac:dyDescent="0.3">
      <c r="A1623" s="1" t="s">
        <v>2488</v>
      </c>
      <c r="B1623" s="8"/>
      <c r="C1623">
        <f>VLOOKUP(TRIM(A1623),Sheet1!$A$1:$B$4657,2,FALSE)</f>
        <v>22.22</v>
      </c>
      <c r="D1623" t="s">
        <v>2489</v>
      </c>
      <c r="E1623" t="s">
        <v>80</v>
      </c>
      <c r="F1623" t="s">
        <v>81</v>
      </c>
      <c r="G1623" t="s">
        <v>926</v>
      </c>
      <c r="H1623">
        <v>-0.74</v>
      </c>
      <c r="I1623" s="11">
        <v>24.82</v>
      </c>
      <c r="J1623" s="14">
        <v>34.22</v>
      </c>
      <c r="K1623">
        <v>5</v>
      </c>
      <c r="L1623">
        <v>29.64</v>
      </c>
      <c r="M1623">
        <v>29.98</v>
      </c>
      <c r="N1623" t="s">
        <v>28</v>
      </c>
      <c r="O1623">
        <v>6.19</v>
      </c>
      <c r="P1623">
        <v>2.54</v>
      </c>
      <c r="Q1623">
        <v>0</v>
      </c>
      <c r="R1623">
        <v>0.21</v>
      </c>
      <c r="S1623" s="4">
        <f>(O1623+P1623)-(Q1623+R1623)</f>
        <v>8.52</v>
      </c>
      <c r="T1623">
        <f>ROUND(ABS(M1623/L1623),2)</f>
        <v>1.01</v>
      </c>
      <c r="U1623" s="6">
        <f>1-(C1623/J1623)</f>
        <v>0.35067212156633554</v>
      </c>
      <c r="V1623" t="s">
        <v>5403</v>
      </c>
    </row>
    <row r="1624" spans="1:22" x14ac:dyDescent="0.3">
      <c r="A1624" s="1" t="s">
        <v>1575</v>
      </c>
      <c r="B1624" s="8"/>
      <c r="C1624">
        <f>VLOOKUP(TRIM(A1624),Sheet1!$A$1:$B$2755,2,FALSE)</f>
        <v>9.31</v>
      </c>
      <c r="D1624" t="s">
        <v>1576</v>
      </c>
      <c r="E1624" t="s">
        <v>80</v>
      </c>
      <c r="F1624" t="s">
        <v>81</v>
      </c>
      <c r="G1624" t="s">
        <v>1503</v>
      </c>
      <c r="H1624">
        <v>-0.1</v>
      </c>
      <c r="I1624" s="11">
        <v>10.47</v>
      </c>
      <c r="J1624" s="14">
        <v>16.25</v>
      </c>
      <c r="K1624">
        <v>1</v>
      </c>
      <c r="L1624">
        <v>12.95</v>
      </c>
      <c r="M1624">
        <v>14.67</v>
      </c>
      <c r="N1624" t="s">
        <v>18</v>
      </c>
      <c r="O1624">
        <v>4.08</v>
      </c>
      <c r="P1624">
        <v>0</v>
      </c>
      <c r="Q1624">
        <v>0</v>
      </c>
      <c r="R1624">
        <v>2.25</v>
      </c>
      <c r="S1624" s="4">
        <f>(O1624+P1624)-(Q1624+R1624)</f>
        <v>1.83</v>
      </c>
      <c r="T1624">
        <f>ROUND(ABS(M1624/L1624),2)</f>
        <v>1.1299999999999999</v>
      </c>
      <c r="U1624" s="6">
        <f>1-(C1624/J1624)</f>
        <v>0.42707692307692302</v>
      </c>
      <c r="V1624" t="s">
        <v>3736</v>
      </c>
    </row>
    <row r="1625" spans="1:22" x14ac:dyDescent="0.3">
      <c r="A1625" s="1" t="s">
        <v>1855</v>
      </c>
      <c r="B1625" s="8"/>
      <c r="C1625">
        <v>162.04</v>
      </c>
      <c r="D1625" t="s">
        <v>1856</v>
      </c>
      <c r="E1625" t="s">
        <v>80</v>
      </c>
      <c r="F1625" t="s">
        <v>81</v>
      </c>
      <c r="G1625" t="s">
        <v>1857</v>
      </c>
      <c r="H1625">
        <v>-4.09</v>
      </c>
      <c r="I1625" s="11">
        <v>57.34</v>
      </c>
      <c r="J1625" s="14">
        <v>85.24</v>
      </c>
      <c r="K1625">
        <v>0</v>
      </c>
      <c r="L1625">
        <v>70.89</v>
      </c>
      <c r="M1625">
        <v>73.260000000000005</v>
      </c>
      <c r="N1625" t="s">
        <v>18</v>
      </c>
      <c r="O1625">
        <v>1.34</v>
      </c>
      <c r="P1625">
        <v>0.5</v>
      </c>
      <c r="Q1625">
        <v>0</v>
      </c>
      <c r="R1625">
        <v>0.22</v>
      </c>
      <c r="S1625" s="4">
        <f>(O1625+P1625)-(Q1625+R1625)</f>
        <v>1.62</v>
      </c>
      <c r="T1625">
        <f>ROUND(ABS(M1625/L1625),2)</f>
        <v>1.03</v>
      </c>
      <c r="U1625" s="6">
        <f>1-(C1625/J1625)</f>
        <v>-0.90098545283904263</v>
      </c>
      <c r="V1625" t="s">
        <v>3736</v>
      </c>
    </row>
    <row r="1626" spans="1:22" x14ac:dyDescent="0.3">
      <c r="A1626" s="1" t="s">
        <v>3960</v>
      </c>
      <c r="B1626" s="8"/>
      <c r="C1626">
        <f>VLOOKUP(TRIM(A1626),Sheet1!$A$1:$B$4657,2,FALSE)</f>
        <v>94.27</v>
      </c>
      <c r="D1626" t="s">
        <v>3961</v>
      </c>
      <c r="E1626" t="s">
        <v>80</v>
      </c>
      <c r="F1626" t="s">
        <v>81</v>
      </c>
      <c r="G1626" t="s">
        <v>2011</v>
      </c>
      <c r="H1626">
        <v>0.34</v>
      </c>
      <c r="I1626" s="12">
        <v>105.2</v>
      </c>
      <c r="J1626" s="14">
        <v>142.69</v>
      </c>
      <c r="K1626">
        <v>4</v>
      </c>
      <c r="L1626">
        <v>120.39</v>
      </c>
      <c r="M1626">
        <v>128.78</v>
      </c>
      <c r="N1626" t="s">
        <v>28</v>
      </c>
      <c r="O1626">
        <v>2.13</v>
      </c>
      <c r="P1626">
        <v>0</v>
      </c>
      <c r="Q1626">
        <v>0</v>
      </c>
      <c r="R1626">
        <v>1.1399999999999999</v>
      </c>
      <c r="S1626" s="4">
        <f>(O1626+P1626)-(Q1626+R1626)</f>
        <v>0.99</v>
      </c>
      <c r="T1626">
        <f>ROUND(ABS(M1626/L1626),2)</f>
        <v>1.07</v>
      </c>
      <c r="U1626" s="6">
        <f>1-(C1626/J1626)</f>
        <v>0.33933702431845258</v>
      </c>
      <c r="V1626" t="s">
        <v>3736</v>
      </c>
    </row>
    <row r="1627" spans="1:22" x14ac:dyDescent="0.3">
      <c r="A1627" s="1" t="s">
        <v>2937</v>
      </c>
      <c r="B1627" s="8"/>
      <c r="C1627">
        <f>VLOOKUP(TRIM(A1627),Sheet1!$A$1:$B$4657,2,FALSE)</f>
        <v>22.74</v>
      </c>
      <c r="D1627" t="s">
        <v>2938</v>
      </c>
      <c r="E1627" t="s">
        <v>80</v>
      </c>
      <c r="F1627" t="s">
        <v>81</v>
      </c>
      <c r="G1627" t="s">
        <v>431</v>
      </c>
      <c r="H1627">
        <v>0.62</v>
      </c>
      <c r="I1627" s="11">
        <v>24.79</v>
      </c>
      <c r="J1627" s="14">
        <v>34.369999999999997</v>
      </c>
      <c r="K1627">
        <v>8</v>
      </c>
      <c r="L1627">
        <v>26.09</v>
      </c>
      <c r="M1627">
        <v>29.72</v>
      </c>
      <c r="N1627" t="s">
        <v>28</v>
      </c>
      <c r="O1627">
        <v>11.91</v>
      </c>
      <c r="P1627">
        <v>4.3099999999999996</v>
      </c>
      <c r="Q1627">
        <v>0</v>
      </c>
      <c r="R1627">
        <v>4.91</v>
      </c>
      <c r="S1627" s="4">
        <f>(O1627+P1627)-(Q1627+R1627)</f>
        <v>11.309999999999999</v>
      </c>
      <c r="T1627">
        <f>ROUND(ABS(M1627/L1627),2)</f>
        <v>1.1399999999999999</v>
      </c>
      <c r="U1627" s="6">
        <f>1-(C1627/J1627)</f>
        <v>0.338376491125982</v>
      </c>
      <c r="V1627" t="s">
        <v>5403</v>
      </c>
    </row>
    <row r="1628" spans="1:22" x14ac:dyDescent="0.3">
      <c r="A1628" s="1" t="s">
        <v>4357</v>
      </c>
      <c r="B1628" s="8"/>
      <c r="C1628">
        <f>VLOOKUP(TRIM(A1628),Sheet1!$A$1:$B$4657,2,FALSE)</f>
        <v>115.78</v>
      </c>
      <c r="D1628" t="s">
        <v>4358</v>
      </c>
      <c r="E1628" t="s">
        <v>80</v>
      </c>
      <c r="F1628" t="s">
        <v>81</v>
      </c>
      <c r="G1628" t="s">
        <v>4359</v>
      </c>
      <c r="H1628">
        <v>-4.8600000000000003</v>
      </c>
      <c r="I1628" s="11">
        <v>122.29</v>
      </c>
      <c r="J1628" s="14">
        <v>173.98</v>
      </c>
      <c r="K1628">
        <v>10</v>
      </c>
      <c r="L1628">
        <v>148.38999999999999</v>
      </c>
      <c r="M1628">
        <v>153.22</v>
      </c>
      <c r="N1628" t="s">
        <v>28</v>
      </c>
      <c r="O1628">
        <v>6.71</v>
      </c>
      <c r="P1628">
        <v>0.26</v>
      </c>
      <c r="Q1628">
        <v>0</v>
      </c>
      <c r="R1628">
        <v>3.33</v>
      </c>
      <c r="S1628" s="4">
        <f>(O1628+P1628)-(Q1628+R1628)</f>
        <v>3.6399999999999997</v>
      </c>
      <c r="T1628">
        <f>ROUND(ABS(M1628/L1628),2)</f>
        <v>1.03</v>
      </c>
      <c r="U1628" s="6">
        <f>1-(C1628/J1628)</f>
        <v>0.33452120933440621</v>
      </c>
      <c r="V1628" t="s">
        <v>5403</v>
      </c>
    </row>
    <row r="1629" spans="1:22" x14ac:dyDescent="0.3">
      <c r="A1629" s="1" t="s">
        <v>87</v>
      </c>
      <c r="B1629" s="8"/>
      <c r="C1629">
        <v>349.92</v>
      </c>
      <c r="D1629" t="s">
        <v>88</v>
      </c>
      <c r="E1629" t="s">
        <v>80</v>
      </c>
      <c r="F1629" t="s">
        <v>81</v>
      </c>
      <c r="G1629" t="s">
        <v>89</v>
      </c>
      <c r="H1629">
        <v>-0.19</v>
      </c>
      <c r="I1629" s="12">
        <v>3.55</v>
      </c>
      <c r="J1629" s="14">
        <v>4.95</v>
      </c>
      <c r="K1629">
        <v>0</v>
      </c>
      <c r="L1629">
        <v>3.96</v>
      </c>
      <c r="M1629">
        <v>4.29</v>
      </c>
      <c r="N1629" t="s">
        <v>28</v>
      </c>
      <c r="O1629" t="s">
        <v>44</v>
      </c>
      <c r="P1629" t="s">
        <v>22</v>
      </c>
      <c r="Q1629" t="s">
        <v>17</v>
      </c>
      <c r="R1629" t="s">
        <v>17</v>
      </c>
    </row>
    <row r="1630" spans="1:22" x14ac:dyDescent="0.3">
      <c r="A1630" s="1" t="s">
        <v>2727</v>
      </c>
      <c r="B1630" s="8"/>
      <c r="C1630">
        <v>1949.72</v>
      </c>
      <c r="D1630" t="s">
        <v>2728</v>
      </c>
      <c r="E1630" t="s">
        <v>80</v>
      </c>
      <c r="F1630" t="s">
        <v>81</v>
      </c>
      <c r="G1630" t="s">
        <v>995</v>
      </c>
      <c r="H1630">
        <v>0.28000000000000003</v>
      </c>
      <c r="I1630" s="12">
        <v>12.24</v>
      </c>
      <c r="J1630" s="14">
        <v>13.28</v>
      </c>
      <c r="K1630">
        <v>0</v>
      </c>
      <c r="L1630">
        <v>11.66</v>
      </c>
      <c r="M1630">
        <v>11.76</v>
      </c>
      <c r="N1630" t="s">
        <v>18</v>
      </c>
      <c r="O1630">
        <v>2.0499999999999998</v>
      </c>
      <c r="P1630">
        <v>0</v>
      </c>
      <c r="Q1630">
        <v>0</v>
      </c>
      <c r="R1630">
        <v>1.65</v>
      </c>
      <c r="S1630" s="4">
        <f>(O1630+P1630)-(Q1630+R1630)</f>
        <v>0.39999999999999991</v>
      </c>
    </row>
    <row r="1631" spans="1:22" x14ac:dyDescent="0.3">
      <c r="A1631" s="1" t="s">
        <v>3169</v>
      </c>
      <c r="B1631" s="8"/>
      <c r="C1631">
        <f>VLOOKUP(TRIM(A1631),Sheet1!$A$1:$B$4657,2,FALSE)</f>
        <v>59.74</v>
      </c>
      <c r="D1631" t="s">
        <v>3170</v>
      </c>
      <c r="E1631" t="s">
        <v>80</v>
      </c>
      <c r="F1631" t="s">
        <v>81</v>
      </c>
      <c r="G1631" t="s">
        <v>205</v>
      </c>
      <c r="H1631">
        <v>-0.99</v>
      </c>
      <c r="I1631" s="11">
        <v>63.3</v>
      </c>
      <c r="J1631" s="14">
        <v>88.99</v>
      </c>
      <c r="K1631">
        <v>6</v>
      </c>
      <c r="L1631">
        <v>71.86</v>
      </c>
      <c r="M1631">
        <v>78.94</v>
      </c>
      <c r="N1631" t="s">
        <v>28</v>
      </c>
      <c r="O1631">
        <v>7.77</v>
      </c>
      <c r="P1631">
        <v>0.09</v>
      </c>
      <c r="Q1631">
        <v>0</v>
      </c>
      <c r="R1631">
        <v>3.27</v>
      </c>
      <c r="S1631" s="4">
        <f>(O1631+P1631)-(Q1631+R1631)</f>
        <v>4.59</v>
      </c>
      <c r="T1631">
        <f>ROUND(ABS(M1631/L1631),2)</f>
        <v>1.1000000000000001</v>
      </c>
      <c r="U1631" s="6">
        <f>1-(C1631/J1631)</f>
        <v>0.32868861669850535</v>
      </c>
      <c r="V1631" t="s">
        <v>5403</v>
      </c>
    </row>
    <row r="1632" spans="1:22" x14ac:dyDescent="0.3">
      <c r="A1632" s="1" t="s">
        <v>2073</v>
      </c>
      <c r="B1632" s="8"/>
      <c r="C1632">
        <f>VLOOKUP(TRIM(A1632),Sheet1!$A$1:$B$4657,2,FALSE)</f>
        <v>29.12</v>
      </c>
      <c r="D1632" t="s">
        <v>2074</v>
      </c>
      <c r="E1632" t="s">
        <v>80</v>
      </c>
      <c r="F1632" t="s">
        <v>81</v>
      </c>
      <c r="G1632" t="s">
        <v>1232</v>
      </c>
      <c r="H1632">
        <v>-0.2</v>
      </c>
      <c r="I1632" s="11">
        <v>30.82</v>
      </c>
      <c r="J1632" s="14">
        <v>43.21</v>
      </c>
      <c r="K1632">
        <v>4</v>
      </c>
      <c r="L1632">
        <v>35.69</v>
      </c>
      <c r="M1632">
        <v>38.700000000000003</v>
      </c>
      <c r="N1632" t="s">
        <v>28</v>
      </c>
      <c r="O1632">
        <v>5.99</v>
      </c>
      <c r="P1632">
        <v>0.4</v>
      </c>
      <c r="Q1632">
        <v>0</v>
      </c>
      <c r="R1632">
        <v>2.04</v>
      </c>
      <c r="S1632" s="4">
        <f>(O1632+P1632)-(Q1632+R1632)</f>
        <v>4.3500000000000005</v>
      </c>
      <c r="T1632">
        <f>ROUND(ABS(M1632/L1632),2)</f>
        <v>1.08</v>
      </c>
      <c r="U1632" s="6">
        <f>1-(C1632/J1632)</f>
        <v>0.32608192548021286</v>
      </c>
      <c r="V1632" t="s">
        <v>5403</v>
      </c>
    </row>
    <row r="1633" spans="1:22" x14ac:dyDescent="0.3">
      <c r="A1633" s="1" t="s">
        <v>5152</v>
      </c>
      <c r="B1633" s="8"/>
      <c r="C1633">
        <f>VLOOKUP(TRIM(A1633),Sheet1!$A$1:$B$4657,2,FALSE)</f>
        <v>25.68</v>
      </c>
      <c r="D1633" t="s">
        <v>5153</v>
      </c>
      <c r="E1633" t="s">
        <v>80</v>
      </c>
      <c r="F1633" t="s">
        <v>81</v>
      </c>
      <c r="G1633" t="s">
        <v>2629</v>
      </c>
      <c r="H1633">
        <v>-1.38</v>
      </c>
      <c r="I1633" s="11">
        <v>28.88</v>
      </c>
      <c r="J1633" s="14">
        <v>37.97</v>
      </c>
      <c r="K1633">
        <v>3</v>
      </c>
      <c r="L1633">
        <v>33.479999999999997</v>
      </c>
      <c r="M1633">
        <v>33.57</v>
      </c>
      <c r="N1633" t="s">
        <v>28</v>
      </c>
      <c r="O1633">
        <v>3.19</v>
      </c>
      <c r="P1633">
        <v>1.61</v>
      </c>
      <c r="Q1633">
        <v>0</v>
      </c>
      <c r="R1633">
        <v>0</v>
      </c>
      <c r="S1633" s="4">
        <f>(O1633+P1633)-(Q1633+R1633)</f>
        <v>4.8</v>
      </c>
      <c r="T1633">
        <f>ROUND(ABS(M1633/L1633),2)</f>
        <v>1</v>
      </c>
      <c r="U1633" s="6">
        <f>1-(C1633/J1633)</f>
        <v>0.3236765867790361</v>
      </c>
      <c r="V1633" t="s">
        <v>5403</v>
      </c>
    </row>
    <row r="1634" spans="1:22" x14ac:dyDescent="0.3">
      <c r="A1634" s="1" t="s">
        <v>5158</v>
      </c>
      <c r="B1634" s="8"/>
      <c r="C1634">
        <f>VLOOKUP(TRIM(A1634),Sheet1!$A$1:$B$4657,2,FALSE)</f>
        <v>52.84</v>
      </c>
      <c r="D1634" t="s">
        <v>5159</v>
      </c>
      <c r="E1634" t="s">
        <v>80</v>
      </c>
      <c r="F1634" t="s">
        <v>81</v>
      </c>
      <c r="G1634" t="s">
        <v>1864</v>
      </c>
      <c r="H1634">
        <v>-0.79</v>
      </c>
      <c r="I1634" s="11">
        <v>56.06</v>
      </c>
      <c r="J1634" s="14">
        <v>77.55</v>
      </c>
      <c r="K1634">
        <v>10</v>
      </c>
      <c r="L1634">
        <v>66.2</v>
      </c>
      <c r="M1634">
        <v>68.790000000000006</v>
      </c>
      <c r="N1634" t="s">
        <v>28</v>
      </c>
      <c r="O1634">
        <v>4.1500000000000004</v>
      </c>
      <c r="P1634">
        <v>0.32</v>
      </c>
      <c r="Q1634">
        <v>0</v>
      </c>
      <c r="R1634">
        <v>2.33</v>
      </c>
      <c r="S1634" s="4">
        <f>(O1634+P1634)-(Q1634+R1634)</f>
        <v>2.1400000000000006</v>
      </c>
      <c r="T1634">
        <f>ROUND(ABS(M1634/L1634),2)</f>
        <v>1.04</v>
      </c>
      <c r="U1634" s="6">
        <f>1-(C1634/J1634)</f>
        <v>0.31863313990973563</v>
      </c>
      <c r="V1634" t="s">
        <v>5403</v>
      </c>
    </row>
    <row r="1635" spans="1:22" x14ac:dyDescent="0.3">
      <c r="A1635" s="1" t="s">
        <v>1555</v>
      </c>
      <c r="B1635" s="8"/>
      <c r="C1635">
        <f>VLOOKUP(TRIM(A1635),Sheet1!$A$1:$B$4657,2,FALSE)</f>
        <v>36.799999999999997</v>
      </c>
      <c r="D1635" t="s">
        <v>1556</v>
      </c>
      <c r="E1635" t="s">
        <v>80</v>
      </c>
      <c r="F1635" t="s">
        <v>81</v>
      </c>
      <c r="G1635" t="s">
        <v>1557</v>
      </c>
      <c r="H1635">
        <v>2.2999999999999998</v>
      </c>
      <c r="I1635" s="11">
        <v>41.64</v>
      </c>
      <c r="J1635" s="14">
        <v>53.48</v>
      </c>
      <c r="K1635">
        <v>4</v>
      </c>
      <c r="L1635">
        <v>45.07</v>
      </c>
      <c r="M1635">
        <v>45.99</v>
      </c>
      <c r="N1635" t="s">
        <v>28</v>
      </c>
      <c r="O1635">
        <v>2.79</v>
      </c>
      <c r="P1635">
        <v>0.76</v>
      </c>
      <c r="Q1635">
        <v>0</v>
      </c>
      <c r="R1635">
        <v>0.13</v>
      </c>
      <c r="S1635" s="4">
        <f>(O1635+P1635)-(Q1635+R1635)</f>
        <v>3.42</v>
      </c>
      <c r="T1635">
        <f>ROUND(ABS(M1635/L1635),2)</f>
        <v>1.02</v>
      </c>
      <c r="U1635" s="6">
        <f>1-(C1635/J1635)</f>
        <v>0.31189229618548997</v>
      </c>
      <c r="V1635" t="s">
        <v>5403</v>
      </c>
    </row>
    <row r="1636" spans="1:22" x14ac:dyDescent="0.3">
      <c r="A1636" s="1" t="s">
        <v>1553</v>
      </c>
      <c r="B1636" s="8"/>
      <c r="C1636">
        <f>VLOOKUP(TRIM(A1636),Sheet1!$A$1:$B$4657,2,FALSE)</f>
        <v>30.03</v>
      </c>
      <c r="D1636" t="s">
        <v>1554</v>
      </c>
      <c r="E1636" t="s">
        <v>80</v>
      </c>
      <c r="F1636" t="s">
        <v>81</v>
      </c>
      <c r="G1636" t="s">
        <v>318</v>
      </c>
      <c r="H1636">
        <v>1.94</v>
      </c>
      <c r="I1636" s="11">
        <v>33.92</v>
      </c>
      <c r="J1636" s="14">
        <v>46.12</v>
      </c>
      <c r="K1636">
        <v>4</v>
      </c>
      <c r="L1636">
        <v>37.659999999999997</v>
      </c>
      <c r="M1636">
        <v>40.43</v>
      </c>
      <c r="N1636" t="s">
        <v>28</v>
      </c>
      <c r="O1636">
        <v>3.14</v>
      </c>
      <c r="P1636">
        <v>0</v>
      </c>
      <c r="Q1636">
        <v>0</v>
      </c>
      <c r="R1636">
        <v>1.42</v>
      </c>
      <c r="S1636" s="4">
        <f>(O1636+P1636)-(Q1636+R1636)</f>
        <v>1.7200000000000002</v>
      </c>
      <c r="T1636">
        <f>ROUND(ABS(M1636/L1636),2)</f>
        <v>1.07</v>
      </c>
      <c r="U1636" s="6">
        <f>1-(C1636/J1636)</f>
        <v>0.34887250650477009</v>
      </c>
    </row>
    <row r="1637" spans="1:22" x14ac:dyDescent="0.3">
      <c r="A1637" s="1" t="s">
        <v>599</v>
      </c>
      <c r="B1637" s="8"/>
      <c r="C1637">
        <f>VLOOKUP(TRIM(A1637),Sheet1!$A$1:$B$4657,2,FALSE)</f>
        <v>25.58</v>
      </c>
      <c r="D1637" t="s">
        <v>600</v>
      </c>
      <c r="E1637" t="s">
        <v>80</v>
      </c>
      <c r="F1637" t="s">
        <v>81</v>
      </c>
      <c r="G1637" t="s">
        <v>489</v>
      </c>
      <c r="H1637">
        <v>0.53</v>
      </c>
      <c r="I1637" s="11">
        <v>27.38</v>
      </c>
      <c r="J1637" s="14">
        <v>36.32</v>
      </c>
      <c r="K1637">
        <v>5</v>
      </c>
      <c r="L1637">
        <v>29.11</v>
      </c>
      <c r="M1637">
        <v>31.49</v>
      </c>
      <c r="N1637" t="s">
        <v>28</v>
      </c>
      <c r="O1637">
        <v>4.03</v>
      </c>
      <c r="P1637">
        <v>0.1</v>
      </c>
      <c r="Q1637">
        <v>0</v>
      </c>
      <c r="R1637">
        <v>1.97</v>
      </c>
      <c r="S1637" s="4">
        <f>(O1637+P1637)-(Q1637+R1637)</f>
        <v>2.16</v>
      </c>
      <c r="T1637">
        <f>ROUND(ABS(M1637/L1637),2)</f>
        <v>1.08</v>
      </c>
      <c r="U1637" s="6">
        <f>1-(C1637/J1637)</f>
        <v>0.29570484581497802</v>
      </c>
      <c r="V1637" t="s">
        <v>5403</v>
      </c>
    </row>
    <row r="1638" spans="1:22" x14ac:dyDescent="0.3">
      <c r="A1638" s="1" t="s">
        <v>3406</v>
      </c>
      <c r="B1638" s="8"/>
      <c r="C1638">
        <f>VLOOKUP(TRIM(A1638),Sheet1!$A$1:$B$4657,2,FALSE)</f>
        <v>70.569999999999993</v>
      </c>
      <c r="D1638" t="s">
        <v>3407</v>
      </c>
      <c r="E1638" t="s">
        <v>80</v>
      </c>
      <c r="F1638" t="s">
        <v>81</v>
      </c>
      <c r="G1638" t="s">
        <v>2948</v>
      </c>
      <c r="H1638">
        <v>-3.54</v>
      </c>
      <c r="I1638" s="11">
        <v>82.37</v>
      </c>
      <c r="J1638" s="14">
        <v>99.79</v>
      </c>
      <c r="K1638">
        <v>58</v>
      </c>
      <c r="L1638">
        <v>83.69</v>
      </c>
      <c r="M1638">
        <v>87.82</v>
      </c>
      <c r="N1638" t="s">
        <v>28</v>
      </c>
      <c r="O1638">
        <v>38.42</v>
      </c>
      <c r="P1638">
        <v>11.14</v>
      </c>
      <c r="Q1638">
        <v>0</v>
      </c>
      <c r="R1638">
        <v>4.1500000000000004</v>
      </c>
      <c r="S1638" s="4">
        <f>(O1638+P1638)-(Q1638+R1638)</f>
        <v>45.410000000000004</v>
      </c>
      <c r="T1638">
        <f>ROUND(ABS(M1638/L1638),2)</f>
        <v>1.05</v>
      </c>
      <c r="U1638" s="6">
        <f>1-(C1638/J1638)</f>
        <v>0.29281491131375903</v>
      </c>
      <c r="V1638" t="s">
        <v>5403</v>
      </c>
    </row>
    <row r="1639" spans="1:22" x14ac:dyDescent="0.3">
      <c r="A1639" s="1" t="s">
        <v>2075</v>
      </c>
      <c r="B1639" s="8"/>
      <c r="C1639">
        <v>105.95</v>
      </c>
      <c r="D1639" t="s">
        <v>2076</v>
      </c>
      <c r="E1639" t="s">
        <v>80</v>
      </c>
      <c r="F1639" t="s">
        <v>81</v>
      </c>
      <c r="G1639" t="s">
        <v>2068</v>
      </c>
      <c r="H1639">
        <v>-1.59</v>
      </c>
      <c r="I1639" s="11">
        <v>106.6</v>
      </c>
      <c r="J1639" s="14">
        <v>148.88</v>
      </c>
      <c r="K1639">
        <v>12</v>
      </c>
      <c r="L1639">
        <v>127.14</v>
      </c>
      <c r="M1639">
        <v>131.91</v>
      </c>
      <c r="N1639" t="s">
        <v>28</v>
      </c>
      <c r="O1639">
        <v>0</v>
      </c>
      <c r="P1639">
        <v>0.13</v>
      </c>
      <c r="Q1639">
        <v>0</v>
      </c>
      <c r="R1639">
        <v>-6.32</v>
      </c>
      <c r="S1639" s="4">
        <f>(O1639+P1639)-(Q1639+R1639)</f>
        <v>6.45</v>
      </c>
      <c r="T1639">
        <f>ROUND(ABS(M1639/L1639),2)</f>
        <v>1.04</v>
      </c>
      <c r="U1639" s="6">
        <f>1-(C1639/J1639)</f>
        <v>0.28835303600214934</v>
      </c>
      <c r="V1639" t="s">
        <v>5403</v>
      </c>
    </row>
    <row r="1640" spans="1:22" x14ac:dyDescent="0.3">
      <c r="A1640" s="1" t="s">
        <v>4145</v>
      </c>
      <c r="B1640" s="8"/>
      <c r="C1640">
        <f>VLOOKUP(TRIM(A1640),Sheet1!$A$1:$B$4657,2,FALSE)</f>
        <v>21.5</v>
      </c>
      <c r="D1640" t="s">
        <v>4146</v>
      </c>
      <c r="E1640" t="s">
        <v>80</v>
      </c>
      <c r="F1640" t="s">
        <v>81</v>
      </c>
      <c r="G1640" t="s">
        <v>1791</v>
      </c>
      <c r="H1640">
        <v>-0.39</v>
      </c>
      <c r="I1640" s="11">
        <v>23.02</v>
      </c>
      <c r="J1640" s="14">
        <v>29.89</v>
      </c>
      <c r="K1640">
        <v>6</v>
      </c>
      <c r="L1640">
        <v>26.08</v>
      </c>
      <c r="M1640">
        <v>26.19</v>
      </c>
      <c r="N1640" t="s">
        <v>28</v>
      </c>
      <c r="O1640">
        <v>9.1</v>
      </c>
      <c r="P1640">
        <v>0</v>
      </c>
      <c r="Q1640">
        <v>0</v>
      </c>
      <c r="R1640">
        <v>3.52</v>
      </c>
      <c r="S1640" s="4">
        <f>(O1640+P1640)-(Q1640+R1640)</f>
        <v>5.58</v>
      </c>
      <c r="T1640">
        <f>ROUND(ABS(M1640/L1640),2)</f>
        <v>1</v>
      </c>
      <c r="U1640" s="6">
        <f>1-(C1640/J1640)</f>
        <v>0.28069588491134156</v>
      </c>
      <c r="V1640" t="s">
        <v>5403</v>
      </c>
    </row>
    <row r="1641" spans="1:22" x14ac:dyDescent="0.3">
      <c r="A1641" s="1" t="s">
        <v>1843</v>
      </c>
      <c r="B1641" s="8"/>
      <c r="C1641">
        <f>VLOOKUP(TRIM(A1641),Sheet1!$A$1:$B$4657,2,FALSE)</f>
        <v>130.25</v>
      </c>
      <c r="D1641" t="s">
        <v>1844</v>
      </c>
      <c r="E1641" t="s">
        <v>80</v>
      </c>
      <c r="F1641" t="s">
        <v>81</v>
      </c>
      <c r="G1641" t="s">
        <v>1706</v>
      </c>
      <c r="H1641">
        <v>-3.84</v>
      </c>
      <c r="I1641" s="11">
        <v>141.36000000000001</v>
      </c>
      <c r="J1641" s="14">
        <v>175.74</v>
      </c>
      <c r="K1641">
        <v>17</v>
      </c>
      <c r="L1641">
        <v>152.43</v>
      </c>
      <c r="M1641">
        <v>156.96</v>
      </c>
      <c r="N1641" t="s">
        <v>28</v>
      </c>
      <c r="O1641">
        <v>18.39</v>
      </c>
      <c r="P1641">
        <v>6.43</v>
      </c>
      <c r="Q1641">
        <v>0</v>
      </c>
      <c r="R1641">
        <v>1.78</v>
      </c>
      <c r="S1641" s="4">
        <f>(O1641+P1641)-(Q1641+R1641)</f>
        <v>23.04</v>
      </c>
      <c r="T1641">
        <f>ROUND(ABS(M1641/L1641),2)</f>
        <v>1.03</v>
      </c>
      <c r="U1641" s="6">
        <f>1-(C1641/J1641)</f>
        <v>0.25884829862296577</v>
      </c>
      <c r="V1641" t="s">
        <v>5403</v>
      </c>
    </row>
    <row r="1642" spans="1:22" x14ac:dyDescent="0.3">
      <c r="A1642" s="1" t="s">
        <v>2498</v>
      </c>
      <c r="B1642" s="8"/>
      <c r="C1642">
        <f>VLOOKUP(TRIM(A1642),Sheet1!$A$1:$B$4657,2,FALSE)</f>
        <v>59.12</v>
      </c>
      <c r="D1642" t="s">
        <v>2499</v>
      </c>
      <c r="E1642" t="s">
        <v>80</v>
      </c>
      <c r="F1642" t="s">
        <v>81</v>
      </c>
      <c r="G1642" t="s">
        <v>1128</v>
      </c>
      <c r="H1642">
        <v>-0.52</v>
      </c>
      <c r="I1642" s="11">
        <v>61.37</v>
      </c>
      <c r="J1642" s="14">
        <v>79.73</v>
      </c>
      <c r="K1642">
        <v>7</v>
      </c>
      <c r="L1642">
        <v>59.37</v>
      </c>
      <c r="M1642">
        <v>65.94</v>
      </c>
      <c r="N1642" t="s">
        <v>18</v>
      </c>
      <c r="O1642">
        <v>5.59</v>
      </c>
      <c r="P1642">
        <v>2.66</v>
      </c>
      <c r="Q1642">
        <v>0</v>
      </c>
      <c r="R1642">
        <v>0.37</v>
      </c>
      <c r="S1642" s="4">
        <f>(O1642+P1642)-(Q1642+R1642)</f>
        <v>7.88</v>
      </c>
      <c r="T1642">
        <f>ROUND(ABS(M1642/L1642),2)</f>
        <v>1.1100000000000001</v>
      </c>
      <c r="U1642" s="6">
        <f>1-(C1642/J1642)</f>
        <v>0.25849742882227522</v>
      </c>
      <c r="V1642" t="s">
        <v>5403</v>
      </c>
    </row>
    <row r="1643" spans="1:22" x14ac:dyDescent="0.3">
      <c r="A1643" s="1" t="s">
        <v>5156</v>
      </c>
      <c r="B1643" s="8"/>
      <c r="C1643">
        <f>VLOOKUP(TRIM(A1643),Sheet1!$A$1:$B$4657,2,FALSE)</f>
        <v>94.38</v>
      </c>
      <c r="D1643" t="s">
        <v>5157</v>
      </c>
      <c r="E1643" t="s">
        <v>80</v>
      </c>
      <c r="F1643" t="s">
        <v>81</v>
      </c>
      <c r="G1643" t="s">
        <v>934</v>
      </c>
      <c r="H1643">
        <v>-1.76</v>
      </c>
      <c r="I1643" s="11">
        <v>96.75</v>
      </c>
      <c r="J1643" s="14">
        <v>124.46</v>
      </c>
      <c r="K1643">
        <v>12</v>
      </c>
      <c r="L1643">
        <v>100.64</v>
      </c>
      <c r="M1643">
        <v>107.59</v>
      </c>
      <c r="N1643" t="s">
        <v>28</v>
      </c>
      <c r="O1643">
        <v>8.5299999999999994</v>
      </c>
      <c r="P1643">
        <v>4.4800000000000004</v>
      </c>
      <c r="Q1643">
        <v>0</v>
      </c>
      <c r="R1643">
        <v>1.39</v>
      </c>
      <c r="S1643" s="4">
        <f>(O1643+P1643)-(Q1643+R1643)</f>
        <v>11.62</v>
      </c>
      <c r="T1643">
        <f>ROUND(ABS(M1643/L1643),2)</f>
        <v>1.07</v>
      </c>
      <c r="U1643" s="6">
        <f>1-(C1643/J1643)</f>
        <v>0.24168407520488511</v>
      </c>
      <c r="V1643" t="s">
        <v>5403</v>
      </c>
    </row>
    <row r="1644" spans="1:22" x14ac:dyDescent="0.3">
      <c r="A1644" s="1" t="s">
        <v>601</v>
      </c>
      <c r="B1644" s="8"/>
      <c r="C1644">
        <f>VLOOKUP(TRIM(A1644),Sheet1!$A$1:$B$4657,2,FALSE)</f>
        <v>90.79</v>
      </c>
      <c r="D1644" t="s">
        <v>602</v>
      </c>
      <c r="E1644" t="s">
        <v>80</v>
      </c>
      <c r="F1644" t="s">
        <v>81</v>
      </c>
      <c r="G1644" t="s">
        <v>603</v>
      </c>
      <c r="H1644">
        <v>1.52</v>
      </c>
      <c r="I1644" s="11">
        <v>96.38</v>
      </c>
      <c r="J1644" s="14">
        <v>119.61</v>
      </c>
      <c r="K1644">
        <v>4</v>
      </c>
      <c r="L1644">
        <v>103.76</v>
      </c>
      <c r="M1644">
        <v>107.07</v>
      </c>
      <c r="N1644" t="s">
        <v>28</v>
      </c>
      <c r="O1644">
        <v>4.2300000000000004</v>
      </c>
      <c r="P1644">
        <v>1.92</v>
      </c>
      <c r="Q1644">
        <v>0</v>
      </c>
      <c r="R1644">
        <v>0.06</v>
      </c>
      <c r="S1644" s="4">
        <f>(O1644+P1644)-(Q1644+R1644)</f>
        <v>6.0900000000000007</v>
      </c>
      <c r="T1644">
        <f>ROUND(ABS(M1644/L1644),2)</f>
        <v>1.03</v>
      </c>
      <c r="U1644" s="6">
        <f>1-(C1644/J1644)</f>
        <v>0.24094975336510316</v>
      </c>
      <c r="V1644" t="s">
        <v>5403</v>
      </c>
    </row>
    <row r="1645" spans="1:22" x14ac:dyDescent="0.3">
      <c r="A1645" s="1" t="s">
        <v>2492</v>
      </c>
      <c r="B1645" s="8"/>
      <c r="C1645">
        <f>VLOOKUP(TRIM(A1645),Sheet1!$A$1:$B$2657,2,FALSE)</f>
        <v>55.82</v>
      </c>
      <c r="D1645" t="s">
        <v>2493</v>
      </c>
      <c r="E1645" t="s">
        <v>86</v>
      </c>
      <c r="F1645" t="s">
        <v>81</v>
      </c>
      <c r="G1645" t="s">
        <v>2435</v>
      </c>
      <c r="H1645">
        <v>-0.91</v>
      </c>
      <c r="I1645" s="11">
        <v>63.41</v>
      </c>
      <c r="J1645" s="14">
        <v>66.7</v>
      </c>
      <c r="K1645">
        <v>3</v>
      </c>
      <c r="L1645">
        <v>55.12</v>
      </c>
      <c r="M1645">
        <v>42.16</v>
      </c>
      <c r="N1645" t="s">
        <v>28</v>
      </c>
      <c r="O1645">
        <v>0.98</v>
      </c>
      <c r="P1645">
        <v>0.54</v>
      </c>
      <c r="Q1645">
        <v>0</v>
      </c>
      <c r="R1645">
        <v>0.06</v>
      </c>
      <c r="S1645" s="4">
        <f>(O1645+P1645)-(Q1645+R1645)</f>
        <v>1.46</v>
      </c>
      <c r="T1645">
        <f>ROUND(ABS(M1645/L1645),2)</f>
        <v>0.76</v>
      </c>
      <c r="U1645" s="6">
        <f>1-(C1645/J1645)</f>
        <v>0.16311844077961024</v>
      </c>
    </row>
    <row r="1646" spans="1:22" x14ac:dyDescent="0.3">
      <c r="A1646" s="1" t="s">
        <v>1564</v>
      </c>
      <c r="B1646" s="8"/>
      <c r="C1646">
        <f>VLOOKUP(TRIM(A1646),Sheet1!$A$1:$B$4657,2,FALSE)</f>
        <v>29.62</v>
      </c>
      <c r="D1646" t="s">
        <v>1565</v>
      </c>
      <c r="E1646" t="s">
        <v>80</v>
      </c>
      <c r="F1646" t="s">
        <v>81</v>
      </c>
      <c r="G1646" t="s">
        <v>1566</v>
      </c>
      <c r="H1646">
        <v>0.97</v>
      </c>
      <c r="I1646" s="11">
        <v>33.42</v>
      </c>
      <c r="J1646" s="14">
        <v>38.880000000000003</v>
      </c>
      <c r="K1646">
        <v>12</v>
      </c>
      <c r="L1646">
        <v>33.299999999999997</v>
      </c>
      <c r="M1646">
        <v>34.33</v>
      </c>
      <c r="N1646" t="s">
        <v>28</v>
      </c>
      <c r="O1646">
        <v>7.8</v>
      </c>
      <c r="P1646">
        <v>2.69</v>
      </c>
      <c r="Q1646">
        <v>0</v>
      </c>
      <c r="R1646">
        <v>0.46</v>
      </c>
      <c r="S1646" s="4">
        <f>(O1646+P1646)-(Q1646+R1646)</f>
        <v>10.029999999999999</v>
      </c>
      <c r="T1646">
        <f>ROUND(ABS(M1646/L1646),2)</f>
        <v>1.03</v>
      </c>
      <c r="U1646" s="6">
        <f>1-(C1646/J1646)</f>
        <v>0.23816872427983538</v>
      </c>
      <c r="V1646" t="s">
        <v>5403</v>
      </c>
    </row>
    <row r="1647" spans="1:22" x14ac:dyDescent="0.3">
      <c r="A1647" s="1" t="s">
        <v>5342</v>
      </c>
      <c r="B1647" s="8"/>
      <c r="C1647">
        <f>VLOOKUP(TRIM(A1647),Sheet1!$A$1:$B$2657,2,FALSE)</f>
        <v>70.02</v>
      </c>
      <c r="D1647" t="s">
        <v>5343</v>
      </c>
      <c r="E1647" t="s">
        <v>86</v>
      </c>
      <c r="F1647" t="s">
        <v>81</v>
      </c>
      <c r="G1647" t="s">
        <v>5344</v>
      </c>
      <c r="H1647">
        <v>-4.22</v>
      </c>
      <c r="I1647" s="11">
        <v>80.7</v>
      </c>
      <c r="J1647" s="14">
        <v>139.53</v>
      </c>
      <c r="K1647">
        <v>1</v>
      </c>
      <c r="L1647">
        <v>84.51</v>
      </c>
      <c r="M1647">
        <v>82.12</v>
      </c>
      <c r="N1647" t="s">
        <v>18</v>
      </c>
      <c r="O1647">
        <v>0.75</v>
      </c>
      <c r="P1647">
        <v>0.27</v>
      </c>
      <c r="Q1647">
        <v>0</v>
      </c>
      <c r="R1647">
        <v>0</v>
      </c>
      <c r="S1647" s="4">
        <f>(O1647+P1647)-(Q1647+R1647)</f>
        <v>1.02</v>
      </c>
      <c r="T1647">
        <f>ROUND(ABS(M1647/L1647),2)</f>
        <v>0.97</v>
      </c>
      <c r="U1647" s="6">
        <f>1-(C1647/J1647)</f>
        <v>0.49817243603526129</v>
      </c>
    </row>
    <row r="1648" spans="1:22" x14ac:dyDescent="0.3">
      <c r="A1648" s="1" t="s">
        <v>2286</v>
      </c>
      <c r="B1648" s="8"/>
      <c r="C1648">
        <f>VLOOKUP(TRIM(A1648),Sheet1!$A$1:$B$4657,2,FALSE)</f>
        <v>32.159999999999997</v>
      </c>
      <c r="D1648" t="s">
        <v>2287</v>
      </c>
      <c r="E1648" t="s">
        <v>80</v>
      </c>
      <c r="F1648" t="s">
        <v>81</v>
      </c>
      <c r="G1648" t="s">
        <v>1192</v>
      </c>
      <c r="H1648">
        <v>-0.46</v>
      </c>
      <c r="I1648" s="11">
        <v>34.92</v>
      </c>
      <c r="J1648" s="14">
        <v>40.42</v>
      </c>
      <c r="K1648">
        <v>6</v>
      </c>
      <c r="L1648">
        <v>32.42</v>
      </c>
      <c r="M1648">
        <v>35.29</v>
      </c>
      <c r="N1648" t="s">
        <v>28</v>
      </c>
      <c r="O1648">
        <v>4.17</v>
      </c>
      <c r="P1648">
        <v>0</v>
      </c>
      <c r="Q1648">
        <v>0</v>
      </c>
      <c r="R1648">
        <v>1.95</v>
      </c>
      <c r="S1648" s="4">
        <f>(O1648+P1648)-(Q1648+R1648)</f>
        <v>2.2199999999999998</v>
      </c>
      <c r="T1648">
        <f>ROUND(ABS(M1648/L1648),2)</f>
        <v>1.0900000000000001</v>
      </c>
      <c r="U1648" s="6">
        <f>1-(C1648/J1648)</f>
        <v>0.20435428005937661</v>
      </c>
      <c r="V1648" t="s">
        <v>5403</v>
      </c>
    </row>
    <row r="1649" spans="1:22" x14ac:dyDescent="0.3">
      <c r="A1649" s="1" t="s">
        <v>2714</v>
      </c>
      <c r="B1649" s="8"/>
      <c r="C1649">
        <f>VLOOKUP(TRIM(A1649),Sheet1!$A$1:$B$2657,2,FALSE)</f>
        <v>59.34</v>
      </c>
      <c r="D1649" t="s">
        <v>2715</v>
      </c>
      <c r="E1649" t="s">
        <v>80</v>
      </c>
      <c r="F1649" t="s">
        <v>81</v>
      </c>
      <c r="G1649" t="s">
        <v>1504</v>
      </c>
      <c r="H1649">
        <v>-0.53</v>
      </c>
      <c r="I1649" s="11">
        <v>63.29</v>
      </c>
      <c r="J1649" s="14">
        <v>80.510000000000005</v>
      </c>
      <c r="K1649">
        <v>2</v>
      </c>
      <c r="L1649">
        <v>69.849999999999994</v>
      </c>
      <c r="M1649">
        <v>72.59</v>
      </c>
      <c r="N1649" t="s">
        <v>28</v>
      </c>
      <c r="O1649">
        <v>2.0299999999999998</v>
      </c>
      <c r="P1649">
        <v>0.04</v>
      </c>
      <c r="Q1649">
        <v>0</v>
      </c>
      <c r="R1649">
        <v>0.74</v>
      </c>
      <c r="S1649" s="4">
        <f>(O1649+P1649)-(Q1649+R1649)</f>
        <v>1.3299999999999998</v>
      </c>
      <c r="T1649">
        <f>ROUND(ABS(M1649/L1649),2)</f>
        <v>1.04</v>
      </c>
      <c r="U1649" s="6">
        <f>1-(C1649/J1649)</f>
        <v>0.26294870202459319</v>
      </c>
    </row>
    <row r="1650" spans="1:22" x14ac:dyDescent="0.3">
      <c r="A1650" s="1" t="s">
        <v>2500</v>
      </c>
      <c r="B1650" s="8"/>
      <c r="C1650">
        <f>VLOOKUP(TRIM(A1650),Sheet1!$A$1:$B$4657,2,FALSE)</f>
        <v>135.72</v>
      </c>
      <c r="D1650" t="s">
        <v>2501</v>
      </c>
      <c r="E1650" t="s">
        <v>80</v>
      </c>
      <c r="F1650" t="s">
        <v>81</v>
      </c>
      <c r="G1650" t="s">
        <v>2302</v>
      </c>
      <c r="H1650">
        <v>-2.63</v>
      </c>
      <c r="I1650" s="11">
        <v>147.69999999999999</v>
      </c>
      <c r="J1650" s="14">
        <v>168.75</v>
      </c>
      <c r="K1650">
        <v>60</v>
      </c>
      <c r="L1650">
        <v>151.30000000000001</v>
      </c>
      <c r="M1650">
        <v>142.44</v>
      </c>
      <c r="N1650" t="s">
        <v>18</v>
      </c>
      <c r="O1650">
        <v>38.46</v>
      </c>
      <c r="P1650">
        <v>18.32</v>
      </c>
      <c r="Q1650">
        <v>0</v>
      </c>
      <c r="R1650">
        <v>5.5</v>
      </c>
      <c r="S1650" s="4">
        <f>(O1650+P1650)-(Q1650+R1650)</f>
        <v>51.28</v>
      </c>
      <c r="T1650">
        <f>ROUND(ABS(M1650/L1650),2)</f>
        <v>0.94</v>
      </c>
      <c r="U1650" s="6">
        <f>1-(C1650/J1650)</f>
        <v>0.19573333333333331</v>
      </c>
      <c r="V1650" t="s">
        <v>5403</v>
      </c>
    </row>
    <row r="1651" spans="1:22" x14ac:dyDescent="0.3">
      <c r="A1651" s="1" t="s">
        <v>1561</v>
      </c>
      <c r="B1651" s="8"/>
      <c r="C1651">
        <v>79.34</v>
      </c>
      <c r="D1651" t="s">
        <v>1562</v>
      </c>
      <c r="E1651" t="s">
        <v>80</v>
      </c>
      <c r="F1651" t="s">
        <v>81</v>
      </c>
      <c r="G1651" t="s">
        <v>1563</v>
      </c>
      <c r="H1651">
        <v>3.59</v>
      </c>
      <c r="I1651" s="11">
        <v>51.59</v>
      </c>
      <c r="J1651" s="14">
        <v>62.31</v>
      </c>
      <c r="K1651">
        <v>3</v>
      </c>
      <c r="L1651">
        <v>54.27</v>
      </c>
      <c r="M1651">
        <v>54.6</v>
      </c>
      <c r="N1651" t="s">
        <v>28</v>
      </c>
      <c r="O1651">
        <v>1.8</v>
      </c>
      <c r="P1651">
        <v>0.17</v>
      </c>
      <c r="Q1651">
        <v>0</v>
      </c>
      <c r="R1651">
        <v>0.38</v>
      </c>
      <c r="S1651" s="4">
        <f>(O1651+P1651)-(Q1651+R1651)</f>
        <v>1.5899999999999999</v>
      </c>
      <c r="T1651">
        <f>ROUND(ABS(M1651/L1651),2)</f>
        <v>1.01</v>
      </c>
      <c r="U1651" s="6">
        <f>1-(C1651/J1651)</f>
        <v>-0.27331086502969026</v>
      </c>
      <c r="V1651" t="s">
        <v>3736</v>
      </c>
    </row>
    <row r="1652" spans="1:22" x14ac:dyDescent="0.3">
      <c r="A1652" s="1" t="s">
        <v>2496</v>
      </c>
      <c r="B1652" s="8"/>
      <c r="C1652">
        <f>VLOOKUP(TRIM(A1652),Sheet1!$A$1:$B$2657,2,FALSE)</f>
        <v>45.66</v>
      </c>
      <c r="D1652" t="s">
        <v>2497</v>
      </c>
      <c r="E1652" t="s">
        <v>86</v>
      </c>
      <c r="F1652" t="s">
        <v>81</v>
      </c>
      <c r="G1652" t="s">
        <v>1341</v>
      </c>
      <c r="H1652">
        <v>1.01</v>
      </c>
      <c r="I1652" s="11">
        <v>56.8</v>
      </c>
      <c r="J1652" s="14">
        <v>135.41999999999999</v>
      </c>
      <c r="K1652">
        <v>2</v>
      </c>
      <c r="L1652">
        <v>93.19</v>
      </c>
      <c r="M1652">
        <v>112.99</v>
      </c>
      <c r="N1652" t="s">
        <v>28</v>
      </c>
      <c r="O1652">
        <v>8.41</v>
      </c>
      <c r="P1652">
        <v>4.0999999999999996</v>
      </c>
      <c r="Q1652">
        <v>0</v>
      </c>
      <c r="R1652">
        <v>0.26</v>
      </c>
      <c r="S1652" s="4">
        <f>(O1652+P1652)-(Q1652+R1652)</f>
        <v>12.25</v>
      </c>
      <c r="T1652">
        <f>ROUND(ABS(M1652/L1652),2)</f>
        <v>1.21</v>
      </c>
      <c r="U1652" s="6">
        <f>1-(C1652/J1652)</f>
        <v>0.6628267611874169</v>
      </c>
    </row>
    <row r="1653" spans="1:22" x14ac:dyDescent="0.3">
      <c r="A1653" s="1" t="s">
        <v>3179</v>
      </c>
      <c r="B1653" s="8"/>
      <c r="C1653">
        <f>VLOOKUP(TRIM(A1653),Sheet1!$A$1:$B$2657,2,FALSE)</f>
        <v>42.99</v>
      </c>
      <c r="D1653" t="s">
        <v>3180</v>
      </c>
      <c r="E1653" t="s">
        <v>80</v>
      </c>
      <c r="F1653" t="s">
        <v>81</v>
      </c>
      <c r="G1653" t="s">
        <v>732</v>
      </c>
      <c r="H1653">
        <v>-0.28000000000000003</v>
      </c>
      <c r="I1653" s="11">
        <v>52.46</v>
      </c>
      <c r="J1653" s="14">
        <v>91.12</v>
      </c>
      <c r="K1653">
        <v>2</v>
      </c>
      <c r="L1653">
        <v>70.680000000000007</v>
      </c>
      <c r="M1653">
        <v>79.510000000000005</v>
      </c>
      <c r="N1653" t="s">
        <v>28</v>
      </c>
      <c r="O1653">
        <v>2.75</v>
      </c>
      <c r="P1653">
        <v>0.17</v>
      </c>
      <c r="Q1653">
        <v>0</v>
      </c>
      <c r="R1653">
        <v>1.17</v>
      </c>
      <c r="S1653" s="4">
        <f>(O1653+P1653)-(Q1653+R1653)</f>
        <v>1.75</v>
      </c>
      <c r="T1653">
        <f>ROUND(ABS(M1653/L1653),2)</f>
        <v>1.1200000000000001</v>
      </c>
      <c r="U1653" s="6">
        <f>1-(C1653/J1653)</f>
        <v>0.52820456540825278</v>
      </c>
    </row>
    <row r="1654" spans="1:22" x14ac:dyDescent="0.3">
      <c r="A1654" s="1" t="s">
        <v>4153</v>
      </c>
      <c r="B1654" s="8"/>
      <c r="C1654">
        <f>VLOOKUP(TRIM(A1654),Sheet1!$A$1:$B$2657,2,FALSE)</f>
        <v>46.25</v>
      </c>
      <c r="D1654" t="s">
        <v>4154</v>
      </c>
      <c r="E1654" t="s">
        <v>86</v>
      </c>
      <c r="F1654" t="s">
        <v>81</v>
      </c>
      <c r="G1654" t="s">
        <v>884</v>
      </c>
      <c r="H1654">
        <v>0.81</v>
      </c>
      <c r="I1654" s="11">
        <v>50.8</v>
      </c>
      <c r="J1654" s="14">
        <v>92.07</v>
      </c>
      <c r="K1654">
        <v>1</v>
      </c>
      <c r="L1654">
        <v>71.06</v>
      </c>
      <c r="M1654">
        <v>73.58</v>
      </c>
      <c r="N1654" t="s">
        <v>28</v>
      </c>
      <c r="O1654">
        <v>2.36</v>
      </c>
      <c r="P1654">
        <v>0.67</v>
      </c>
      <c r="Q1654">
        <v>0.17</v>
      </c>
      <c r="R1654">
        <v>0.56000000000000005</v>
      </c>
      <c r="S1654" s="4">
        <f>(O1654+P1654)-(Q1654+R1654)</f>
        <v>2.2999999999999998</v>
      </c>
      <c r="T1654">
        <f>ROUND(ABS(M1654/L1654),2)</f>
        <v>1.04</v>
      </c>
      <c r="U1654" s="6">
        <f>1-(C1654/J1654)</f>
        <v>0.49766482024546532</v>
      </c>
    </row>
    <row r="1655" spans="1:22" x14ac:dyDescent="0.3">
      <c r="A1655" s="1" t="s">
        <v>3782</v>
      </c>
      <c r="B1655" s="8"/>
      <c r="C1655">
        <f>VLOOKUP(TRIM(A1655),Sheet1!$A$1:$B$2657,2,FALSE)</f>
        <v>43.45</v>
      </c>
      <c r="D1655" t="s">
        <v>3783</v>
      </c>
      <c r="E1655" t="s">
        <v>86</v>
      </c>
      <c r="F1655" t="s">
        <v>81</v>
      </c>
      <c r="G1655" t="s">
        <v>1711</v>
      </c>
      <c r="H1655">
        <v>0.16</v>
      </c>
      <c r="I1655" s="11">
        <v>42.55</v>
      </c>
      <c r="J1655" s="14">
        <v>68.64</v>
      </c>
      <c r="K1655">
        <v>0</v>
      </c>
      <c r="L1655">
        <v>53.18</v>
      </c>
      <c r="M1655">
        <v>61.14</v>
      </c>
      <c r="N1655" t="s">
        <v>28</v>
      </c>
      <c r="O1655">
        <v>0.7</v>
      </c>
      <c r="P1655">
        <v>0.36</v>
      </c>
      <c r="Q1655">
        <v>0</v>
      </c>
      <c r="R1655">
        <v>0</v>
      </c>
      <c r="S1655" s="4">
        <f>(O1655+P1655)-(Q1655+R1655)</f>
        <v>1.06</v>
      </c>
      <c r="T1655">
        <f>ROUND(ABS(M1655/L1655),2)</f>
        <v>1.1499999999999999</v>
      </c>
      <c r="U1655" s="6">
        <f>1-(C1655/J1655)</f>
        <v>0.3669871794871794</v>
      </c>
    </row>
    <row r="1656" spans="1:22" x14ac:dyDescent="0.3">
      <c r="A1656" s="1" t="s">
        <v>4763</v>
      </c>
      <c r="B1656" s="8"/>
      <c r="C1656">
        <f>VLOOKUP(TRIM(A1656),Sheet1!$A$1:$B$2657,2,FALSE)</f>
        <v>41.25</v>
      </c>
      <c r="D1656" t="s">
        <v>4764</v>
      </c>
      <c r="E1656" t="s">
        <v>80</v>
      </c>
      <c r="F1656" t="s">
        <v>81</v>
      </c>
      <c r="G1656" t="s">
        <v>4765</v>
      </c>
      <c r="H1656">
        <v>-2.4500000000000002</v>
      </c>
      <c r="I1656" s="11">
        <v>45.37</v>
      </c>
      <c r="J1656" s="14">
        <v>54.5</v>
      </c>
      <c r="K1656">
        <v>2</v>
      </c>
      <c r="L1656">
        <v>49.62</v>
      </c>
      <c r="M1656">
        <v>38.22</v>
      </c>
      <c r="N1656" t="s">
        <v>18</v>
      </c>
      <c r="O1656">
        <v>4.5199999999999996</v>
      </c>
      <c r="P1656">
        <v>4.3899999999999997</v>
      </c>
      <c r="Q1656">
        <v>0</v>
      </c>
      <c r="R1656">
        <v>-0.13</v>
      </c>
      <c r="S1656" s="4">
        <f>(O1656+P1656)-(Q1656+R1656)</f>
        <v>9.0400000000000009</v>
      </c>
      <c r="T1656">
        <f>ROUND(ABS(M1656/L1656),2)</f>
        <v>0.77</v>
      </c>
      <c r="U1656" s="6">
        <f>1-(C1656/J1656)</f>
        <v>0.24311926605504586</v>
      </c>
    </row>
    <row r="1657" spans="1:22" x14ac:dyDescent="0.3">
      <c r="A1657" s="1" t="s">
        <v>1289</v>
      </c>
      <c r="B1657" s="8"/>
      <c r="C1657">
        <v>11.52</v>
      </c>
      <c r="D1657" t="s">
        <v>1290</v>
      </c>
      <c r="E1657" t="s">
        <v>80</v>
      </c>
      <c r="F1657" t="s">
        <v>81</v>
      </c>
      <c r="G1657" t="s">
        <v>879</v>
      </c>
      <c r="H1657">
        <v>0.01</v>
      </c>
      <c r="I1657" s="12">
        <v>25.22</v>
      </c>
      <c r="J1657" s="14">
        <v>26.02</v>
      </c>
      <c r="K1657">
        <v>8</v>
      </c>
      <c r="L1657">
        <v>25.2</v>
      </c>
      <c r="M1657">
        <v>25.44</v>
      </c>
      <c r="N1657" t="s">
        <v>75</v>
      </c>
      <c r="O1657">
        <v>113.08</v>
      </c>
      <c r="P1657">
        <v>0</v>
      </c>
      <c r="Q1657">
        <v>0</v>
      </c>
      <c r="R1657">
        <v>101.62</v>
      </c>
    </row>
    <row r="1658" spans="1:22" x14ac:dyDescent="0.3">
      <c r="A1658" s="1" t="s">
        <v>3605</v>
      </c>
      <c r="B1658" s="8"/>
      <c r="C1658" t="e">
        <f>VLOOKUP(TRIM(A1658),Sheet1!$A$1:$B$1578,2,FALSE)</f>
        <v>#N/A</v>
      </c>
      <c r="D1658" t="s">
        <v>3606</v>
      </c>
      <c r="E1658" t="s">
        <v>80</v>
      </c>
      <c r="F1658" t="s">
        <v>81</v>
      </c>
      <c r="G1658" t="s">
        <v>3607</v>
      </c>
      <c r="H1658">
        <v>-0.5</v>
      </c>
      <c r="I1658" s="12">
        <v>11.98</v>
      </c>
      <c r="J1658" s="14">
        <v>27.04</v>
      </c>
      <c r="K1658">
        <v>4</v>
      </c>
      <c r="L1658">
        <v>22.45</v>
      </c>
      <c r="M1658">
        <v>25.2</v>
      </c>
      <c r="N1658" t="s">
        <v>75</v>
      </c>
      <c r="O1658">
        <v>12.42</v>
      </c>
      <c r="P1658">
        <v>0</v>
      </c>
      <c r="Q1658">
        <v>0</v>
      </c>
      <c r="R1658">
        <v>9</v>
      </c>
    </row>
    <row r="1659" spans="1:22" x14ac:dyDescent="0.3">
      <c r="A1659" s="1" t="s">
        <v>4948</v>
      </c>
      <c r="B1659" s="8"/>
      <c r="C1659">
        <f>VLOOKUP(TRIM(A1659),Sheet1!$A$1:$B$4657,2,FALSE)</f>
        <v>55.5</v>
      </c>
      <c r="D1659" t="s">
        <v>4949</v>
      </c>
      <c r="E1659" t="s">
        <v>80</v>
      </c>
      <c r="F1659" t="s">
        <v>81</v>
      </c>
      <c r="G1659" t="s">
        <v>730</v>
      </c>
      <c r="H1659">
        <v>-1.1599999999999999</v>
      </c>
      <c r="I1659" s="11">
        <v>58.8</v>
      </c>
      <c r="J1659" s="14">
        <v>63.84</v>
      </c>
      <c r="K1659">
        <v>3</v>
      </c>
      <c r="L1659">
        <v>56.02</v>
      </c>
      <c r="M1659">
        <v>53.73</v>
      </c>
      <c r="N1659" t="s">
        <v>18</v>
      </c>
      <c r="O1659">
        <v>3.22</v>
      </c>
      <c r="P1659">
        <v>1.42</v>
      </c>
      <c r="Q1659">
        <v>0</v>
      </c>
      <c r="R1659">
        <v>0.28000000000000003</v>
      </c>
      <c r="S1659" s="4">
        <f>(O1659+P1659)-(Q1659+R1659)</f>
        <v>4.3600000000000003</v>
      </c>
      <c r="T1659">
        <f>ROUND(ABS(M1659/L1659),2)</f>
        <v>0.96</v>
      </c>
      <c r="U1659" s="6">
        <f>1-(C1659/J1659)</f>
        <v>0.130639097744361</v>
      </c>
      <c r="V1659" t="s">
        <v>5403</v>
      </c>
    </row>
    <row r="1660" spans="1:22" x14ac:dyDescent="0.3">
      <c r="A1660" s="1" t="s">
        <v>3780</v>
      </c>
      <c r="B1660" s="8"/>
      <c r="C1660">
        <f>VLOOKUP(TRIM(A1660),Sheet1!$A$1:$B$2657,2,FALSE)</f>
        <v>32.96</v>
      </c>
      <c r="D1660" t="s">
        <v>3781</v>
      </c>
      <c r="E1660" t="s">
        <v>80</v>
      </c>
      <c r="F1660" t="s">
        <v>81</v>
      </c>
      <c r="G1660" t="s">
        <v>1234</v>
      </c>
      <c r="H1660">
        <v>-0.2</v>
      </c>
      <c r="I1660" s="11">
        <v>37.18</v>
      </c>
      <c r="J1660" s="14">
        <v>91.57</v>
      </c>
      <c r="K1660">
        <v>1</v>
      </c>
      <c r="L1660">
        <v>57.46</v>
      </c>
      <c r="M1660">
        <v>78.349999999999994</v>
      </c>
      <c r="N1660" t="s">
        <v>28</v>
      </c>
      <c r="O1660">
        <v>4.09</v>
      </c>
      <c r="P1660">
        <v>0.3</v>
      </c>
      <c r="Q1660">
        <v>0</v>
      </c>
      <c r="R1660">
        <v>2.73</v>
      </c>
      <c r="S1660" s="4">
        <f>(O1660+P1660)-(Q1660+R1660)</f>
        <v>1.6599999999999997</v>
      </c>
      <c r="T1660">
        <f>ROUND(ABS(M1660/L1660),2)</f>
        <v>1.36</v>
      </c>
      <c r="U1660" s="6">
        <f>1-(C1660/J1660)</f>
        <v>0.64005678715736591</v>
      </c>
    </row>
    <row r="1661" spans="1:22" x14ac:dyDescent="0.3">
      <c r="A1661" s="1" t="s">
        <v>4159</v>
      </c>
      <c r="B1661" s="8"/>
      <c r="C1661" t="e">
        <f>VLOOKUP(TRIM(A1661),Sheet1!$A$1:$B$1578,2,FALSE)</f>
        <v>#N/A</v>
      </c>
      <c r="D1661" t="s">
        <v>4160</v>
      </c>
      <c r="E1661" t="s">
        <v>1859</v>
      </c>
      <c r="F1661" t="s">
        <v>81</v>
      </c>
      <c r="G1661" t="s">
        <v>1483</v>
      </c>
      <c r="H1661">
        <v>-0.69</v>
      </c>
      <c r="I1661" s="12">
        <v>24.3</v>
      </c>
      <c r="J1661" s="14">
        <v>37.93</v>
      </c>
      <c r="K1661">
        <v>11</v>
      </c>
      <c r="L1661">
        <v>30.43</v>
      </c>
      <c r="M1661">
        <v>33.99</v>
      </c>
      <c r="N1661" t="s">
        <v>75</v>
      </c>
      <c r="O1661">
        <v>12.72</v>
      </c>
      <c r="P1661">
        <v>5.57</v>
      </c>
      <c r="Q1661">
        <v>0.88</v>
      </c>
      <c r="R1661">
        <v>0.09</v>
      </c>
    </row>
    <row r="1662" spans="1:22" x14ac:dyDescent="0.3">
      <c r="A1662" s="1" t="s">
        <v>4943</v>
      </c>
      <c r="B1662" s="8"/>
      <c r="C1662">
        <f>VLOOKUP(TRIM(A1662),Sheet1!$A$1:$B$4657,2,FALSE)</f>
        <v>27.96</v>
      </c>
      <c r="D1662" t="s">
        <v>4944</v>
      </c>
      <c r="E1662" t="s">
        <v>80</v>
      </c>
      <c r="F1662" t="s">
        <v>81</v>
      </c>
      <c r="G1662" t="s">
        <v>2507</v>
      </c>
      <c r="H1662">
        <v>-0.73</v>
      </c>
      <c r="I1662" s="11">
        <v>30.78</v>
      </c>
      <c r="J1662" s="14">
        <v>53.04</v>
      </c>
      <c r="K1662">
        <v>1</v>
      </c>
      <c r="L1662">
        <v>40.49</v>
      </c>
      <c r="M1662">
        <v>45.98</v>
      </c>
      <c r="N1662" t="s">
        <v>28</v>
      </c>
      <c r="O1662">
        <v>1.51</v>
      </c>
      <c r="P1662">
        <v>0.22</v>
      </c>
      <c r="Q1662">
        <v>0</v>
      </c>
      <c r="R1662">
        <v>0.46</v>
      </c>
      <c r="S1662" s="4">
        <f>(O1662+P1662)-(Q1662+R1662)</f>
        <v>1.27</v>
      </c>
      <c r="T1662">
        <f>ROUND(ABS(M1662/L1662),2)</f>
        <v>1.1399999999999999</v>
      </c>
      <c r="U1662" s="6">
        <f>1-(C1662/J1662)</f>
        <v>0.47285067873303166</v>
      </c>
    </row>
    <row r="1663" spans="1:22" x14ac:dyDescent="0.3">
      <c r="A1663" s="1" t="s">
        <v>1558</v>
      </c>
      <c r="B1663" s="8"/>
      <c r="C1663">
        <f>VLOOKUP(TRIM(A1663),Sheet1!$A$1:$B$4657,2,FALSE)</f>
        <v>110.53</v>
      </c>
      <c r="D1663" t="s">
        <v>1559</v>
      </c>
      <c r="E1663" t="s">
        <v>80</v>
      </c>
      <c r="F1663" t="s">
        <v>81</v>
      </c>
      <c r="G1663" t="s">
        <v>1560</v>
      </c>
      <c r="H1663">
        <v>5.29</v>
      </c>
      <c r="I1663" s="11">
        <v>114.93</v>
      </c>
      <c r="J1663" s="14">
        <v>123.69</v>
      </c>
      <c r="K1663">
        <v>4</v>
      </c>
      <c r="L1663">
        <v>108.22</v>
      </c>
      <c r="M1663">
        <v>113.88</v>
      </c>
      <c r="N1663" t="s">
        <v>28</v>
      </c>
      <c r="O1663">
        <v>2.1</v>
      </c>
      <c r="P1663">
        <v>1.48</v>
      </c>
      <c r="Q1663">
        <v>0</v>
      </c>
      <c r="R1663">
        <v>0.34</v>
      </c>
      <c r="S1663" s="4">
        <f>(O1663+P1663)-(Q1663+R1663)</f>
        <v>3.24</v>
      </c>
      <c r="T1663">
        <f>ROUND(ABS(M1663/L1663),2)</f>
        <v>1.05</v>
      </c>
      <c r="U1663" s="6">
        <f>1-(C1663/J1663)</f>
        <v>0.10639501980758348</v>
      </c>
      <c r="V1663" t="s">
        <v>5403</v>
      </c>
    </row>
    <row r="1664" spans="1:22" x14ac:dyDescent="0.3">
      <c r="A1664" s="1" t="s">
        <v>3183</v>
      </c>
      <c r="B1664" s="8"/>
      <c r="C1664">
        <f>VLOOKUP(TRIM(A1664),Sheet1!$A$1:$B$2657,2,FALSE)</f>
        <v>24.18</v>
      </c>
      <c r="D1664" t="s">
        <v>3184</v>
      </c>
      <c r="E1664" t="s">
        <v>86</v>
      </c>
      <c r="F1664" t="s">
        <v>81</v>
      </c>
      <c r="G1664" t="s">
        <v>450</v>
      </c>
      <c r="H1664">
        <v>0.56999999999999995</v>
      </c>
      <c r="I1664" s="11">
        <v>25.75</v>
      </c>
      <c r="J1664" s="14">
        <v>46.88</v>
      </c>
      <c r="K1664">
        <v>2</v>
      </c>
      <c r="L1664">
        <v>34.89</v>
      </c>
      <c r="M1664">
        <v>39.14</v>
      </c>
      <c r="N1664" t="s">
        <v>18</v>
      </c>
      <c r="O1664">
        <v>27.32</v>
      </c>
      <c r="P1664">
        <v>10.87</v>
      </c>
      <c r="Q1664">
        <v>0.22</v>
      </c>
      <c r="R1664">
        <v>-1.89</v>
      </c>
      <c r="S1664" s="4">
        <f>(O1664+P1664)-(Q1664+R1664)</f>
        <v>39.86</v>
      </c>
      <c r="T1664">
        <f>ROUND(ABS(M1664/L1664),2)</f>
        <v>1.1200000000000001</v>
      </c>
      <c r="U1664" s="6">
        <f>1-(C1664/J1664)</f>
        <v>0.48421501706484649</v>
      </c>
    </row>
    <row r="1665" spans="1:22" x14ac:dyDescent="0.3">
      <c r="A1665" s="1" t="s">
        <v>4545</v>
      </c>
      <c r="B1665" s="8"/>
      <c r="C1665">
        <f>VLOOKUP(TRIM(A1665),Sheet1!$A$1:$B$2657,2,FALSE)</f>
        <v>22.22</v>
      </c>
      <c r="D1665" t="s">
        <v>4546</v>
      </c>
      <c r="E1665" t="s">
        <v>80</v>
      </c>
      <c r="F1665" t="s">
        <v>81</v>
      </c>
      <c r="G1665" t="s">
        <v>3242</v>
      </c>
      <c r="H1665">
        <v>-0.83</v>
      </c>
      <c r="I1665" s="11">
        <v>27.13</v>
      </c>
      <c r="J1665" s="14">
        <v>52.87</v>
      </c>
      <c r="K1665">
        <v>0</v>
      </c>
      <c r="L1665">
        <v>41.67</v>
      </c>
      <c r="M1665">
        <v>45.76</v>
      </c>
      <c r="N1665" t="s">
        <v>28</v>
      </c>
      <c r="O1665">
        <v>1.87</v>
      </c>
      <c r="P1665">
        <v>0.43</v>
      </c>
      <c r="Q1665">
        <v>0</v>
      </c>
      <c r="R1665">
        <v>0.99</v>
      </c>
      <c r="S1665" s="4">
        <f>(O1665+P1665)-(Q1665+R1665)</f>
        <v>1.3100000000000003</v>
      </c>
      <c r="T1665">
        <f>ROUND(ABS(M1665/L1665),2)</f>
        <v>1.1000000000000001</v>
      </c>
      <c r="U1665" s="6">
        <f>1-(C1665/J1665)</f>
        <v>0.57972385095517309</v>
      </c>
    </row>
    <row r="1666" spans="1:22" x14ac:dyDescent="0.3">
      <c r="A1666" s="1" t="s">
        <v>4757</v>
      </c>
      <c r="B1666" s="8"/>
      <c r="C1666">
        <f>VLOOKUP(TRIM(A1666),Sheet1!$A$1:$B$2657,2,FALSE)</f>
        <v>22.74</v>
      </c>
      <c r="D1666" t="s">
        <v>4758</v>
      </c>
      <c r="E1666" t="s">
        <v>80</v>
      </c>
      <c r="F1666" t="s">
        <v>81</v>
      </c>
      <c r="G1666" t="s">
        <v>52</v>
      </c>
      <c r="H1666">
        <v>-0.19</v>
      </c>
      <c r="I1666" s="11">
        <v>25.56</v>
      </c>
      <c r="J1666" s="14">
        <v>49.26</v>
      </c>
      <c r="K1666">
        <v>1</v>
      </c>
      <c r="L1666">
        <v>36.44</v>
      </c>
      <c r="M1666">
        <v>44.03</v>
      </c>
      <c r="N1666" t="s">
        <v>28</v>
      </c>
      <c r="O1666">
        <v>2.2000000000000002</v>
      </c>
      <c r="P1666">
        <v>0.12</v>
      </c>
      <c r="Q1666">
        <v>0</v>
      </c>
      <c r="R1666">
        <v>1.21</v>
      </c>
      <c r="S1666" s="4">
        <f>(O1666+P1666)-(Q1666+R1666)</f>
        <v>1.1100000000000003</v>
      </c>
      <c r="T1666">
        <f>ROUND(ABS(M1666/L1666),2)</f>
        <v>1.21</v>
      </c>
      <c r="U1666" s="6">
        <f>1-(C1666/J1666)</f>
        <v>0.5383678440925701</v>
      </c>
    </row>
    <row r="1667" spans="1:22" x14ac:dyDescent="0.3">
      <c r="A1667" s="1" t="s">
        <v>4533</v>
      </c>
      <c r="B1667" s="8"/>
      <c r="C1667">
        <f>VLOOKUP(TRIM(A1667),Sheet1!$A$1:$B$4657,2,FALSE)</f>
        <v>31.62</v>
      </c>
      <c r="D1667" t="s">
        <v>4534</v>
      </c>
      <c r="E1667" t="s">
        <v>80</v>
      </c>
      <c r="F1667" t="s">
        <v>81</v>
      </c>
      <c r="G1667" t="s">
        <v>2806</v>
      </c>
      <c r="H1667">
        <v>-0.8</v>
      </c>
      <c r="I1667" s="11">
        <v>32.049999999999997</v>
      </c>
      <c r="J1667" s="14">
        <v>34.950000000000003</v>
      </c>
      <c r="K1667">
        <v>3</v>
      </c>
      <c r="L1667">
        <v>31.5</v>
      </c>
      <c r="M1667">
        <v>32.24</v>
      </c>
      <c r="N1667" t="s">
        <v>28</v>
      </c>
      <c r="O1667">
        <v>3.53</v>
      </c>
      <c r="P1667">
        <v>0.27</v>
      </c>
      <c r="Q1667">
        <v>0</v>
      </c>
      <c r="R1667">
        <v>0.01</v>
      </c>
      <c r="S1667" s="4">
        <f>(O1667+P1667)-(Q1667+R1667)</f>
        <v>3.79</v>
      </c>
      <c r="T1667">
        <f>ROUND(ABS(M1667/L1667),2)</f>
        <v>1.02</v>
      </c>
      <c r="U1667" s="6">
        <f>1-(C1667/J1667)</f>
        <v>9.5278969957081627E-2</v>
      </c>
      <c r="V1667" t="s">
        <v>5403</v>
      </c>
    </row>
    <row r="1668" spans="1:22" x14ac:dyDescent="0.3">
      <c r="A1668" s="1" t="s">
        <v>4362</v>
      </c>
      <c r="B1668" s="8"/>
      <c r="C1668">
        <f>VLOOKUP(TRIM(A1668),Sheet1!$A$1:$B$2657,2,FALSE)</f>
        <v>24.89</v>
      </c>
      <c r="D1668" t="s">
        <v>4363</v>
      </c>
      <c r="E1668" t="s">
        <v>80</v>
      </c>
      <c r="F1668" t="s">
        <v>81</v>
      </c>
      <c r="G1668" t="s">
        <v>832</v>
      </c>
      <c r="H1668">
        <v>-0.25</v>
      </c>
      <c r="I1668" s="11">
        <v>24.48</v>
      </c>
      <c r="J1668" s="14">
        <v>26.02</v>
      </c>
      <c r="K1668">
        <v>1</v>
      </c>
      <c r="L1668">
        <v>23.99</v>
      </c>
      <c r="M1668">
        <v>23.04</v>
      </c>
      <c r="N1668" t="s">
        <v>28</v>
      </c>
      <c r="O1668">
        <v>2.23</v>
      </c>
      <c r="P1668">
        <v>0.25</v>
      </c>
      <c r="Q1668">
        <v>0</v>
      </c>
      <c r="R1668">
        <v>0.82</v>
      </c>
      <c r="S1668" s="4">
        <f>(O1668+P1668)-(Q1668+R1668)</f>
        <v>1.6600000000000001</v>
      </c>
      <c r="T1668">
        <f>ROUND(ABS(M1668/L1668),2)</f>
        <v>0.96</v>
      </c>
      <c r="U1668" s="6">
        <f>1-(C1668/J1668)</f>
        <v>4.3428132205995396E-2</v>
      </c>
    </row>
    <row r="1669" spans="1:22" x14ac:dyDescent="0.3">
      <c r="A1669" s="1" t="s">
        <v>2502</v>
      </c>
      <c r="B1669" s="8"/>
      <c r="C1669">
        <f>VLOOKUP(TRIM(A1669),Sheet1!$A$1:$B$4657,2,FALSE)</f>
        <v>130.87</v>
      </c>
      <c r="D1669" t="s">
        <v>2503</v>
      </c>
      <c r="E1669" t="s">
        <v>80</v>
      </c>
      <c r="F1669" t="s">
        <v>81</v>
      </c>
      <c r="G1669" t="s">
        <v>1500</v>
      </c>
      <c r="H1669">
        <v>-4.47</v>
      </c>
      <c r="I1669" s="11">
        <v>139.16999999999999</v>
      </c>
      <c r="J1669" s="14">
        <v>143.61000000000001</v>
      </c>
      <c r="K1669">
        <v>35</v>
      </c>
      <c r="L1669">
        <v>129.69999999999999</v>
      </c>
      <c r="M1669">
        <v>125.14</v>
      </c>
      <c r="N1669" t="s">
        <v>18</v>
      </c>
      <c r="O1669">
        <v>23.77</v>
      </c>
      <c r="P1669">
        <v>2.36</v>
      </c>
      <c r="Q1669">
        <v>0</v>
      </c>
      <c r="R1669">
        <v>10.24</v>
      </c>
      <c r="S1669" s="4">
        <f>(O1669+P1669)-(Q1669+R1669)</f>
        <v>15.889999999999999</v>
      </c>
      <c r="T1669">
        <f>ROUND(ABS(M1669/L1669),2)</f>
        <v>0.96</v>
      </c>
      <c r="U1669" s="6">
        <f>1-(C1669/J1669)</f>
        <v>8.8712485202980362E-2</v>
      </c>
      <c r="V1669" t="s">
        <v>5403</v>
      </c>
    </row>
    <row r="1670" spans="1:22" x14ac:dyDescent="0.3">
      <c r="A1670" s="1" t="s">
        <v>2716</v>
      </c>
      <c r="B1670" s="8"/>
      <c r="C1670">
        <f>VLOOKUP(TRIM(A1670),Sheet1!$A$1:$B$2657,2,FALSE)</f>
        <v>20.5</v>
      </c>
      <c r="D1670" t="s">
        <v>2717</v>
      </c>
      <c r="E1670" t="s">
        <v>80</v>
      </c>
      <c r="F1670" t="s">
        <v>81</v>
      </c>
      <c r="G1670" t="s">
        <v>429</v>
      </c>
      <c r="H1670">
        <v>0.24</v>
      </c>
      <c r="I1670" s="11">
        <v>26.19</v>
      </c>
      <c r="J1670" s="14">
        <v>80.75</v>
      </c>
      <c r="K1670">
        <v>1</v>
      </c>
      <c r="L1670">
        <v>47.74</v>
      </c>
      <c r="M1670">
        <v>66.959999999999994</v>
      </c>
      <c r="N1670" t="s">
        <v>28</v>
      </c>
      <c r="O1670">
        <v>6.58</v>
      </c>
      <c r="P1670">
        <v>3.1</v>
      </c>
      <c r="Q1670">
        <v>0</v>
      </c>
      <c r="R1670">
        <v>0.27</v>
      </c>
      <c r="S1670" s="4">
        <f>(O1670+P1670)-(Q1670+R1670)</f>
        <v>9.41</v>
      </c>
      <c r="T1670">
        <f>ROUND(ABS(M1670/L1670),2)</f>
        <v>1.4</v>
      </c>
      <c r="U1670" s="6">
        <f>1-(C1670/J1670)</f>
        <v>0.74613003095975228</v>
      </c>
    </row>
    <row r="1671" spans="1:22" x14ac:dyDescent="0.3">
      <c r="A1671" s="1" t="s">
        <v>4360</v>
      </c>
      <c r="B1671" s="8"/>
      <c r="C1671">
        <f>VLOOKUP(TRIM(A1671),Sheet1!$A$1:$B$2657,2,FALSE)</f>
        <v>22.04</v>
      </c>
      <c r="D1671" t="s">
        <v>4361</v>
      </c>
      <c r="E1671" t="s">
        <v>80</v>
      </c>
      <c r="F1671" t="s">
        <v>81</v>
      </c>
      <c r="G1671" t="s">
        <v>829</v>
      </c>
      <c r="H1671">
        <v>-0.47</v>
      </c>
      <c r="I1671" s="11">
        <v>23.54</v>
      </c>
      <c r="J1671" s="14">
        <v>32.22</v>
      </c>
      <c r="K1671">
        <v>1</v>
      </c>
      <c r="L1671">
        <v>27.04</v>
      </c>
      <c r="M1671">
        <v>28.96</v>
      </c>
      <c r="N1671" t="s">
        <v>28</v>
      </c>
      <c r="O1671">
        <v>2.42</v>
      </c>
      <c r="P1671">
        <v>1.18</v>
      </c>
      <c r="Q1671">
        <v>0</v>
      </c>
      <c r="R1671">
        <v>0.11</v>
      </c>
      <c r="S1671" s="4">
        <f>(O1671+P1671)-(Q1671+R1671)</f>
        <v>3.4899999999999998</v>
      </c>
      <c r="T1671">
        <f>ROUND(ABS(M1671/L1671),2)</f>
        <v>1.07</v>
      </c>
      <c r="U1671" s="6">
        <f>1-(C1671/J1671)</f>
        <v>0.31595282433271266</v>
      </c>
    </row>
    <row r="1672" spans="1:22" x14ac:dyDescent="0.3">
      <c r="A1672" s="1" t="s">
        <v>4938</v>
      </c>
      <c r="B1672" s="8"/>
      <c r="C1672">
        <f>VLOOKUP(TRIM(A1672),Sheet1!$A$1:$B$2657,2,FALSE)</f>
        <v>20.079999999999998</v>
      </c>
      <c r="D1672" t="s">
        <v>4939</v>
      </c>
      <c r="E1672" t="s">
        <v>80</v>
      </c>
      <c r="F1672" t="s">
        <v>81</v>
      </c>
      <c r="G1672" t="s">
        <v>4940</v>
      </c>
      <c r="H1672">
        <v>-0.96</v>
      </c>
      <c r="I1672" s="11">
        <v>22.56</v>
      </c>
      <c r="J1672" s="14">
        <v>30.57</v>
      </c>
      <c r="K1672">
        <v>2</v>
      </c>
      <c r="L1672">
        <v>25.31</v>
      </c>
      <c r="M1672">
        <v>28.32</v>
      </c>
      <c r="N1672" t="s">
        <v>28</v>
      </c>
      <c r="O1672">
        <v>3.66</v>
      </c>
      <c r="P1672">
        <v>1.82</v>
      </c>
      <c r="Q1672">
        <v>0</v>
      </c>
      <c r="R1672">
        <v>0.15</v>
      </c>
      <c r="S1672" s="4">
        <f>(O1672+P1672)-(Q1672+R1672)</f>
        <v>5.33</v>
      </c>
      <c r="T1672">
        <f>ROUND(ABS(M1672/L1672),2)</f>
        <v>1.1200000000000001</v>
      </c>
      <c r="U1672" s="6">
        <f>1-(C1672/J1672)</f>
        <v>0.34314687602224414</v>
      </c>
    </row>
    <row r="1673" spans="1:22" x14ac:dyDescent="0.3">
      <c r="A1673" s="1" t="s">
        <v>1577</v>
      </c>
      <c r="B1673" s="8"/>
      <c r="C1673">
        <v>43.28</v>
      </c>
      <c r="D1673" t="s">
        <v>1578</v>
      </c>
      <c r="E1673" t="s">
        <v>86</v>
      </c>
      <c r="F1673" t="s">
        <v>81</v>
      </c>
      <c r="G1673" t="s">
        <v>1400</v>
      </c>
      <c r="H1673">
        <v>-1.2</v>
      </c>
      <c r="I1673" s="12">
        <v>36.92</v>
      </c>
      <c r="J1673" s="14">
        <v>66.959999999999994</v>
      </c>
      <c r="K1673">
        <v>7</v>
      </c>
      <c r="L1673">
        <v>45.38</v>
      </c>
      <c r="M1673">
        <v>40.46</v>
      </c>
      <c r="N1673" t="s">
        <v>75</v>
      </c>
      <c r="O1673">
        <v>4.29</v>
      </c>
      <c r="P1673">
        <v>0.82</v>
      </c>
      <c r="Q1673">
        <v>0</v>
      </c>
      <c r="R1673">
        <v>0</v>
      </c>
    </row>
    <row r="1674" spans="1:22" x14ac:dyDescent="0.3">
      <c r="A1674" s="1" t="s">
        <v>2951</v>
      </c>
      <c r="B1674" s="8"/>
      <c r="C1674">
        <f>VLOOKUP(TRIM(A1674),Sheet1!$A$1:$B$2657,2,FALSE)</f>
        <v>16.93</v>
      </c>
      <c r="D1674" t="s">
        <v>2952</v>
      </c>
      <c r="E1674" t="s">
        <v>80</v>
      </c>
      <c r="F1674" t="s">
        <v>81</v>
      </c>
      <c r="G1674" t="s">
        <v>430</v>
      </c>
      <c r="H1674">
        <v>0.18</v>
      </c>
      <c r="I1674" s="11">
        <v>18.829999999999998</v>
      </c>
      <c r="J1674" s="14">
        <v>32.5</v>
      </c>
      <c r="K1674">
        <v>1</v>
      </c>
      <c r="L1674">
        <v>25.75</v>
      </c>
      <c r="M1674">
        <v>27.63</v>
      </c>
      <c r="N1674" t="s">
        <v>28</v>
      </c>
      <c r="O1674">
        <v>1.45</v>
      </c>
      <c r="P1674">
        <v>0.72</v>
      </c>
      <c r="Q1674">
        <v>0</v>
      </c>
      <c r="R1674">
        <v>0</v>
      </c>
      <c r="S1674" s="4">
        <f>(O1674+P1674)-(Q1674+R1674)</f>
        <v>2.17</v>
      </c>
      <c r="T1674">
        <f>ROUND(ABS(M1674/L1674),2)</f>
        <v>1.07</v>
      </c>
      <c r="U1674" s="6">
        <f>1-(C1674/J1674)</f>
        <v>0.47907692307692307</v>
      </c>
    </row>
    <row r="1675" spans="1:22" x14ac:dyDescent="0.3">
      <c r="A1675" s="1" t="s">
        <v>5336</v>
      </c>
      <c r="B1675" s="8"/>
      <c r="C1675">
        <f>VLOOKUP(TRIM(A1675),Sheet1!$A$1:$B$2657,2,FALSE)</f>
        <v>16.48</v>
      </c>
      <c r="D1675" t="s">
        <v>5337</v>
      </c>
      <c r="E1675" t="s">
        <v>80</v>
      </c>
      <c r="F1675" t="s">
        <v>81</v>
      </c>
      <c r="G1675" t="s">
        <v>1045</v>
      </c>
      <c r="H1675">
        <v>-1.08</v>
      </c>
      <c r="I1675" s="11">
        <v>20.21</v>
      </c>
      <c r="J1675" s="14">
        <v>40.619999999999997</v>
      </c>
      <c r="K1675">
        <v>2</v>
      </c>
      <c r="L1675">
        <v>31.55</v>
      </c>
      <c r="M1675">
        <v>35.4</v>
      </c>
      <c r="N1675" t="s">
        <v>28</v>
      </c>
      <c r="O1675">
        <v>16.55</v>
      </c>
      <c r="P1675">
        <v>1.23</v>
      </c>
      <c r="Q1675">
        <v>0</v>
      </c>
      <c r="R1675">
        <v>11.56</v>
      </c>
      <c r="S1675" s="4">
        <f>(O1675+P1675)-(Q1675+R1675)</f>
        <v>6.2200000000000006</v>
      </c>
      <c r="T1675">
        <f>ROUND(ABS(M1675/L1675),2)</f>
        <v>1.1200000000000001</v>
      </c>
      <c r="U1675" s="6">
        <f>1-(C1675/J1675)</f>
        <v>0.59428852781880837</v>
      </c>
    </row>
    <row r="1676" spans="1:22" x14ac:dyDescent="0.3">
      <c r="A1676" s="1" t="s">
        <v>3412</v>
      </c>
      <c r="B1676" s="8"/>
      <c r="C1676">
        <f>VLOOKUP(TRIM(A1676),Sheet1!$A$1:$B$2657,2,FALSE)</f>
        <v>15.94</v>
      </c>
      <c r="D1676" t="s">
        <v>3413</v>
      </c>
      <c r="E1676" t="s">
        <v>80</v>
      </c>
      <c r="F1676" t="s">
        <v>81</v>
      </c>
      <c r="G1676" t="s">
        <v>1224</v>
      </c>
      <c r="H1676">
        <v>0.12</v>
      </c>
      <c r="I1676" s="11">
        <v>17.45</v>
      </c>
      <c r="J1676" s="14">
        <v>24.18</v>
      </c>
      <c r="K1676">
        <v>1</v>
      </c>
      <c r="L1676">
        <v>19.86</v>
      </c>
      <c r="M1676">
        <v>21.28</v>
      </c>
      <c r="N1676" t="s">
        <v>28</v>
      </c>
      <c r="O1676">
        <v>2.4500000000000002</v>
      </c>
      <c r="P1676">
        <v>0.62</v>
      </c>
      <c r="Q1676">
        <v>0</v>
      </c>
      <c r="R1676">
        <v>0.81</v>
      </c>
      <c r="S1676" s="4">
        <f>(O1676+P1676)-(Q1676+R1676)</f>
        <v>2.2600000000000002</v>
      </c>
      <c r="T1676">
        <f>ROUND(ABS(M1676/L1676),2)</f>
        <v>1.07</v>
      </c>
      <c r="U1676" s="6">
        <f>1-(C1676/J1676)</f>
        <v>0.34077750206782464</v>
      </c>
    </row>
    <row r="1677" spans="1:22" x14ac:dyDescent="0.3">
      <c r="A1677" s="1" t="s">
        <v>5154</v>
      </c>
      <c r="B1677" s="8"/>
      <c r="C1677">
        <f>VLOOKUP(TRIM(A1677),Sheet1!$A$1:$B$4657,2,FALSE)</f>
        <v>31.57</v>
      </c>
      <c r="D1677" t="s">
        <v>5155</v>
      </c>
      <c r="E1677" t="s">
        <v>80</v>
      </c>
      <c r="F1677" t="s">
        <v>81</v>
      </c>
      <c r="G1677" t="s">
        <v>3362</v>
      </c>
      <c r="H1677">
        <v>-0.41</v>
      </c>
      <c r="I1677" s="11">
        <v>32.159999999999997</v>
      </c>
      <c r="J1677" s="14">
        <v>33.58</v>
      </c>
      <c r="K1677">
        <v>15</v>
      </c>
      <c r="L1677">
        <v>31.74</v>
      </c>
      <c r="M1677">
        <v>30.55</v>
      </c>
      <c r="N1677" t="s">
        <v>28</v>
      </c>
      <c r="O1677">
        <v>12.72</v>
      </c>
      <c r="P1677">
        <v>5.57</v>
      </c>
      <c r="Q1677">
        <v>0.88</v>
      </c>
      <c r="R1677">
        <v>0.09</v>
      </c>
      <c r="S1677" s="4">
        <f>(O1677+P1677)-(Q1677+R1677)</f>
        <v>17.32</v>
      </c>
      <c r="T1677">
        <f>ROUND(ABS(M1677/L1677),2)</f>
        <v>0.96</v>
      </c>
      <c r="U1677" s="6">
        <f>1-(C1677/J1677)</f>
        <v>5.9857057772483513E-2</v>
      </c>
      <c r="V1677" t="s">
        <v>5403</v>
      </c>
    </row>
    <row r="1678" spans="1:22" x14ac:dyDescent="0.3">
      <c r="A1678" s="1" t="s">
        <v>959</v>
      </c>
      <c r="B1678" s="8"/>
      <c r="C1678">
        <v>60.52</v>
      </c>
      <c r="D1678" t="s">
        <v>960</v>
      </c>
      <c r="E1678" t="s">
        <v>80</v>
      </c>
      <c r="F1678" t="s">
        <v>81</v>
      </c>
      <c r="G1678" t="s">
        <v>386</v>
      </c>
      <c r="H1678">
        <v>-1.06</v>
      </c>
      <c r="I1678" s="12">
        <v>21.35</v>
      </c>
      <c r="J1678" s="14">
        <v>26.59</v>
      </c>
      <c r="K1678">
        <v>6</v>
      </c>
      <c r="L1678">
        <v>23.05</v>
      </c>
      <c r="M1678">
        <v>25.32</v>
      </c>
      <c r="N1678" t="s">
        <v>75</v>
      </c>
      <c r="O1678">
        <v>109.24</v>
      </c>
      <c r="P1678">
        <v>0.28000000000000003</v>
      </c>
      <c r="Q1678">
        <v>0</v>
      </c>
      <c r="R1678">
        <v>0</v>
      </c>
    </row>
    <row r="1679" spans="1:22" x14ac:dyDescent="0.3">
      <c r="A1679" s="1" t="s">
        <v>3599</v>
      </c>
      <c r="B1679" s="8"/>
      <c r="C1679">
        <f>VLOOKUP(TRIM(A1679),Sheet1!$A$1:$B$4657,2,FALSE)</f>
        <v>61.95</v>
      </c>
      <c r="D1679" t="s">
        <v>3600</v>
      </c>
      <c r="E1679" t="s">
        <v>80</v>
      </c>
      <c r="F1679" t="s">
        <v>81</v>
      </c>
      <c r="G1679" t="s">
        <v>1103</v>
      </c>
      <c r="H1679">
        <v>-0.7</v>
      </c>
      <c r="I1679" s="11">
        <v>63.03</v>
      </c>
      <c r="J1679" s="14">
        <v>65.38</v>
      </c>
      <c r="K1679">
        <v>9</v>
      </c>
      <c r="L1679">
        <v>61.95</v>
      </c>
      <c r="M1679">
        <v>57.82</v>
      </c>
      <c r="N1679" t="s">
        <v>28</v>
      </c>
      <c r="O1679">
        <v>6.93</v>
      </c>
      <c r="P1679">
        <v>0.82</v>
      </c>
      <c r="Q1679">
        <v>0</v>
      </c>
      <c r="R1679">
        <v>2.68</v>
      </c>
      <c r="S1679" s="4">
        <f>(O1679+P1679)-(Q1679+R1679)</f>
        <v>5.07</v>
      </c>
      <c r="T1679">
        <f>ROUND(ABS(M1679/L1679),2)</f>
        <v>0.93</v>
      </c>
      <c r="U1679" s="6">
        <f>1-(C1679/J1679)</f>
        <v>5.246252676659513E-2</v>
      </c>
      <c r="V1679" t="s">
        <v>5403</v>
      </c>
    </row>
    <row r="1680" spans="1:22" x14ac:dyDescent="0.3">
      <c r="A1680" s="1" t="s">
        <v>2494</v>
      </c>
      <c r="B1680" s="8"/>
      <c r="C1680">
        <v>69.56</v>
      </c>
      <c r="D1680" t="s">
        <v>2495</v>
      </c>
      <c r="E1680" t="s">
        <v>86</v>
      </c>
      <c r="F1680" t="s">
        <v>81</v>
      </c>
      <c r="G1680" t="s">
        <v>1227</v>
      </c>
      <c r="H1680">
        <v>3.89</v>
      </c>
      <c r="I1680" s="12">
        <v>398.69</v>
      </c>
      <c r="J1680" s="14">
        <v>915.66</v>
      </c>
      <c r="K1680">
        <v>3</v>
      </c>
      <c r="L1680">
        <v>576.16999999999996</v>
      </c>
      <c r="M1680">
        <v>660.24</v>
      </c>
      <c r="N1680" t="s">
        <v>28</v>
      </c>
      <c r="O1680">
        <v>0.6</v>
      </c>
      <c r="P1680">
        <v>0</v>
      </c>
      <c r="Q1680">
        <v>0</v>
      </c>
      <c r="R1680">
        <v>0</v>
      </c>
      <c r="S1680" s="4">
        <f>(O1680+P1680)-(Q1680+R1680)</f>
        <v>0.6</v>
      </c>
    </row>
    <row r="1681" spans="1:21" x14ac:dyDescent="0.3">
      <c r="A1681" s="1" t="s">
        <v>3964</v>
      </c>
      <c r="B1681" s="8"/>
      <c r="C1681">
        <f>VLOOKUP(TRIM(A1681),Sheet1!$A$1:$B$2657,2,FALSE)</f>
        <v>14.38</v>
      </c>
      <c r="D1681" t="s">
        <v>3965</v>
      </c>
      <c r="E1681" t="s">
        <v>80</v>
      </c>
      <c r="F1681" t="s">
        <v>81</v>
      </c>
      <c r="G1681" t="s">
        <v>890</v>
      </c>
      <c r="H1681">
        <v>-0.11</v>
      </c>
      <c r="I1681" s="11">
        <v>15.18</v>
      </c>
      <c r="J1681" s="14">
        <v>24.88</v>
      </c>
      <c r="K1681">
        <v>1</v>
      </c>
      <c r="L1681">
        <v>18.88</v>
      </c>
      <c r="M1681">
        <v>21.15</v>
      </c>
      <c r="N1681" t="s">
        <v>28</v>
      </c>
      <c r="O1681">
        <v>5.29</v>
      </c>
      <c r="P1681">
        <v>0.66</v>
      </c>
      <c r="Q1681">
        <v>0</v>
      </c>
      <c r="R1681">
        <v>2.93</v>
      </c>
      <c r="S1681" s="4">
        <f>(O1681+P1681)-(Q1681+R1681)</f>
        <v>3.02</v>
      </c>
      <c r="T1681">
        <f>ROUND(ABS(M1681/L1681),2)</f>
        <v>1.1200000000000001</v>
      </c>
      <c r="U1681" s="6">
        <f>1-(C1681/J1681)</f>
        <v>0.42202572347266876</v>
      </c>
    </row>
    <row r="1682" spans="1:21" x14ac:dyDescent="0.3">
      <c r="A1682" s="1" t="s">
        <v>4945</v>
      </c>
      <c r="B1682" s="8"/>
      <c r="C1682">
        <f>VLOOKUP(TRIM(A1682),Sheet1!$A$1:$B$2657,2,FALSE)</f>
        <v>13.38</v>
      </c>
      <c r="D1682" t="s">
        <v>4946</v>
      </c>
      <c r="E1682" t="s">
        <v>80</v>
      </c>
      <c r="F1682" t="s">
        <v>81</v>
      </c>
      <c r="G1682" t="s">
        <v>4947</v>
      </c>
      <c r="H1682">
        <v>-0.76</v>
      </c>
      <c r="I1682" s="11">
        <v>15.67</v>
      </c>
      <c r="J1682" s="14">
        <v>25.54</v>
      </c>
      <c r="K1682">
        <v>1</v>
      </c>
      <c r="L1682">
        <v>18.77</v>
      </c>
      <c r="M1682">
        <v>21.13</v>
      </c>
      <c r="N1682" t="s">
        <v>28</v>
      </c>
      <c r="O1682">
        <v>1.29</v>
      </c>
      <c r="P1682">
        <v>0.19</v>
      </c>
      <c r="Q1682">
        <v>0</v>
      </c>
      <c r="R1682">
        <v>0.31</v>
      </c>
      <c r="S1682" s="4">
        <f>(O1682+P1682)-(Q1682+R1682)</f>
        <v>1.17</v>
      </c>
      <c r="T1682">
        <f>ROUND(ABS(M1682/L1682),2)</f>
        <v>1.1299999999999999</v>
      </c>
      <c r="U1682" s="6">
        <f>1-(C1682/J1682)</f>
        <v>0.4761158966327329</v>
      </c>
    </row>
    <row r="1683" spans="1:21" x14ac:dyDescent="0.3">
      <c r="A1683" s="1" t="s">
        <v>4941</v>
      </c>
      <c r="B1683" s="8"/>
      <c r="C1683">
        <f>VLOOKUP(TRIM(A1683),Sheet1!$A$1:$B$4657,2,FALSE)</f>
        <v>13.61</v>
      </c>
      <c r="D1683" t="s">
        <v>4942</v>
      </c>
      <c r="E1683" t="s">
        <v>80</v>
      </c>
      <c r="F1683" t="s">
        <v>81</v>
      </c>
      <c r="G1683" t="s">
        <v>1100</v>
      </c>
      <c r="H1683">
        <v>-0.2</v>
      </c>
      <c r="I1683" s="11">
        <v>14.38</v>
      </c>
      <c r="J1683" s="14">
        <v>32.17</v>
      </c>
      <c r="K1683">
        <v>1</v>
      </c>
      <c r="L1683">
        <v>23.82</v>
      </c>
      <c r="M1683">
        <v>28.64</v>
      </c>
      <c r="N1683" t="s">
        <v>28</v>
      </c>
      <c r="O1683">
        <v>3.83</v>
      </c>
      <c r="P1683">
        <v>1.74</v>
      </c>
      <c r="Q1683">
        <v>0</v>
      </c>
      <c r="R1683">
        <v>0.39</v>
      </c>
      <c r="S1683" s="4">
        <f>(O1683+P1683)-(Q1683+R1683)</f>
        <v>5.1800000000000006</v>
      </c>
      <c r="T1683">
        <f>ROUND(ABS(M1683/L1683),2)</f>
        <v>1.2</v>
      </c>
      <c r="U1683" s="6">
        <f>1-(C1683/J1683)</f>
        <v>0.57693503263910473</v>
      </c>
    </row>
    <row r="1684" spans="1:21" x14ac:dyDescent="0.3">
      <c r="A1684" s="1" t="s">
        <v>2504</v>
      </c>
      <c r="B1684" s="8"/>
      <c r="C1684">
        <f>VLOOKUP(TRIM(A1684),Sheet1!$A$1:$B$2657,2,FALSE)</f>
        <v>12.57</v>
      </c>
      <c r="D1684" t="s">
        <v>2505</v>
      </c>
      <c r="E1684" t="s">
        <v>80</v>
      </c>
      <c r="F1684" t="s">
        <v>81</v>
      </c>
      <c r="G1684" t="s">
        <v>2506</v>
      </c>
      <c r="H1684">
        <v>-0.52</v>
      </c>
      <c r="I1684" s="11">
        <v>14.36</v>
      </c>
      <c r="J1684" s="14">
        <v>20.78</v>
      </c>
      <c r="K1684">
        <v>2</v>
      </c>
      <c r="L1684">
        <v>17.88</v>
      </c>
      <c r="M1684">
        <v>18.32</v>
      </c>
      <c r="N1684" t="s">
        <v>18</v>
      </c>
      <c r="O1684">
        <v>4.3499999999999996</v>
      </c>
      <c r="P1684">
        <v>1.22</v>
      </c>
      <c r="Q1684">
        <v>0</v>
      </c>
      <c r="R1684">
        <v>0.71</v>
      </c>
      <c r="S1684" s="4">
        <f>(O1684+P1684)-(Q1684+R1684)</f>
        <v>4.8599999999999994</v>
      </c>
      <c r="T1684">
        <f>ROUND(ABS(M1684/L1684),2)</f>
        <v>1.02</v>
      </c>
      <c r="U1684" s="6">
        <f>1-(C1684/J1684)</f>
        <v>0.39509143407122238</v>
      </c>
    </row>
    <row r="1685" spans="1:21" x14ac:dyDescent="0.3">
      <c r="A1685" s="1" t="s">
        <v>3410</v>
      </c>
      <c r="B1685" s="8"/>
      <c r="C1685">
        <f>VLOOKUP(TRIM(A1685),Sheet1!$A$1:$B$2657,2,FALSE)</f>
        <v>10.74</v>
      </c>
      <c r="D1685" t="s">
        <v>3411</v>
      </c>
      <c r="E1685" t="s">
        <v>80</v>
      </c>
      <c r="F1685" t="s">
        <v>81</v>
      </c>
      <c r="G1685" t="s">
        <v>468</v>
      </c>
      <c r="H1685">
        <v>0.18</v>
      </c>
      <c r="I1685" s="11">
        <v>12.67</v>
      </c>
      <c r="J1685" s="14">
        <v>29.55</v>
      </c>
      <c r="K1685">
        <v>1</v>
      </c>
      <c r="L1685">
        <v>20.77</v>
      </c>
      <c r="M1685">
        <v>25.43</v>
      </c>
      <c r="N1685" t="s">
        <v>28</v>
      </c>
      <c r="O1685">
        <v>3.96</v>
      </c>
      <c r="P1685">
        <v>7.0000000000000007E-2</v>
      </c>
      <c r="Q1685">
        <v>0</v>
      </c>
      <c r="R1685">
        <v>2.1800000000000002</v>
      </c>
      <c r="S1685" s="4">
        <f>(O1685+P1685)-(Q1685+R1685)</f>
        <v>1.85</v>
      </c>
      <c r="T1685">
        <f>ROUND(ABS(M1685/L1685),2)</f>
        <v>1.22</v>
      </c>
      <c r="U1685" s="6">
        <f>1-(C1685/J1685)</f>
        <v>0.63654822335025374</v>
      </c>
    </row>
    <row r="1686" spans="1:21" x14ac:dyDescent="0.3">
      <c r="A1686" s="1" t="s">
        <v>5340</v>
      </c>
      <c r="B1686" s="8"/>
      <c r="C1686">
        <f>VLOOKUP(TRIM(A1686),Sheet1!$A$1:$B$2657,2,FALSE)</f>
        <v>11.53</v>
      </c>
      <c r="D1686" t="s">
        <v>5341</v>
      </c>
      <c r="E1686" t="s">
        <v>80</v>
      </c>
      <c r="F1686" t="s">
        <v>81</v>
      </c>
      <c r="G1686" t="s">
        <v>1668</v>
      </c>
      <c r="H1686">
        <v>-0.06</v>
      </c>
      <c r="I1686" s="11">
        <v>12.28</v>
      </c>
      <c r="J1686" s="14">
        <v>24.03</v>
      </c>
      <c r="K1686">
        <v>1</v>
      </c>
      <c r="L1686">
        <v>14.73</v>
      </c>
      <c r="M1686">
        <v>15.45</v>
      </c>
      <c r="N1686" t="s">
        <v>28</v>
      </c>
      <c r="O1686">
        <v>4.32</v>
      </c>
      <c r="P1686">
        <v>2.4300000000000002</v>
      </c>
      <c r="Q1686">
        <v>0</v>
      </c>
      <c r="R1686">
        <v>0.41</v>
      </c>
      <c r="S1686" s="4">
        <f>(O1686+P1686)-(Q1686+R1686)</f>
        <v>6.34</v>
      </c>
      <c r="T1686">
        <f>ROUND(ABS(M1686/L1686),2)</f>
        <v>1.05</v>
      </c>
      <c r="U1686" s="6">
        <f>1-(C1686/J1686)</f>
        <v>0.52018310445276739</v>
      </c>
    </row>
    <row r="1687" spans="1:21" x14ac:dyDescent="0.3">
      <c r="A1687" s="1" t="s">
        <v>3778</v>
      </c>
      <c r="B1687" s="8"/>
      <c r="C1687">
        <f>VLOOKUP(TRIM(A1687),Sheet1!$A$1:$B$2657,2,FALSE)</f>
        <v>9.93</v>
      </c>
      <c r="D1687" t="s">
        <v>3779</v>
      </c>
      <c r="E1687" t="s">
        <v>80</v>
      </c>
      <c r="F1687" t="s">
        <v>81</v>
      </c>
      <c r="G1687" t="s">
        <v>2769</v>
      </c>
      <c r="H1687">
        <v>-0.33</v>
      </c>
      <c r="I1687" s="11">
        <v>11.28</v>
      </c>
      <c r="J1687" s="14">
        <v>24.95</v>
      </c>
      <c r="K1687">
        <v>2</v>
      </c>
      <c r="L1687">
        <v>16.21</v>
      </c>
      <c r="M1687">
        <v>20.71</v>
      </c>
      <c r="N1687" t="s">
        <v>28</v>
      </c>
      <c r="O1687">
        <v>6.67</v>
      </c>
      <c r="P1687">
        <v>1.25</v>
      </c>
      <c r="Q1687">
        <v>0</v>
      </c>
      <c r="R1687">
        <v>2.0699999999999998</v>
      </c>
      <c r="S1687" s="4">
        <f>(O1687+P1687)-(Q1687+R1687)</f>
        <v>5.85</v>
      </c>
      <c r="T1687">
        <f>ROUND(ABS(M1687/L1687),2)</f>
        <v>1.28</v>
      </c>
      <c r="U1687" s="6">
        <f>1-(C1687/J1687)</f>
        <v>0.60200400801603204</v>
      </c>
    </row>
    <row r="1688" spans="1:21" x14ac:dyDescent="0.3">
      <c r="A1688" s="1" t="s">
        <v>5169</v>
      </c>
      <c r="B1688" s="8"/>
      <c r="C1688">
        <f>VLOOKUP(TRIM(A1688),Sheet1!$A$1:$B$2657,2,FALSE)</f>
        <v>9.7799999999999994</v>
      </c>
      <c r="D1688" t="s">
        <v>5170</v>
      </c>
      <c r="E1688" t="s">
        <v>80</v>
      </c>
      <c r="F1688" t="s">
        <v>81</v>
      </c>
      <c r="G1688" t="s">
        <v>1725</v>
      </c>
      <c r="H1688">
        <v>-0.5</v>
      </c>
      <c r="I1688" s="11">
        <v>10.83</v>
      </c>
      <c r="J1688" s="14">
        <v>33.590000000000003</v>
      </c>
      <c r="K1688">
        <v>1</v>
      </c>
      <c r="L1688">
        <v>17.02</v>
      </c>
      <c r="M1688">
        <v>23.89</v>
      </c>
      <c r="N1688" t="s">
        <v>18</v>
      </c>
      <c r="O1688">
        <v>6.98</v>
      </c>
      <c r="P1688">
        <v>2.75</v>
      </c>
      <c r="Q1688">
        <v>0</v>
      </c>
      <c r="R1688">
        <v>0.06</v>
      </c>
      <c r="S1688" s="4">
        <f>(O1688+P1688)-(Q1688+R1688)</f>
        <v>9.67</v>
      </c>
      <c r="T1688">
        <f>ROUND(ABS(M1688/L1688),2)</f>
        <v>1.4</v>
      </c>
      <c r="U1688" s="6">
        <f>1-(C1688/J1688)</f>
        <v>0.70884191723727308</v>
      </c>
    </row>
    <row r="1689" spans="1:21" x14ac:dyDescent="0.3">
      <c r="A1689" s="1" t="s">
        <v>4543</v>
      </c>
      <c r="B1689" s="8"/>
      <c r="C1689">
        <f>VLOOKUP(TRIM(A1689),Sheet1!$A$1:$B$2657,2,FALSE)</f>
        <v>9.4700000000000006</v>
      </c>
      <c r="D1689" t="s">
        <v>4544</v>
      </c>
      <c r="E1689" t="s">
        <v>80</v>
      </c>
      <c r="F1689" t="s">
        <v>81</v>
      </c>
      <c r="G1689" t="s">
        <v>499</v>
      </c>
      <c r="H1689">
        <v>-0.03</v>
      </c>
      <c r="I1689" s="11">
        <v>10.5</v>
      </c>
      <c r="J1689" s="14">
        <v>19.43</v>
      </c>
      <c r="K1689">
        <v>0</v>
      </c>
      <c r="L1689">
        <v>14.64</v>
      </c>
      <c r="M1689">
        <v>17.32</v>
      </c>
      <c r="N1689" t="s">
        <v>28</v>
      </c>
      <c r="O1689">
        <v>1.8</v>
      </c>
      <c r="P1689">
        <v>0.95</v>
      </c>
      <c r="Q1689">
        <v>0</v>
      </c>
      <c r="R1689">
        <v>0.42</v>
      </c>
      <c r="S1689" s="4">
        <f>(O1689+P1689)-(Q1689+R1689)</f>
        <v>2.33</v>
      </c>
      <c r="T1689">
        <f>ROUND(ABS(M1689/L1689),2)</f>
        <v>1.18</v>
      </c>
      <c r="U1689" s="6">
        <f>1-(C1689/J1689)</f>
        <v>0.51260936695831183</v>
      </c>
    </row>
    <row r="1690" spans="1:21" x14ac:dyDescent="0.3">
      <c r="A1690" s="1" t="s">
        <v>4157</v>
      </c>
      <c r="B1690" s="8"/>
      <c r="C1690">
        <f>VLOOKUP(TRIM(A1690),Sheet1!$A$1:$B$2657,2,FALSE)</f>
        <v>9.3000000000000007</v>
      </c>
      <c r="D1690" t="s">
        <v>4158</v>
      </c>
      <c r="E1690" t="s">
        <v>80</v>
      </c>
      <c r="F1690" t="s">
        <v>81</v>
      </c>
      <c r="G1690" t="s">
        <v>1305</v>
      </c>
      <c r="H1690">
        <v>-0.44</v>
      </c>
      <c r="I1690" s="11">
        <v>11.03</v>
      </c>
      <c r="J1690" s="14">
        <v>17.5</v>
      </c>
      <c r="K1690">
        <v>0</v>
      </c>
      <c r="L1690">
        <v>13.39</v>
      </c>
      <c r="M1690">
        <v>13.41</v>
      </c>
      <c r="N1690" t="s">
        <v>18</v>
      </c>
      <c r="O1690">
        <v>5.09</v>
      </c>
      <c r="P1690">
        <v>3.39</v>
      </c>
      <c r="Q1690">
        <v>0</v>
      </c>
      <c r="R1690">
        <v>0.21</v>
      </c>
      <c r="S1690" s="4">
        <f>(O1690+P1690)-(Q1690+R1690)</f>
        <v>8.27</v>
      </c>
      <c r="T1690">
        <f>ROUND(ABS(M1690/L1690),2)</f>
        <v>1</v>
      </c>
      <c r="U1690" s="6">
        <f>1-(C1690/J1690)</f>
        <v>0.46857142857142853</v>
      </c>
    </row>
    <row r="1691" spans="1:21" x14ac:dyDescent="0.3">
      <c r="A1691" s="1" t="s">
        <v>3603</v>
      </c>
      <c r="B1691" s="8"/>
      <c r="C1691">
        <f>VLOOKUP(TRIM(A1691),Sheet1!$A$1:$B$2657,2,FALSE)</f>
        <v>9.6199999999999992</v>
      </c>
      <c r="D1691" t="s">
        <v>3604</v>
      </c>
      <c r="E1691" t="s">
        <v>86</v>
      </c>
      <c r="F1691" t="s">
        <v>81</v>
      </c>
      <c r="G1691" t="s">
        <v>495</v>
      </c>
      <c r="H1691">
        <v>0.2</v>
      </c>
      <c r="I1691" s="11">
        <v>10.8</v>
      </c>
      <c r="J1691" s="14">
        <v>18.45</v>
      </c>
      <c r="K1691">
        <v>0</v>
      </c>
      <c r="L1691">
        <v>13.3</v>
      </c>
      <c r="M1691">
        <v>15.94</v>
      </c>
      <c r="N1691" t="s">
        <v>28</v>
      </c>
      <c r="O1691">
        <v>0.86</v>
      </c>
      <c r="P1691">
        <v>0.45</v>
      </c>
      <c r="Q1691">
        <v>0</v>
      </c>
      <c r="R1691">
        <v>0.08</v>
      </c>
      <c r="S1691" s="4">
        <f>(O1691+P1691)-(Q1691+R1691)</f>
        <v>1.23</v>
      </c>
      <c r="T1691">
        <f>ROUND(ABS(M1691/L1691),2)</f>
        <v>1.2</v>
      </c>
      <c r="U1691" s="6">
        <f>1-(C1691/J1691)</f>
        <v>0.47859078590785908</v>
      </c>
    </row>
    <row r="1692" spans="1:21" x14ac:dyDescent="0.3">
      <c r="A1692" s="1" t="s">
        <v>4771</v>
      </c>
      <c r="B1692" s="8"/>
      <c r="C1692">
        <f>VLOOKUP(TRIM(A1692),Sheet1!$A$1:$B$2657,2,FALSE)</f>
        <v>9.93</v>
      </c>
      <c r="D1692" t="s">
        <v>4772</v>
      </c>
      <c r="E1692" t="s">
        <v>80</v>
      </c>
      <c r="F1692" t="s">
        <v>81</v>
      </c>
      <c r="G1692" t="s">
        <v>4773</v>
      </c>
      <c r="H1692">
        <v>-0.43</v>
      </c>
      <c r="I1692" s="11">
        <v>10.039999999999999</v>
      </c>
      <c r="J1692" s="14">
        <v>18.75</v>
      </c>
      <c r="K1692">
        <v>0</v>
      </c>
      <c r="L1692">
        <v>14.02</v>
      </c>
      <c r="M1692">
        <v>16.059999999999999</v>
      </c>
      <c r="N1692" t="s">
        <v>18</v>
      </c>
      <c r="O1692">
        <v>1.1200000000000001</v>
      </c>
      <c r="P1692">
        <v>0.83</v>
      </c>
      <c r="Q1692">
        <v>0.03</v>
      </c>
      <c r="R1692">
        <v>0</v>
      </c>
      <c r="S1692" s="4">
        <f>(O1692+P1692)-(Q1692+R1692)</f>
        <v>1.9200000000000002</v>
      </c>
      <c r="T1692">
        <f>ROUND(ABS(M1692/L1692),2)</f>
        <v>1.1499999999999999</v>
      </c>
      <c r="U1692" s="6">
        <f>1-(C1692/J1692)</f>
        <v>0.47040000000000004</v>
      </c>
    </row>
    <row r="1693" spans="1:21" x14ac:dyDescent="0.3">
      <c r="A1693" s="1" t="s">
        <v>5162</v>
      </c>
      <c r="B1693" s="8"/>
      <c r="C1693">
        <f>VLOOKUP(TRIM(A1693),Sheet1!$A$1:$B$2657,2,FALSE)</f>
        <v>9.5399999999999991</v>
      </c>
      <c r="D1693" t="s">
        <v>5163</v>
      </c>
      <c r="E1693" t="s">
        <v>80</v>
      </c>
      <c r="F1693" t="s">
        <v>81</v>
      </c>
      <c r="G1693" t="s">
        <v>5164</v>
      </c>
      <c r="H1693">
        <v>-0.96</v>
      </c>
      <c r="I1693" s="11">
        <v>10.5</v>
      </c>
      <c r="J1693" s="14">
        <v>15.95</v>
      </c>
      <c r="K1693">
        <v>0</v>
      </c>
      <c r="L1693">
        <v>12.92</v>
      </c>
      <c r="M1693">
        <v>12.89</v>
      </c>
      <c r="N1693" t="s">
        <v>28</v>
      </c>
      <c r="O1693">
        <v>0.88</v>
      </c>
      <c r="P1693">
        <v>0.39</v>
      </c>
      <c r="Q1693">
        <v>0</v>
      </c>
      <c r="R1693">
        <v>7.0000000000000007E-2</v>
      </c>
      <c r="S1693" s="4">
        <f>(O1693+P1693)-(Q1693+R1693)</f>
        <v>1.2</v>
      </c>
      <c r="T1693">
        <f>ROUND(ABS(M1693/L1693),2)</f>
        <v>1</v>
      </c>
      <c r="U1693" s="6">
        <f>1-(C1693/J1693)</f>
        <v>0.40188087774294678</v>
      </c>
    </row>
    <row r="1694" spans="1:21" x14ac:dyDescent="0.3">
      <c r="A1694" s="1" t="s">
        <v>2943</v>
      </c>
      <c r="B1694" s="8"/>
      <c r="C1694">
        <f>VLOOKUP(TRIM(A1694),Sheet1!$A$1:$B$2657,2,FALSE)</f>
        <v>9.09</v>
      </c>
      <c r="D1694" t="s">
        <v>2944</v>
      </c>
      <c r="E1694" t="s">
        <v>80</v>
      </c>
      <c r="F1694" t="s">
        <v>81</v>
      </c>
      <c r="G1694" t="s">
        <v>2945</v>
      </c>
      <c r="H1694">
        <v>-0.48</v>
      </c>
      <c r="I1694" s="11">
        <v>9.93</v>
      </c>
      <c r="J1694" s="14">
        <v>11.82</v>
      </c>
      <c r="K1694">
        <v>2</v>
      </c>
      <c r="L1694">
        <v>10.36</v>
      </c>
      <c r="M1694">
        <v>10.62</v>
      </c>
      <c r="N1694" t="s">
        <v>28</v>
      </c>
      <c r="O1694">
        <v>2.95</v>
      </c>
      <c r="P1694">
        <v>0.56999999999999995</v>
      </c>
      <c r="Q1694">
        <v>0</v>
      </c>
      <c r="R1694">
        <v>1.02</v>
      </c>
      <c r="S1694" s="4">
        <f>(O1694+P1694)-(Q1694+R1694)</f>
        <v>2.5</v>
      </c>
      <c r="T1694">
        <f>ROUND(ABS(M1694/L1694),2)</f>
        <v>1.03</v>
      </c>
      <c r="U1694" s="6">
        <f>1-(C1694/J1694)</f>
        <v>0.23096446700507622</v>
      </c>
    </row>
    <row r="1695" spans="1:21" x14ac:dyDescent="0.3">
      <c r="A1695" s="1" t="s">
        <v>4151</v>
      </c>
      <c r="B1695" s="8"/>
      <c r="C1695">
        <f>VLOOKUP(TRIM(A1695),Sheet1!$A$1:$B$2657,2,FALSE)</f>
        <v>8.69</v>
      </c>
      <c r="D1695" t="s">
        <v>4152</v>
      </c>
      <c r="E1695" t="s">
        <v>80</v>
      </c>
      <c r="F1695" t="s">
        <v>81</v>
      </c>
      <c r="G1695" t="s">
        <v>2435</v>
      </c>
      <c r="H1695">
        <v>-0.14000000000000001</v>
      </c>
      <c r="I1695" s="11">
        <v>10.029999999999999</v>
      </c>
      <c r="J1695" s="14">
        <v>22.74</v>
      </c>
      <c r="K1695">
        <v>2</v>
      </c>
      <c r="L1695">
        <v>16.14</v>
      </c>
      <c r="M1695">
        <v>19.760000000000002</v>
      </c>
      <c r="N1695" t="s">
        <v>28</v>
      </c>
      <c r="O1695">
        <v>8.14</v>
      </c>
      <c r="P1695">
        <v>0.66</v>
      </c>
      <c r="Q1695">
        <v>0</v>
      </c>
      <c r="R1695">
        <v>4.21</v>
      </c>
      <c r="S1695" s="4">
        <f>(O1695+P1695)-(Q1695+R1695)</f>
        <v>4.5900000000000007</v>
      </c>
      <c r="T1695">
        <f>ROUND(ABS(M1695/L1695),2)</f>
        <v>1.22</v>
      </c>
      <c r="U1695" s="6">
        <f>1-(C1695/J1695)</f>
        <v>0.61785400175901495</v>
      </c>
    </row>
    <row r="1696" spans="1:21" x14ac:dyDescent="0.3">
      <c r="A1696" s="1" t="s">
        <v>4549</v>
      </c>
      <c r="B1696" s="8"/>
      <c r="C1696">
        <f>VLOOKUP(TRIM(A1696),Sheet1!$A$1:$B$2657,2,FALSE)</f>
        <v>7.98</v>
      </c>
      <c r="D1696" t="s">
        <v>4550</v>
      </c>
      <c r="E1696" t="s">
        <v>80</v>
      </c>
      <c r="F1696" t="s">
        <v>81</v>
      </c>
      <c r="G1696" t="s">
        <v>682</v>
      </c>
      <c r="H1696">
        <v>-0.16</v>
      </c>
      <c r="I1696" s="11">
        <v>9.5399999999999991</v>
      </c>
      <c r="J1696" s="14">
        <v>19.77</v>
      </c>
      <c r="K1696">
        <v>0</v>
      </c>
      <c r="L1696">
        <v>14.48</v>
      </c>
      <c r="M1696">
        <v>17.010000000000002</v>
      </c>
      <c r="N1696" t="s">
        <v>18</v>
      </c>
      <c r="O1696">
        <v>3.17</v>
      </c>
      <c r="P1696">
        <v>1.59</v>
      </c>
      <c r="Q1696">
        <v>0</v>
      </c>
      <c r="R1696">
        <v>0.08</v>
      </c>
      <c r="S1696" s="4">
        <f>(O1696+P1696)-(Q1696+R1696)</f>
        <v>4.68</v>
      </c>
      <c r="T1696">
        <f>ROUND(ABS(M1696/L1696),2)</f>
        <v>1.17</v>
      </c>
      <c r="U1696" s="6">
        <f>1-(C1696/J1696)</f>
        <v>0.59635811836115327</v>
      </c>
    </row>
    <row r="1697" spans="1:21" x14ac:dyDescent="0.3">
      <c r="A1697" s="1" t="s">
        <v>4766</v>
      </c>
      <c r="B1697" s="8"/>
      <c r="C1697">
        <f>VLOOKUP(TRIM(A1697),Sheet1!$A$1:$B$2657,2,FALSE)</f>
        <v>8.4700000000000006</v>
      </c>
      <c r="D1697" t="s">
        <v>4767</v>
      </c>
      <c r="E1697" t="s">
        <v>80</v>
      </c>
      <c r="F1697" t="s">
        <v>81</v>
      </c>
      <c r="G1697" t="s">
        <v>3930</v>
      </c>
      <c r="H1697">
        <v>-0.18</v>
      </c>
      <c r="I1697" s="11">
        <v>9.08</v>
      </c>
      <c r="J1697" s="14">
        <v>16.88</v>
      </c>
      <c r="K1697">
        <v>1</v>
      </c>
      <c r="L1697">
        <v>11.42</v>
      </c>
      <c r="M1697">
        <v>14.86</v>
      </c>
      <c r="N1697" t="s">
        <v>18</v>
      </c>
      <c r="O1697">
        <v>4.9400000000000004</v>
      </c>
      <c r="P1697">
        <v>1.35</v>
      </c>
      <c r="Q1697">
        <v>0</v>
      </c>
      <c r="R1697">
        <v>0.19</v>
      </c>
      <c r="S1697" s="4">
        <f>(O1697+P1697)-(Q1697+R1697)</f>
        <v>6.1000000000000005</v>
      </c>
      <c r="T1697">
        <f>ROUND(ABS(M1697/L1697),2)</f>
        <v>1.3</v>
      </c>
      <c r="U1697" s="6">
        <f>1-(C1697/J1697)</f>
        <v>0.49822274881516582</v>
      </c>
    </row>
    <row r="1698" spans="1:21" x14ac:dyDescent="0.3">
      <c r="A1698" s="1" t="s">
        <v>2949</v>
      </c>
      <c r="B1698" s="8"/>
      <c r="C1698">
        <f>VLOOKUP(TRIM(A1698),Sheet1!$A$1:$B$2657,2,FALSE)</f>
        <v>7.9</v>
      </c>
      <c r="D1698" t="s">
        <v>2950</v>
      </c>
      <c r="E1698" t="s">
        <v>80</v>
      </c>
      <c r="F1698" t="s">
        <v>81</v>
      </c>
      <c r="G1698" t="s">
        <v>1403</v>
      </c>
      <c r="H1698">
        <v>-0.22</v>
      </c>
      <c r="I1698" s="11">
        <v>10.5</v>
      </c>
      <c r="J1698" s="14">
        <v>22.99</v>
      </c>
      <c r="K1698">
        <v>1</v>
      </c>
      <c r="L1698">
        <v>17.59</v>
      </c>
      <c r="M1698">
        <v>19.739999999999998</v>
      </c>
      <c r="N1698" t="s">
        <v>28</v>
      </c>
      <c r="O1698">
        <v>27.12</v>
      </c>
      <c r="P1698">
        <v>0</v>
      </c>
      <c r="Q1698">
        <v>0</v>
      </c>
      <c r="R1698">
        <v>23.16</v>
      </c>
      <c r="S1698" s="4">
        <f>(O1698+P1698)-(Q1698+R1698)</f>
        <v>3.9600000000000009</v>
      </c>
      <c r="T1698">
        <f>ROUND(ABS(M1698/L1698),2)</f>
        <v>1.1200000000000001</v>
      </c>
      <c r="U1698" s="6">
        <f>1-(C1698/J1698)</f>
        <v>0.656372335798173</v>
      </c>
    </row>
    <row r="1699" spans="1:21" x14ac:dyDescent="0.3">
      <c r="A1699" s="1" t="s">
        <v>2955</v>
      </c>
      <c r="B1699" s="8"/>
      <c r="C1699">
        <f>VLOOKUP(TRIM(A1699),Sheet1!$A$1:$B$2657,2,FALSE)</f>
        <v>8.1199999999999992</v>
      </c>
      <c r="D1699" t="s">
        <v>2956</v>
      </c>
      <c r="E1699" t="s">
        <v>80</v>
      </c>
      <c r="F1699" t="s">
        <v>81</v>
      </c>
      <c r="G1699" t="s">
        <v>1223</v>
      </c>
      <c r="H1699">
        <v>-0.14000000000000001</v>
      </c>
      <c r="I1699" s="11">
        <v>8.8000000000000007</v>
      </c>
      <c r="J1699" s="14">
        <v>16.850000000000001</v>
      </c>
      <c r="K1699">
        <v>0</v>
      </c>
      <c r="L1699">
        <v>12.85</v>
      </c>
      <c r="M1699">
        <v>14.11</v>
      </c>
      <c r="N1699" t="s">
        <v>28</v>
      </c>
      <c r="O1699">
        <v>1.66</v>
      </c>
      <c r="P1699">
        <v>0.99</v>
      </c>
      <c r="Q1699">
        <v>0</v>
      </c>
      <c r="R1699">
        <v>0.03</v>
      </c>
      <c r="S1699" s="4">
        <f>(O1699+P1699)-(Q1699+R1699)</f>
        <v>2.62</v>
      </c>
      <c r="T1699">
        <f>ROUND(ABS(M1699/L1699),2)</f>
        <v>1.1000000000000001</v>
      </c>
      <c r="U1699" s="6">
        <f>1-(C1699/J1699)</f>
        <v>0.51810089020771521</v>
      </c>
    </row>
    <row r="1700" spans="1:21" x14ac:dyDescent="0.3">
      <c r="A1700" s="1" t="s">
        <v>2721</v>
      </c>
      <c r="B1700" s="8"/>
      <c r="C1700">
        <f>VLOOKUP(TRIM(A1700),Sheet1!$A$1:$B$2657,2,FALSE)</f>
        <v>7.96</v>
      </c>
      <c r="D1700" t="s">
        <v>2722</v>
      </c>
      <c r="E1700" t="s">
        <v>80</v>
      </c>
      <c r="F1700" t="s">
        <v>81</v>
      </c>
      <c r="G1700" t="s">
        <v>490</v>
      </c>
      <c r="H1700">
        <v>0.08</v>
      </c>
      <c r="I1700" s="11">
        <v>8.76</v>
      </c>
      <c r="J1700" s="14">
        <v>21.74</v>
      </c>
      <c r="K1700">
        <v>1</v>
      </c>
      <c r="L1700">
        <v>14.7</v>
      </c>
      <c r="M1700">
        <v>18.52</v>
      </c>
      <c r="N1700" t="s">
        <v>28</v>
      </c>
      <c r="O1700">
        <v>2.8</v>
      </c>
      <c r="P1700">
        <v>1.55</v>
      </c>
      <c r="Q1700">
        <v>0</v>
      </c>
      <c r="R1700">
        <v>0.14000000000000001</v>
      </c>
      <c r="S1700" s="4">
        <f>(O1700+P1700)-(Q1700+R1700)</f>
        <v>4.21</v>
      </c>
      <c r="T1700">
        <f>ROUND(ABS(M1700/L1700),2)</f>
        <v>1.26</v>
      </c>
      <c r="U1700" s="6">
        <f>1-(C1700/J1700)</f>
        <v>0.63385464581416739</v>
      </c>
    </row>
    <row r="1701" spans="1:21" x14ac:dyDescent="0.3">
      <c r="A1701" s="1" t="s">
        <v>4547</v>
      </c>
      <c r="B1701" s="8"/>
      <c r="C1701">
        <f>VLOOKUP(TRIM(A1701),Sheet1!$A$1:$B$2657,2,FALSE)</f>
        <v>7.69</v>
      </c>
      <c r="D1701" t="s">
        <v>4548</v>
      </c>
      <c r="E1701" t="s">
        <v>80</v>
      </c>
      <c r="F1701" t="s">
        <v>81</v>
      </c>
      <c r="G1701" t="s">
        <v>1339</v>
      </c>
      <c r="H1701">
        <v>-0.62</v>
      </c>
      <c r="I1701" s="11">
        <v>9.5399999999999991</v>
      </c>
      <c r="J1701" s="14">
        <v>21.15</v>
      </c>
      <c r="K1701">
        <v>0</v>
      </c>
      <c r="L1701">
        <v>15.93</v>
      </c>
      <c r="M1701">
        <v>17.14</v>
      </c>
      <c r="N1701" t="s">
        <v>18</v>
      </c>
      <c r="O1701">
        <v>8.4600000000000009</v>
      </c>
      <c r="P1701">
        <v>0</v>
      </c>
      <c r="Q1701">
        <v>0</v>
      </c>
      <c r="R1701">
        <v>7.34</v>
      </c>
      <c r="S1701" s="4">
        <f>(O1701+P1701)-(Q1701+R1701)</f>
        <v>1.120000000000001</v>
      </c>
      <c r="T1701">
        <f>ROUND(ABS(M1701/L1701),2)</f>
        <v>1.08</v>
      </c>
      <c r="U1701" s="6">
        <f>1-(C1701/J1701)</f>
        <v>0.63640661938534282</v>
      </c>
    </row>
    <row r="1702" spans="1:21" x14ac:dyDescent="0.3">
      <c r="A1702" s="1" t="s">
        <v>3784</v>
      </c>
      <c r="B1702" s="8"/>
      <c r="C1702">
        <f>VLOOKUP(TRIM(A1702),Sheet1!$A$1:$B$2657,2,FALSE)</f>
        <v>7.98</v>
      </c>
      <c r="D1702" t="s">
        <v>3785</v>
      </c>
      <c r="E1702" t="s">
        <v>80</v>
      </c>
      <c r="F1702" t="s">
        <v>81</v>
      </c>
      <c r="G1702" t="s">
        <v>1498</v>
      </c>
      <c r="H1702">
        <v>0.01</v>
      </c>
      <c r="I1702" s="11">
        <v>8.8699999999999992</v>
      </c>
      <c r="J1702" s="14">
        <v>15.11</v>
      </c>
      <c r="K1702">
        <v>2</v>
      </c>
      <c r="L1702">
        <v>11.26</v>
      </c>
      <c r="M1702">
        <v>12.97</v>
      </c>
      <c r="N1702" t="s">
        <v>18</v>
      </c>
      <c r="O1702">
        <v>8.76</v>
      </c>
      <c r="P1702">
        <v>0</v>
      </c>
      <c r="Q1702">
        <v>0</v>
      </c>
      <c r="R1702">
        <v>4.63</v>
      </c>
      <c r="S1702" s="4">
        <f>(O1702+P1702)-(Q1702+R1702)</f>
        <v>4.13</v>
      </c>
      <c r="T1702">
        <f>ROUND(ABS(M1702/L1702),2)</f>
        <v>1.1499999999999999</v>
      </c>
      <c r="U1702" s="6">
        <f>1-(C1702/J1702)</f>
        <v>0.47187293183322299</v>
      </c>
    </row>
    <row r="1703" spans="1:21" x14ac:dyDescent="0.3">
      <c r="A1703" s="1" t="s">
        <v>4538</v>
      </c>
      <c r="B1703" s="8"/>
      <c r="C1703">
        <f>VLOOKUP(TRIM(A1703),Sheet1!$A$1:$B$2657,2,FALSE)</f>
        <v>8.44</v>
      </c>
      <c r="D1703" t="s">
        <v>4539</v>
      </c>
      <c r="E1703" t="s">
        <v>80</v>
      </c>
      <c r="F1703" t="s">
        <v>81</v>
      </c>
      <c r="G1703" t="s">
        <v>1315</v>
      </c>
      <c r="H1703">
        <v>0.32</v>
      </c>
      <c r="I1703" s="11">
        <v>8.4700000000000006</v>
      </c>
      <c r="J1703" s="14">
        <v>10.220000000000001</v>
      </c>
      <c r="K1703">
        <v>2</v>
      </c>
      <c r="L1703">
        <v>8.18</v>
      </c>
      <c r="M1703">
        <v>8.48</v>
      </c>
      <c r="N1703" t="s">
        <v>28</v>
      </c>
      <c r="O1703">
        <v>7.16</v>
      </c>
      <c r="P1703">
        <v>0.69</v>
      </c>
      <c r="Q1703">
        <v>0</v>
      </c>
      <c r="R1703">
        <v>3.45</v>
      </c>
      <c r="S1703" s="4">
        <f>(O1703+P1703)-(Q1703+R1703)</f>
        <v>4.3999999999999995</v>
      </c>
      <c r="T1703">
        <f>ROUND(ABS(M1703/L1703),2)</f>
        <v>1.04</v>
      </c>
      <c r="U1703" s="6">
        <f>1-(C1703/J1703)</f>
        <v>0.17416829745596873</v>
      </c>
    </row>
    <row r="1704" spans="1:21" x14ac:dyDescent="0.3">
      <c r="A1704" s="1" t="s">
        <v>4155</v>
      </c>
      <c r="B1704" s="8"/>
      <c r="C1704">
        <f>VLOOKUP(TRIM(A1704),Sheet1!$A$1:$B$2657,2,FALSE)</f>
        <v>7.4</v>
      </c>
      <c r="D1704" t="s">
        <v>4156</v>
      </c>
      <c r="E1704" t="s">
        <v>80</v>
      </c>
      <c r="F1704" t="s">
        <v>81</v>
      </c>
      <c r="G1704" t="s">
        <v>493</v>
      </c>
      <c r="H1704">
        <v>0.18</v>
      </c>
      <c r="I1704" s="11">
        <v>8.64</v>
      </c>
      <c r="J1704" s="14">
        <v>19.18</v>
      </c>
      <c r="K1704">
        <v>0</v>
      </c>
      <c r="L1704">
        <v>13.42</v>
      </c>
      <c r="M1704">
        <v>16.72</v>
      </c>
      <c r="N1704" t="s">
        <v>28</v>
      </c>
      <c r="O1704">
        <v>3</v>
      </c>
      <c r="P1704">
        <v>0.24</v>
      </c>
      <c r="Q1704">
        <v>0</v>
      </c>
      <c r="R1704">
        <v>1.55</v>
      </c>
      <c r="S1704" s="4">
        <f>(O1704+P1704)-(Q1704+R1704)</f>
        <v>1.6900000000000002</v>
      </c>
      <c r="T1704">
        <f>ROUND(ABS(M1704/L1704),2)</f>
        <v>1.25</v>
      </c>
      <c r="U1704" s="6">
        <f>1-(C1704/J1704)</f>
        <v>0.61418143899895727</v>
      </c>
    </row>
    <row r="1705" spans="1:21" x14ac:dyDescent="0.3">
      <c r="A1705" s="1" t="s">
        <v>4366</v>
      </c>
      <c r="B1705" s="8"/>
      <c r="C1705">
        <f>VLOOKUP(TRIM(A1705),Sheet1!$A$1:$B$4657,2,FALSE)</f>
        <v>7.56</v>
      </c>
      <c r="D1705" t="s">
        <v>4367</v>
      </c>
      <c r="E1705" t="s">
        <v>86</v>
      </c>
      <c r="F1705" t="s">
        <v>81</v>
      </c>
      <c r="G1705" t="s">
        <v>67</v>
      </c>
      <c r="H1705">
        <v>0.16</v>
      </c>
      <c r="I1705" s="11">
        <v>7.62</v>
      </c>
      <c r="J1705" s="14">
        <v>13.08</v>
      </c>
      <c r="K1705">
        <v>0</v>
      </c>
      <c r="L1705">
        <v>9.74</v>
      </c>
      <c r="M1705">
        <v>10.75</v>
      </c>
      <c r="N1705" t="s">
        <v>18</v>
      </c>
      <c r="O1705">
        <v>0.88</v>
      </c>
      <c r="P1705">
        <v>0.41</v>
      </c>
      <c r="Q1705">
        <v>0</v>
      </c>
      <c r="R1705">
        <v>-0.14000000000000001</v>
      </c>
      <c r="S1705" s="4">
        <f>(O1705+P1705)-(Q1705+R1705)</f>
        <v>1.4300000000000002</v>
      </c>
      <c r="T1705">
        <f>ROUND(ABS(M1705/L1705),2)</f>
        <v>1.1000000000000001</v>
      </c>
      <c r="U1705" s="6">
        <f>1-(C1705/J1705)</f>
        <v>0.42201834862385323</v>
      </c>
    </row>
    <row r="1706" spans="1:21" x14ac:dyDescent="0.3">
      <c r="A1706" s="1" t="s">
        <v>2718</v>
      </c>
      <c r="B1706" s="8"/>
      <c r="C1706">
        <f>VLOOKUP(TRIM(A1706),Sheet1!$A$1:$B$2657,2,FALSE)</f>
        <v>6.21</v>
      </c>
      <c r="D1706" t="s">
        <v>2719</v>
      </c>
      <c r="E1706" t="s">
        <v>80</v>
      </c>
      <c r="F1706" t="s">
        <v>81</v>
      </c>
      <c r="G1706" t="s">
        <v>2720</v>
      </c>
      <c r="H1706">
        <v>0.38</v>
      </c>
      <c r="I1706" s="11">
        <v>7.65</v>
      </c>
      <c r="J1706" s="14">
        <v>19.760000000000002</v>
      </c>
      <c r="K1706">
        <v>1</v>
      </c>
      <c r="L1706">
        <v>13.83</v>
      </c>
      <c r="M1706">
        <v>17.34</v>
      </c>
      <c r="N1706" t="s">
        <v>28</v>
      </c>
      <c r="O1706">
        <v>5.0999999999999996</v>
      </c>
      <c r="P1706">
        <v>1.18</v>
      </c>
      <c r="Q1706">
        <v>0</v>
      </c>
      <c r="R1706">
        <v>1.4</v>
      </c>
      <c r="S1706" s="4">
        <f>(O1706+P1706)-(Q1706+R1706)</f>
        <v>4.879999999999999</v>
      </c>
      <c r="T1706">
        <f>ROUND(ABS(M1706/L1706),2)</f>
        <v>1.25</v>
      </c>
      <c r="U1706" s="6">
        <f>1-(C1706/J1706)</f>
        <v>0.68572874493927127</v>
      </c>
    </row>
    <row r="1707" spans="1:21" x14ac:dyDescent="0.3">
      <c r="A1707" s="1" t="s">
        <v>2725</v>
      </c>
      <c r="B1707" s="8"/>
      <c r="C1707">
        <f>VLOOKUP(TRIM(A1707),Sheet1!$A$1:$B$2657,2,FALSE)</f>
        <v>6.81</v>
      </c>
      <c r="D1707" t="s">
        <v>2726</v>
      </c>
      <c r="E1707" t="s">
        <v>80</v>
      </c>
      <c r="F1707" t="s">
        <v>81</v>
      </c>
      <c r="G1707" t="s">
        <v>2403</v>
      </c>
      <c r="H1707">
        <v>0.08</v>
      </c>
      <c r="I1707" s="11">
        <v>7.43</v>
      </c>
      <c r="J1707" s="14">
        <v>14.5</v>
      </c>
      <c r="K1707">
        <v>0</v>
      </c>
      <c r="L1707">
        <v>10.72</v>
      </c>
      <c r="M1707">
        <v>12.8</v>
      </c>
      <c r="N1707" t="s">
        <v>28</v>
      </c>
      <c r="O1707">
        <v>1.23</v>
      </c>
      <c r="P1707">
        <v>0.61</v>
      </c>
      <c r="Q1707">
        <v>0</v>
      </c>
      <c r="R1707">
        <v>0.04</v>
      </c>
      <c r="S1707" s="4">
        <f>(O1707+P1707)-(Q1707+R1707)</f>
        <v>1.7999999999999998</v>
      </c>
      <c r="T1707">
        <f>ROUND(ABS(M1707/L1707),2)</f>
        <v>1.19</v>
      </c>
      <c r="U1707" s="6">
        <f>1-(C1707/J1707)</f>
        <v>0.53034482758620693</v>
      </c>
    </row>
    <row r="1708" spans="1:21" x14ac:dyDescent="0.3">
      <c r="A1708" s="1" t="s">
        <v>4952</v>
      </c>
      <c r="B1708" s="8"/>
      <c r="C1708">
        <f>VLOOKUP(TRIM(A1708),Sheet1!$A$1:$B$4657,2,FALSE)</f>
        <v>6.54</v>
      </c>
      <c r="D1708" t="s">
        <v>4953</v>
      </c>
      <c r="E1708" t="s">
        <v>80</v>
      </c>
      <c r="F1708" t="s">
        <v>81</v>
      </c>
      <c r="G1708" t="s">
        <v>4954</v>
      </c>
      <c r="H1708">
        <v>-0.48</v>
      </c>
      <c r="I1708" s="11">
        <v>7.8</v>
      </c>
      <c r="J1708" s="14">
        <v>12.54</v>
      </c>
      <c r="K1708">
        <v>0</v>
      </c>
      <c r="L1708">
        <v>8.7799999999999994</v>
      </c>
      <c r="M1708">
        <v>10.53</v>
      </c>
      <c r="N1708" t="s">
        <v>18</v>
      </c>
      <c r="O1708">
        <v>0.66</v>
      </c>
      <c r="P1708">
        <v>0.45</v>
      </c>
      <c r="Q1708">
        <v>0</v>
      </c>
      <c r="R1708">
        <v>0.01</v>
      </c>
      <c r="S1708" s="4">
        <f>(O1708+P1708)-(Q1708+R1708)</f>
        <v>1.1000000000000001</v>
      </c>
      <c r="T1708">
        <f>ROUND(ABS(M1708/L1708),2)</f>
        <v>1.2</v>
      </c>
      <c r="U1708" s="6">
        <f>1-(C1708/J1708)</f>
        <v>0.47846889952153104</v>
      </c>
    </row>
    <row r="1709" spans="1:21" x14ac:dyDescent="0.3">
      <c r="A1709" s="1" t="s">
        <v>3185</v>
      </c>
      <c r="B1709" s="8"/>
      <c r="C1709">
        <f>VLOOKUP(TRIM(A1709),Sheet1!$A$1:$B$2657,2,FALSE)</f>
        <v>6.48</v>
      </c>
      <c r="D1709" t="s">
        <v>3186</v>
      </c>
      <c r="E1709" t="s">
        <v>80</v>
      </c>
      <c r="F1709" t="s">
        <v>81</v>
      </c>
      <c r="G1709" t="s">
        <v>69</v>
      </c>
      <c r="H1709">
        <v>7.0000000000000007E-2</v>
      </c>
      <c r="I1709" s="11">
        <v>7.29</v>
      </c>
      <c r="J1709" s="14">
        <v>16.93</v>
      </c>
      <c r="K1709">
        <v>0</v>
      </c>
      <c r="L1709">
        <v>9.5299999999999994</v>
      </c>
      <c r="M1709">
        <v>12.57</v>
      </c>
      <c r="N1709" t="s">
        <v>18</v>
      </c>
      <c r="O1709">
        <v>4.7699999999999996</v>
      </c>
      <c r="P1709">
        <v>2.57</v>
      </c>
      <c r="Q1709">
        <v>0</v>
      </c>
      <c r="R1709">
        <v>0.19</v>
      </c>
      <c r="S1709" s="4">
        <f>(O1709+P1709)-(Q1709+R1709)</f>
        <v>7.1499999999999995</v>
      </c>
      <c r="T1709">
        <f>ROUND(ABS(M1709/L1709),2)</f>
        <v>1.32</v>
      </c>
      <c r="U1709" s="6">
        <f>1-(C1709/J1709)</f>
        <v>0.61724748966331955</v>
      </c>
    </row>
    <row r="1710" spans="1:21" x14ac:dyDescent="0.3">
      <c r="A1710" s="1" t="s">
        <v>4768</v>
      </c>
      <c r="B1710" s="8"/>
      <c r="C1710">
        <f>VLOOKUP(TRIM(A1710),Sheet1!$A$1:$B$2657,2,FALSE)</f>
        <v>7</v>
      </c>
      <c r="D1710" t="s">
        <v>4769</v>
      </c>
      <c r="E1710" t="s">
        <v>86</v>
      </c>
      <c r="F1710" t="s">
        <v>81</v>
      </c>
      <c r="G1710" t="s">
        <v>4770</v>
      </c>
      <c r="H1710">
        <v>-0.45</v>
      </c>
      <c r="I1710" s="11">
        <v>7.25</v>
      </c>
      <c r="J1710" s="14">
        <v>22.24</v>
      </c>
      <c r="K1710">
        <v>0</v>
      </c>
      <c r="L1710">
        <v>10.62</v>
      </c>
      <c r="M1710">
        <v>12.41</v>
      </c>
      <c r="N1710" t="s">
        <v>18</v>
      </c>
      <c r="O1710">
        <v>1.91</v>
      </c>
      <c r="P1710">
        <v>0.55000000000000004</v>
      </c>
      <c r="Q1710">
        <v>0</v>
      </c>
      <c r="R1710">
        <v>-0.01</v>
      </c>
      <c r="S1710" s="4">
        <f>(O1710+P1710)-(Q1710+R1710)</f>
        <v>2.4699999999999998</v>
      </c>
      <c r="T1710">
        <f>ROUND(ABS(M1710/L1710),2)</f>
        <v>1.17</v>
      </c>
      <c r="U1710" s="6">
        <f>1-(C1710/J1710)</f>
        <v>0.68525179856115104</v>
      </c>
    </row>
    <row r="1711" spans="1:21" x14ac:dyDescent="0.3">
      <c r="A1711" s="1" t="s">
        <v>5171</v>
      </c>
      <c r="B1711" s="8"/>
      <c r="C1711">
        <f>VLOOKUP(TRIM(A1711),Sheet1!$A$1:$B$2657,2,FALSE)</f>
        <v>5.61</v>
      </c>
      <c r="D1711" t="s">
        <v>5172</v>
      </c>
      <c r="E1711" t="s">
        <v>80</v>
      </c>
      <c r="F1711" t="s">
        <v>81</v>
      </c>
      <c r="G1711" t="s">
        <v>884</v>
      </c>
      <c r="H1711">
        <v>0.12</v>
      </c>
      <c r="I1711" s="11">
        <v>7.39</v>
      </c>
      <c r="J1711" s="14">
        <v>17.72</v>
      </c>
      <c r="K1711">
        <v>0</v>
      </c>
      <c r="L1711">
        <v>12.82</v>
      </c>
      <c r="M1711">
        <v>14.97</v>
      </c>
      <c r="N1711" t="s">
        <v>18</v>
      </c>
      <c r="O1711">
        <v>1.6</v>
      </c>
      <c r="P1711">
        <v>1.56</v>
      </c>
      <c r="Q1711">
        <v>0</v>
      </c>
      <c r="R1711">
        <v>0</v>
      </c>
      <c r="S1711" s="4">
        <f>(O1711+P1711)-(Q1711+R1711)</f>
        <v>3.16</v>
      </c>
      <c r="T1711">
        <f>ROUND(ABS(M1711/L1711),2)</f>
        <v>1.17</v>
      </c>
      <c r="U1711" s="6">
        <f>1-(C1711/J1711)</f>
        <v>0.68340857787810383</v>
      </c>
    </row>
    <row r="1712" spans="1:21" x14ac:dyDescent="0.3">
      <c r="A1712" s="1" t="s">
        <v>4761</v>
      </c>
      <c r="B1712" s="8"/>
      <c r="C1712">
        <f>VLOOKUP(TRIM(A1712),Sheet1!$A$1:$B$2657,2,FALSE)</f>
        <v>5.76</v>
      </c>
      <c r="D1712" t="s">
        <v>4762</v>
      </c>
      <c r="E1712" t="s">
        <v>80</v>
      </c>
      <c r="F1712" t="s">
        <v>81</v>
      </c>
      <c r="G1712" t="s">
        <v>484</v>
      </c>
      <c r="H1712">
        <v>0.21</v>
      </c>
      <c r="I1712" s="11">
        <v>6.26</v>
      </c>
      <c r="J1712" s="14">
        <v>14.65</v>
      </c>
      <c r="K1712">
        <v>0</v>
      </c>
      <c r="L1712">
        <v>10.71</v>
      </c>
      <c r="M1712">
        <v>12.89</v>
      </c>
      <c r="N1712" t="s">
        <v>28</v>
      </c>
      <c r="O1712">
        <v>1.06</v>
      </c>
      <c r="P1712">
        <v>1.02</v>
      </c>
      <c r="Q1712">
        <v>0</v>
      </c>
      <c r="R1712">
        <v>-0.35</v>
      </c>
      <c r="S1712" s="4">
        <f>(O1712+P1712)-(Q1712+R1712)</f>
        <v>2.4300000000000002</v>
      </c>
      <c r="T1712">
        <f>ROUND(ABS(M1712/L1712),2)</f>
        <v>1.2</v>
      </c>
      <c r="U1712" s="6">
        <f>1-(C1712/J1712)</f>
        <v>0.60682593856655287</v>
      </c>
    </row>
    <row r="1713" spans="1:22" x14ac:dyDescent="0.3">
      <c r="A1713" s="1" t="s">
        <v>4950</v>
      </c>
      <c r="B1713" s="8"/>
      <c r="C1713">
        <f>VLOOKUP(TRIM(A1713),Sheet1!$A$1:$B$2657,2,FALSE)</f>
        <v>5.92</v>
      </c>
      <c r="D1713" t="s">
        <v>4951</v>
      </c>
      <c r="E1713" t="s">
        <v>80</v>
      </c>
      <c r="F1713" t="s">
        <v>81</v>
      </c>
      <c r="G1713" t="s">
        <v>1876</v>
      </c>
      <c r="H1713">
        <v>-0.25</v>
      </c>
      <c r="I1713" s="11">
        <v>6.12</v>
      </c>
      <c r="J1713" s="14">
        <v>7.22</v>
      </c>
      <c r="K1713">
        <v>0</v>
      </c>
      <c r="L1713">
        <v>6.2</v>
      </c>
      <c r="M1713">
        <v>6.51</v>
      </c>
      <c r="N1713" t="s">
        <v>18</v>
      </c>
      <c r="O1713">
        <v>1.1000000000000001</v>
      </c>
      <c r="P1713">
        <v>0.62</v>
      </c>
      <c r="Q1713">
        <v>0</v>
      </c>
      <c r="R1713">
        <v>0.16</v>
      </c>
      <c r="S1713" s="4">
        <f>(O1713+P1713)-(Q1713+R1713)</f>
        <v>1.5600000000000003</v>
      </c>
      <c r="T1713">
        <f>ROUND(ABS(M1713/L1713),2)</f>
        <v>1.05</v>
      </c>
      <c r="U1713" s="6">
        <f>1-(C1713/J1713)</f>
        <v>0.18005540166204981</v>
      </c>
    </row>
    <row r="1714" spans="1:22" x14ac:dyDescent="0.3">
      <c r="A1714" s="1" t="s">
        <v>4759</v>
      </c>
      <c r="B1714" s="8"/>
      <c r="C1714">
        <f>VLOOKUP(TRIM(A1714),Sheet1!$A$1:$B$2657,2,FALSE)</f>
        <v>5.35</v>
      </c>
      <c r="D1714" t="s">
        <v>4760</v>
      </c>
      <c r="E1714" t="s">
        <v>80</v>
      </c>
      <c r="F1714" t="s">
        <v>81</v>
      </c>
      <c r="G1714" t="s">
        <v>157</v>
      </c>
      <c r="H1714">
        <v>-7.0000000000000007E-2</v>
      </c>
      <c r="I1714" s="11">
        <v>6.05</v>
      </c>
      <c r="J1714" s="14">
        <v>15.18</v>
      </c>
      <c r="K1714">
        <v>0</v>
      </c>
      <c r="L1714">
        <v>11.19</v>
      </c>
      <c r="M1714">
        <v>13.46</v>
      </c>
      <c r="N1714" t="s">
        <v>28</v>
      </c>
      <c r="O1714">
        <v>1.93</v>
      </c>
      <c r="P1714">
        <v>0.96</v>
      </c>
      <c r="Q1714">
        <v>0</v>
      </c>
      <c r="R1714">
        <v>0.1</v>
      </c>
      <c r="S1714" s="4">
        <f>(O1714+P1714)-(Q1714+R1714)</f>
        <v>2.7899999999999996</v>
      </c>
      <c r="T1714">
        <f>ROUND(ABS(M1714/L1714),2)</f>
        <v>1.2</v>
      </c>
      <c r="U1714" s="6">
        <f>1-(C1714/J1714)</f>
        <v>0.64756258234519104</v>
      </c>
    </row>
    <row r="1715" spans="1:22" x14ac:dyDescent="0.3">
      <c r="A1715" s="1" t="s">
        <v>4553</v>
      </c>
      <c r="B1715" s="8"/>
      <c r="C1715">
        <f>VLOOKUP(TRIM(A1715),Sheet1!$A$1:$B$2657,2,FALSE)</f>
        <v>5.5</v>
      </c>
      <c r="D1715" t="s">
        <v>4554</v>
      </c>
      <c r="E1715" t="s">
        <v>80</v>
      </c>
      <c r="F1715" t="s">
        <v>81</v>
      </c>
      <c r="G1715" t="s">
        <v>2422</v>
      </c>
      <c r="H1715">
        <v>-0.32</v>
      </c>
      <c r="I1715" s="11">
        <v>6.08</v>
      </c>
      <c r="J1715" s="14">
        <v>20.66</v>
      </c>
      <c r="K1715">
        <v>0</v>
      </c>
      <c r="L1715">
        <v>11.65</v>
      </c>
      <c r="M1715">
        <v>16.3</v>
      </c>
      <c r="N1715" t="s">
        <v>18</v>
      </c>
      <c r="O1715">
        <v>1.44</v>
      </c>
      <c r="P1715">
        <v>0.18</v>
      </c>
      <c r="Q1715">
        <v>0</v>
      </c>
      <c r="R1715">
        <v>0.46</v>
      </c>
      <c r="S1715" s="4">
        <f>(O1715+P1715)-(Q1715+R1715)</f>
        <v>1.1599999999999999</v>
      </c>
      <c r="T1715">
        <f>ROUND(ABS(M1715/L1715),2)</f>
        <v>1.4</v>
      </c>
      <c r="U1715" s="6">
        <f>1-(C1715/J1715)</f>
        <v>0.73378509196515007</v>
      </c>
    </row>
    <row r="1716" spans="1:22" x14ac:dyDescent="0.3">
      <c r="A1716" s="1" t="s">
        <v>4540</v>
      </c>
      <c r="B1716" s="8"/>
      <c r="C1716">
        <f>VLOOKUP(TRIM(A1716),Sheet1!$A$1:$B$2657,2,FALSE)</f>
        <v>5.18</v>
      </c>
      <c r="D1716" t="s">
        <v>4541</v>
      </c>
      <c r="E1716" t="s">
        <v>80</v>
      </c>
      <c r="F1716" t="s">
        <v>81</v>
      </c>
      <c r="G1716" t="s">
        <v>4542</v>
      </c>
      <c r="H1716">
        <v>-0.26</v>
      </c>
      <c r="I1716" s="11">
        <v>6.2</v>
      </c>
      <c r="J1716" s="14">
        <v>44.73</v>
      </c>
      <c r="K1716">
        <v>0</v>
      </c>
      <c r="L1716">
        <v>16.61</v>
      </c>
      <c r="M1716">
        <v>24.63</v>
      </c>
      <c r="N1716" t="s">
        <v>28</v>
      </c>
      <c r="O1716">
        <v>8.85</v>
      </c>
      <c r="P1716">
        <v>0.8</v>
      </c>
      <c r="Q1716">
        <v>0</v>
      </c>
      <c r="R1716">
        <v>5.34</v>
      </c>
      <c r="S1716" s="4">
        <f>(O1716+P1716)-(Q1716+R1716)</f>
        <v>4.3100000000000005</v>
      </c>
      <c r="T1716">
        <f>ROUND(ABS(M1716/L1716),2)</f>
        <v>1.48</v>
      </c>
      <c r="U1716" s="6">
        <f>1-(C1716/J1716)</f>
        <v>0.88419405320813771</v>
      </c>
    </row>
    <row r="1717" spans="1:22" x14ac:dyDescent="0.3">
      <c r="A1717" s="1" t="s">
        <v>2723</v>
      </c>
      <c r="B1717" s="8"/>
      <c r="C1717">
        <f>VLOOKUP(TRIM(A1717),Sheet1!$A$1:$B$2657,2,FALSE)</f>
        <v>5.14</v>
      </c>
      <c r="D1717" t="s">
        <v>2724</v>
      </c>
      <c r="E1717" t="s">
        <v>80</v>
      </c>
      <c r="F1717" t="s">
        <v>81</v>
      </c>
      <c r="G1717" t="s">
        <v>1229</v>
      </c>
      <c r="H1717">
        <v>0.06</v>
      </c>
      <c r="I1717" s="11">
        <v>5.46</v>
      </c>
      <c r="J1717" s="14">
        <v>12.66</v>
      </c>
      <c r="K1717">
        <v>0</v>
      </c>
      <c r="L1717">
        <v>9.39</v>
      </c>
      <c r="M1717">
        <v>11.27</v>
      </c>
      <c r="N1717" t="s">
        <v>28</v>
      </c>
      <c r="O1717">
        <v>2.34</v>
      </c>
      <c r="P1717">
        <v>1.44</v>
      </c>
      <c r="Q1717">
        <v>0</v>
      </c>
      <c r="R1717">
        <v>0.77</v>
      </c>
      <c r="S1717" s="4">
        <f>(O1717+P1717)-(Q1717+R1717)</f>
        <v>3.01</v>
      </c>
      <c r="T1717">
        <f>ROUND(ABS(M1717/L1717),2)</f>
        <v>1.2</v>
      </c>
      <c r="U1717" s="6">
        <f>1-(C1717/J1717)</f>
        <v>0.59399684044233814</v>
      </c>
    </row>
    <row r="1718" spans="1:22" x14ac:dyDescent="0.3">
      <c r="A1718" s="1" t="s">
        <v>4364</v>
      </c>
      <c r="B1718" s="8"/>
      <c r="C1718">
        <f>VLOOKUP(TRIM(A1718),Sheet1!$A$1:$B$2657,2,FALSE)</f>
        <v>4.99</v>
      </c>
      <c r="D1718" t="s">
        <v>4365</v>
      </c>
      <c r="E1718" t="s">
        <v>80</v>
      </c>
      <c r="F1718" t="s">
        <v>81</v>
      </c>
      <c r="G1718" t="s">
        <v>160</v>
      </c>
      <c r="H1718">
        <v>-0.03</v>
      </c>
      <c r="I1718" s="11">
        <v>5.28</v>
      </c>
      <c r="J1718" s="14">
        <v>13.53</v>
      </c>
      <c r="K1718">
        <v>0</v>
      </c>
      <c r="L1718">
        <v>9.35</v>
      </c>
      <c r="M1718">
        <v>9.84</v>
      </c>
      <c r="N1718" t="s">
        <v>28</v>
      </c>
      <c r="O1718">
        <v>1.17</v>
      </c>
      <c r="P1718">
        <v>1</v>
      </c>
      <c r="Q1718">
        <v>0</v>
      </c>
      <c r="R1718">
        <v>0.1</v>
      </c>
      <c r="S1718" s="4">
        <f>(O1718+P1718)-(Q1718+R1718)</f>
        <v>2.0699999999999998</v>
      </c>
      <c r="T1718">
        <f>ROUND(ABS(M1718/L1718),2)</f>
        <v>1.05</v>
      </c>
      <c r="U1718" s="6">
        <f>1-(C1718/J1718)</f>
        <v>0.63118994826311892</v>
      </c>
    </row>
    <row r="1719" spans="1:22" x14ac:dyDescent="0.3">
      <c r="A1719" s="1" t="s">
        <v>3187</v>
      </c>
      <c r="B1719" s="8"/>
      <c r="C1719">
        <f>VLOOKUP(TRIM(A1719),Sheet1!$A$1:$B$2657,2,FALSE)</f>
        <v>4.9400000000000004</v>
      </c>
      <c r="D1719" t="s">
        <v>3188</v>
      </c>
      <c r="E1719" t="s">
        <v>86</v>
      </c>
      <c r="F1719" t="s">
        <v>81</v>
      </c>
      <c r="G1719" t="s">
        <v>2010</v>
      </c>
      <c r="H1719">
        <v>-0.03</v>
      </c>
      <c r="I1719" s="11">
        <v>5.13</v>
      </c>
      <c r="J1719" s="14">
        <v>9.4</v>
      </c>
      <c r="K1719">
        <v>0</v>
      </c>
      <c r="L1719">
        <v>6.82</v>
      </c>
      <c r="M1719">
        <v>7.11</v>
      </c>
      <c r="N1719" t="s">
        <v>18</v>
      </c>
      <c r="O1719">
        <v>3</v>
      </c>
      <c r="P1719">
        <v>0.62</v>
      </c>
      <c r="Q1719">
        <v>0</v>
      </c>
      <c r="R1719">
        <v>0.33</v>
      </c>
      <c r="S1719" s="4">
        <f>(O1719+P1719)-(Q1719+R1719)</f>
        <v>3.29</v>
      </c>
      <c r="T1719">
        <f>ROUND(ABS(M1719/L1719),2)</f>
        <v>1.04</v>
      </c>
      <c r="U1719" s="6">
        <f>1-(C1719/J1719)</f>
        <v>0.47446808510638294</v>
      </c>
    </row>
    <row r="1720" spans="1:22" x14ac:dyDescent="0.3">
      <c r="A1720" s="1" t="s">
        <v>3416</v>
      </c>
      <c r="B1720" s="8"/>
      <c r="C1720">
        <f>VLOOKUP(TRIM(A1720),Sheet1!$A$1:$B$2657,2,FALSE)</f>
        <v>3.92</v>
      </c>
      <c r="D1720" t="s">
        <v>3417</v>
      </c>
      <c r="E1720" t="s">
        <v>80</v>
      </c>
      <c r="F1720" t="s">
        <v>81</v>
      </c>
      <c r="G1720" t="s">
        <v>3017</v>
      </c>
      <c r="H1720">
        <v>0.25</v>
      </c>
      <c r="I1720" s="11">
        <v>5.75</v>
      </c>
      <c r="J1720" s="14">
        <v>19.39</v>
      </c>
      <c r="K1720">
        <v>0</v>
      </c>
      <c r="L1720">
        <v>13.01</v>
      </c>
      <c r="M1720">
        <v>17.02</v>
      </c>
      <c r="N1720" t="s">
        <v>18</v>
      </c>
      <c r="O1720">
        <v>4.46</v>
      </c>
      <c r="P1720">
        <v>0.54</v>
      </c>
      <c r="Q1720">
        <v>0</v>
      </c>
      <c r="R1720">
        <v>2.9</v>
      </c>
      <c r="S1720" s="4">
        <f>(O1720+P1720)-(Q1720+R1720)</f>
        <v>2.1</v>
      </c>
      <c r="T1720">
        <f>ROUND(ABS(M1720/L1720),2)</f>
        <v>1.31</v>
      </c>
      <c r="U1720" s="6">
        <f>1-(C1720/J1720)</f>
        <v>0.79783393501805056</v>
      </c>
    </row>
    <row r="1721" spans="1:22" x14ac:dyDescent="0.3">
      <c r="A1721" s="1" t="s">
        <v>4551</v>
      </c>
      <c r="B1721" s="8"/>
      <c r="C1721">
        <f>VLOOKUP(TRIM(A1721),Sheet1!$A$1:$B$2657,2,FALSE)</f>
        <v>4.3899999999999997</v>
      </c>
      <c r="D1721" t="s">
        <v>4552</v>
      </c>
      <c r="E1721" t="s">
        <v>80</v>
      </c>
      <c r="F1721" t="s">
        <v>81</v>
      </c>
      <c r="G1721" t="s">
        <v>1320</v>
      </c>
      <c r="H1721">
        <v>0.14000000000000001</v>
      </c>
      <c r="I1721" s="11">
        <v>5.39</v>
      </c>
      <c r="J1721" s="14">
        <v>18.010000000000002</v>
      </c>
      <c r="K1721">
        <v>0</v>
      </c>
      <c r="L1721">
        <v>13.38</v>
      </c>
      <c r="M1721">
        <v>15.83</v>
      </c>
      <c r="N1721" t="s">
        <v>18</v>
      </c>
      <c r="O1721">
        <v>18</v>
      </c>
      <c r="P1721">
        <v>12.84</v>
      </c>
      <c r="Q1721">
        <v>0</v>
      </c>
      <c r="R1721">
        <v>3.31</v>
      </c>
      <c r="S1721" s="4">
        <f>(O1721+P1721)-(Q1721+R1721)</f>
        <v>27.53</v>
      </c>
      <c r="T1721">
        <f>ROUND(ABS(M1721/L1721),2)</f>
        <v>1.18</v>
      </c>
      <c r="U1721" s="6">
        <f>1-(C1721/J1721)</f>
        <v>0.75624652970571904</v>
      </c>
    </row>
    <row r="1722" spans="1:22" x14ac:dyDescent="0.3">
      <c r="A1722" s="1" t="s">
        <v>3177</v>
      </c>
      <c r="B1722" s="8"/>
      <c r="C1722">
        <f>VLOOKUP(TRIM(A1722),Sheet1!$A$1:$B$2657,2,FALSE)</f>
        <v>4.4400000000000004</v>
      </c>
      <c r="D1722" t="s">
        <v>3178</v>
      </c>
      <c r="E1722" t="s">
        <v>80</v>
      </c>
      <c r="F1722" t="s">
        <v>81</v>
      </c>
      <c r="G1722" t="s">
        <v>324</v>
      </c>
      <c r="H1722">
        <v>-0.48</v>
      </c>
      <c r="I1722" s="11">
        <v>5.84</v>
      </c>
      <c r="J1722" s="14">
        <v>17.66</v>
      </c>
      <c r="K1722">
        <v>2</v>
      </c>
      <c r="L1722">
        <v>13.19</v>
      </c>
      <c r="M1722">
        <v>15.2</v>
      </c>
      <c r="N1722" t="s">
        <v>28</v>
      </c>
      <c r="O1722">
        <v>31.69</v>
      </c>
      <c r="P1722">
        <v>7.2</v>
      </c>
      <c r="Q1722">
        <v>0</v>
      </c>
      <c r="R1722">
        <v>18</v>
      </c>
      <c r="S1722" s="4">
        <f>(O1722+P1722)-(Q1722+R1722)</f>
        <v>20.89</v>
      </c>
      <c r="T1722">
        <f>ROUND(ABS(M1722/L1722),2)</f>
        <v>1.1499999999999999</v>
      </c>
      <c r="U1722" s="6">
        <f>1-(C1722/J1722)</f>
        <v>0.7485843714609286</v>
      </c>
    </row>
    <row r="1723" spans="1:22" x14ac:dyDescent="0.3">
      <c r="A1723" s="1" t="s">
        <v>2953</v>
      </c>
      <c r="B1723" s="8"/>
      <c r="C1723">
        <f>VLOOKUP(TRIM(A1723),Sheet1!$A$1:$B$2657,2,FALSE)</f>
        <v>4.71</v>
      </c>
      <c r="D1723" t="s">
        <v>2954</v>
      </c>
      <c r="E1723" t="s">
        <v>80</v>
      </c>
      <c r="F1723" t="s">
        <v>81</v>
      </c>
      <c r="G1723" t="s">
        <v>294</v>
      </c>
      <c r="H1723">
        <v>0.01</v>
      </c>
      <c r="I1723" s="11">
        <v>5.4</v>
      </c>
      <c r="J1723" s="14">
        <v>20.66</v>
      </c>
      <c r="K1723">
        <v>0</v>
      </c>
      <c r="L1723">
        <v>10.27</v>
      </c>
      <c r="M1723">
        <v>14.19</v>
      </c>
      <c r="N1723" t="s">
        <v>28</v>
      </c>
      <c r="O1723">
        <v>2.38</v>
      </c>
      <c r="P1723">
        <v>1.85</v>
      </c>
      <c r="Q1723">
        <v>0</v>
      </c>
      <c r="R1723">
        <v>-0.03</v>
      </c>
      <c r="S1723" s="4">
        <f>(O1723+P1723)-(Q1723+R1723)</f>
        <v>4.2600000000000007</v>
      </c>
      <c r="T1723">
        <f>ROUND(ABS(M1723/L1723),2)</f>
        <v>1.38</v>
      </c>
      <c r="U1723" s="6">
        <f>1-(C1723/J1723)</f>
        <v>0.77202323330106482</v>
      </c>
    </row>
    <row r="1724" spans="1:22" x14ac:dyDescent="0.3">
      <c r="A1724" s="1" t="s">
        <v>3966</v>
      </c>
      <c r="B1724" s="8"/>
      <c r="C1724">
        <f>VLOOKUP(TRIM(A1724),Sheet1!$A$1:$B$2657,2,FALSE)</f>
        <v>4.66</v>
      </c>
      <c r="D1724" t="s">
        <v>3967</v>
      </c>
      <c r="E1724" t="s">
        <v>80</v>
      </c>
      <c r="F1724" t="s">
        <v>81</v>
      </c>
      <c r="G1724" t="s">
        <v>890</v>
      </c>
      <c r="H1724">
        <v>-0.04</v>
      </c>
      <c r="I1724" s="11">
        <v>5.88</v>
      </c>
      <c r="J1724" s="14">
        <v>18.97</v>
      </c>
      <c r="K1724">
        <v>0</v>
      </c>
      <c r="L1724">
        <v>13.12</v>
      </c>
      <c r="M1724">
        <v>16.41</v>
      </c>
      <c r="N1724" t="s">
        <v>28</v>
      </c>
      <c r="O1724">
        <v>6.67</v>
      </c>
      <c r="P1724">
        <v>0</v>
      </c>
      <c r="Q1724">
        <v>0</v>
      </c>
      <c r="R1724">
        <v>5.2</v>
      </c>
      <c r="S1724" s="4">
        <f>(O1724+P1724)-(Q1724+R1724)</f>
        <v>1.4699999999999998</v>
      </c>
      <c r="T1724">
        <f>ROUND(ABS(M1724/L1724),2)</f>
        <v>1.25</v>
      </c>
      <c r="U1724" s="6">
        <f>1-(C1724/J1724)</f>
        <v>0.75434897206114915</v>
      </c>
    </row>
    <row r="1725" spans="1:22" x14ac:dyDescent="0.3">
      <c r="A1725" s="1" t="s">
        <v>1808</v>
      </c>
      <c r="B1725" s="8"/>
      <c r="C1725">
        <f>VLOOKUP(TRIM(A1725),Sheet1!$A$1:$B$4657,2,FALSE)</f>
        <v>598.12</v>
      </c>
      <c r="D1725" t="s">
        <v>1809</v>
      </c>
      <c r="E1725" t="s">
        <v>45</v>
      </c>
      <c r="F1725" t="s">
        <v>26</v>
      </c>
      <c r="G1725" t="s">
        <v>131</v>
      </c>
      <c r="H1725">
        <v>-5.67</v>
      </c>
      <c r="I1725" s="11">
        <v>644.92999999999995</v>
      </c>
      <c r="J1725" s="14">
        <v>657</v>
      </c>
      <c r="K1725">
        <v>54</v>
      </c>
      <c r="L1725">
        <v>601.09</v>
      </c>
      <c r="M1725">
        <v>578.41999999999996</v>
      </c>
      <c r="N1725" t="s">
        <v>18</v>
      </c>
      <c r="O1725">
        <v>23.97</v>
      </c>
      <c r="P1725">
        <v>1.46</v>
      </c>
      <c r="Q1725">
        <v>0</v>
      </c>
      <c r="R1725">
        <v>10.74</v>
      </c>
      <c r="S1725" s="4">
        <f>(O1725+P1725)-(Q1725+R1725)</f>
        <v>14.69</v>
      </c>
      <c r="T1725">
        <f>ROUND(ABS(M1725/L1725),2)</f>
        <v>0.96</v>
      </c>
      <c r="U1725" s="6">
        <f>1-(C1725/J1725)</f>
        <v>8.961948249619478E-2</v>
      </c>
      <c r="V1725" t="s">
        <v>5403</v>
      </c>
    </row>
    <row r="1726" spans="1:22" x14ac:dyDescent="0.3">
      <c r="A1726" s="1" t="s">
        <v>1830</v>
      </c>
      <c r="B1726" s="8"/>
      <c r="C1726">
        <f>VLOOKUP(TRIM(A1726),Sheet1!$A$1:$B$4657,2,FALSE)</f>
        <v>141.05000000000001</v>
      </c>
      <c r="D1726" t="s">
        <v>1831</v>
      </c>
      <c r="E1726" t="s">
        <v>36</v>
      </c>
      <c r="F1726" t="s">
        <v>26</v>
      </c>
      <c r="G1726" t="s">
        <v>457</v>
      </c>
      <c r="H1726">
        <v>-0.16</v>
      </c>
      <c r="I1726" s="11">
        <v>145.82</v>
      </c>
      <c r="J1726" s="14">
        <v>146.25</v>
      </c>
      <c r="K1726">
        <v>17</v>
      </c>
      <c r="L1726">
        <v>118.77</v>
      </c>
      <c r="M1726">
        <v>111.63</v>
      </c>
      <c r="N1726" t="s">
        <v>18</v>
      </c>
      <c r="O1726">
        <v>5.14</v>
      </c>
      <c r="P1726">
        <v>1.9</v>
      </c>
      <c r="Q1726">
        <v>0</v>
      </c>
      <c r="R1726">
        <v>0.01</v>
      </c>
      <c r="S1726" s="4">
        <f>(O1726+P1726)-(Q1726+R1726)</f>
        <v>7.0299999999999994</v>
      </c>
      <c r="T1726">
        <f>ROUND(ABS(M1726/L1726),2)</f>
        <v>0.94</v>
      </c>
      <c r="U1726" s="6">
        <f>1-(C1726/J1726)</f>
        <v>3.5555555555555451E-2</v>
      </c>
      <c r="V1726" t="s">
        <v>5403</v>
      </c>
    </row>
    <row r="1727" spans="1:22" x14ac:dyDescent="0.3">
      <c r="A1727" s="1" t="s">
        <v>1269</v>
      </c>
      <c r="B1727" s="8"/>
      <c r="C1727">
        <v>6.54</v>
      </c>
      <c r="D1727" t="s">
        <v>1270</v>
      </c>
      <c r="E1727" t="s">
        <v>25</v>
      </c>
      <c r="F1727" t="s">
        <v>26</v>
      </c>
      <c r="G1727" t="s">
        <v>1271</v>
      </c>
      <c r="H1727">
        <v>0.48</v>
      </c>
      <c r="I1727" s="11">
        <v>37.46</v>
      </c>
      <c r="J1727" s="14">
        <v>56.04</v>
      </c>
      <c r="K1727">
        <v>2</v>
      </c>
      <c r="L1727">
        <v>40.07</v>
      </c>
      <c r="M1727">
        <v>47.81</v>
      </c>
      <c r="N1727" t="s">
        <v>18</v>
      </c>
      <c r="O1727">
        <v>1.05</v>
      </c>
      <c r="P1727">
        <v>0.19</v>
      </c>
      <c r="Q1727">
        <v>0</v>
      </c>
      <c r="R1727">
        <v>0</v>
      </c>
      <c r="S1727" s="4">
        <f>(O1727+P1727)-(Q1727+R1727)</f>
        <v>1.24</v>
      </c>
      <c r="T1727">
        <f>ROUND(ABS(M1727/L1727),2)</f>
        <v>1.19</v>
      </c>
      <c r="U1727" s="6">
        <f>1-(C1727/J1727)</f>
        <v>0.88329764453961457</v>
      </c>
      <c r="V1727" t="s">
        <v>3736</v>
      </c>
    </row>
    <row r="1728" spans="1:22" x14ac:dyDescent="0.3">
      <c r="A1728" s="1" t="s">
        <v>1522</v>
      </c>
      <c r="B1728" s="8"/>
      <c r="C1728">
        <f>VLOOKUP(TRIM(A1728),Sheet1!$A$1:$B$4657,2,FALSE)</f>
        <v>71.849999999999994</v>
      </c>
      <c r="D1728" t="s">
        <v>1523</v>
      </c>
      <c r="E1728" t="s">
        <v>45</v>
      </c>
      <c r="F1728" t="s">
        <v>26</v>
      </c>
      <c r="G1728" t="s">
        <v>514</v>
      </c>
      <c r="H1728">
        <v>0.6</v>
      </c>
      <c r="I1728" s="11">
        <v>70.2</v>
      </c>
      <c r="J1728" s="14">
        <v>117.99</v>
      </c>
      <c r="K1728">
        <v>8</v>
      </c>
      <c r="L1728">
        <v>75.66</v>
      </c>
      <c r="M1728">
        <v>79.61</v>
      </c>
      <c r="N1728" t="s">
        <v>18</v>
      </c>
      <c r="O1728">
        <v>2.2799999999999998</v>
      </c>
      <c r="P1728">
        <v>0</v>
      </c>
      <c r="Q1728">
        <v>0.04</v>
      </c>
      <c r="R1728">
        <v>0.6</v>
      </c>
      <c r="S1728" s="4">
        <f>(O1728+P1728)-(Q1728+R1728)</f>
        <v>1.6399999999999997</v>
      </c>
      <c r="T1728">
        <f>ROUND(ABS(M1728/L1728),2)</f>
        <v>1.05</v>
      </c>
      <c r="U1728" s="6">
        <f>1-(C1728/J1728)</f>
        <v>0.39105008899059246</v>
      </c>
      <c r="V1728" t="s">
        <v>3736</v>
      </c>
    </row>
    <row r="1729" spans="1:22" x14ac:dyDescent="0.3">
      <c r="A1729" s="1" t="s">
        <v>23</v>
      </c>
      <c r="B1729" s="8"/>
      <c r="C1729">
        <f>VLOOKUP(TRIM(A1729),Sheet1!$A$1:$B$4657,2,FALSE)</f>
        <v>228.28</v>
      </c>
      <c r="D1729" t="s">
        <v>24</v>
      </c>
      <c r="E1729" t="s">
        <v>25</v>
      </c>
      <c r="F1729" t="s">
        <v>26</v>
      </c>
      <c r="G1729" t="s">
        <v>27</v>
      </c>
      <c r="H1729">
        <v>9.42</v>
      </c>
      <c r="I1729" s="11">
        <v>241.25</v>
      </c>
      <c r="J1729" s="14">
        <v>331.58</v>
      </c>
      <c r="K1729">
        <v>95</v>
      </c>
      <c r="L1729">
        <v>260.70999999999998</v>
      </c>
      <c r="M1729">
        <v>292.42</v>
      </c>
      <c r="N1729" t="s">
        <v>28</v>
      </c>
      <c r="O1729">
        <v>67.489999999999995</v>
      </c>
      <c r="P1729">
        <v>32.799999999999997</v>
      </c>
      <c r="Q1729">
        <v>0</v>
      </c>
      <c r="R1729">
        <v>-1.45</v>
      </c>
      <c r="S1729" s="4">
        <f>(O1729+P1729)-(Q1729+R1729)</f>
        <v>101.74</v>
      </c>
      <c r="T1729">
        <f>ROUND(ABS(M1729/L1729),2)</f>
        <v>1.1200000000000001</v>
      </c>
      <c r="U1729" s="6">
        <f>1-(C1729/J1729)</f>
        <v>0.31153869352795704</v>
      </c>
      <c r="V1729" t="s">
        <v>5403</v>
      </c>
    </row>
    <row r="1730" spans="1:22" x14ac:dyDescent="0.3">
      <c r="A1730" s="1" t="s">
        <v>581</v>
      </c>
      <c r="B1730" s="8"/>
      <c r="C1730">
        <v>7.5</v>
      </c>
      <c r="D1730" t="s">
        <v>582</v>
      </c>
      <c r="E1730" t="s">
        <v>62</v>
      </c>
      <c r="F1730" t="s">
        <v>26</v>
      </c>
      <c r="G1730" t="s">
        <v>583</v>
      </c>
      <c r="H1730">
        <v>0.34</v>
      </c>
      <c r="I1730" s="11">
        <v>5.51</v>
      </c>
      <c r="J1730" s="14">
        <v>8.35</v>
      </c>
      <c r="K1730">
        <v>1</v>
      </c>
      <c r="L1730">
        <v>6.14</v>
      </c>
      <c r="M1730">
        <v>6.41</v>
      </c>
      <c r="N1730" t="s">
        <v>18</v>
      </c>
      <c r="O1730">
        <v>1.63</v>
      </c>
      <c r="P1730">
        <v>0.36</v>
      </c>
      <c r="Q1730">
        <v>0</v>
      </c>
      <c r="R1730">
        <v>0.09</v>
      </c>
      <c r="S1730" s="4">
        <f>(O1730+P1730)-(Q1730+R1730)</f>
        <v>1.8999999999999997</v>
      </c>
      <c r="T1730">
        <f>ROUND(ABS(M1730/L1730),2)</f>
        <v>1.04</v>
      </c>
      <c r="U1730" s="6">
        <f>1-(C1730/J1730)</f>
        <v>0.10179640718562866</v>
      </c>
      <c r="V1730" t="s">
        <v>3736</v>
      </c>
    </row>
    <row r="1731" spans="1:22" x14ac:dyDescent="0.3">
      <c r="A1731" s="1" t="s">
        <v>1539</v>
      </c>
      <c r="B1731" s="8"/>
      <c r="C1731">
        <v>7.56</v>
      </c>
      <c r="D1731" t="s">
        <v>1540</v>
      </c>
      <c r="E1731" t="s">
        <v>62</v>
      </c>
      <c r="F1731" t="s">
        <v>26</v>
      </c>
      <c r="G1731" t="s">
        <v>1104</v>
      </c>
      <c r="H1731">
        <v>1.28</v>
      </c>
      <c r="I1731" s="11">
        <v>22.42</v>
      </c>
      <c r="J1731" s="14">
        <v>36.869999999999997</v>
      </c>
      <c r="K1731">
        <v>0</v>
      </c>
      <c r="L1731">
        <v>19.899999999999999</v>
      </c>
      <c r="M1731">
        <v>25.55</v>
      </c>
      <c r="N1731" t="s">
        <v>18</v>
      </c>
      <c r="O1731">
        <v>1.04</v>
      </c>
      <c r="P1731">
        <v>0</v>
      </c>
      <c r="Q1731">
        <v>0</v>
      </c>
      <c r="R1731">
        <v>0</v>
      </c>
      <c r="S1731" s="4">
        <f>(O1731+P1731)-(Q1731+R1731)</f>
        <v>1.04</v>
      </c>
      <c r="T1731">
        <f>ROUND(ABS(M1731/L1731),2)</f>
        <v>1.28</v>
      </c>
      <c r="U1731" s="6">
        <f>1-(C1731/J1731)</f>
        <v>0.79495524816924323</v>
      </c>
      <c r="V1731" t="s">
        <v>3736</v>
      </c>
    </row>
    <row r="1732" spans="1:22" x14ac:dyDescent="0.3">
      <c r="A1732" s="1" t="s">
        <v>1789</v>
      </c>
      <c r="B1732" s="8"/>
      <c r="C1732">
        <f>VLOOKUP(TRIM(A1732),Sheet1!$A$1:$B$4657,2,FALSE)</f>
        <v>60.15</v>
      </c>
      <c r="D1732" t="s">
        <v>1790</v>
      </c>
      <c r="E1732" t="s">
        <v>31</v>
      </c>
      <c r="F1732" t="s">
        <v>26</v>
      </c>
      <c r="G1732" t="s">
        <v>1791</v>
      </c>
      <c r="H1732">
        <v>-1.08</v>
      </c>
      <c r="I1732" s="11">
        <v>63.51</v>
      </c>
      <c r="J1732" s="14">
        <v>101</v>
      </c>
      <c r="K1732">
        <v>20</v>
      </c>
      <c r="L1732">
        <v>77.27</v>
      </c>
      <c r="M1732">
        <v>89.64</v>
      </c>
      <c r="N1732" t="s">
        <v>28</v>
      </c>
      <c r="O1732">
        <v>19.690000000000001</v>
      </c>
      <c r="P1732">
        <v>3.96</v>
      </c>
      <c r="Q1732">
        <v>0</v>
      </c>
      <c r="R1732">
        <v>1.61</v>
      </c>
      <c r="S1732" s="4">
        <f>(O1732+P1732)-(Q1732+R1732)</f>
        <v>22.040000000000003</v>
      </c>
      <c r="T1732">
        <f>ROUND(ABS(M1732/L1732),2)</f>
        <v>1.1599999999999999</v>
      </c>
      <c r="U1732" s="6">
        <f>1-(C1732/J1732)</f>
        <v>0.40445544554455448</v>
      </c>
      <c r="V1732" t="s">
        <v>5403</v>
      </c>
    </row>
    <row r="1733" spans="1:22" x14ac:dyDescent="0.3">
      <c r="A1733" s="1" t="s">
        <v>1794</v>
      </c>
      <c r="B1733" s="8"/>
      <c r="C1733">
        <f>VLOOKUP(TRIM(A1733),Sheet1!$A$1:$B$4657,2,FALSE)</f>
        <v>77.430000000000007</v>
      </c>
      <c r="D1733" t="s">
        <v>1795</v>
      </c>
      <c r="E1733" t="s">
        <v>25</v>
      </c>
      <c r="F1733" t="s">
        <v>26</v>
      </c>
      <c r="G1733" t="s">
        <v>532</v>
      </c>
      <c r="H1733">
        <v>-0.36</v>
      </c>
      <c r="I1733" s="11">
        <v>79.150000000000006</v>
      </c>
      <c r="J1733" s="14">
        <v>141.6</v>
      </c>
      <c r="K1733">
        <v>19</v>
      </c>
      <c r="L1733">
        <v>80.86</v>
      </c>
      <c r="M1733">
        <v>91.5</v>
      </c>
      <c r="N1733" t="s">
        <v>28</v>
      </c>
      <c r="O1733">
        <v>5.15</v>
      </c>
      <c r="P1733">
        <v>1.23</v>
      </c>
      <c r="Q1733">
        <v>0</v>
      </c>
      <c r="R1733">
        <v>0</v>
      </c>
      <c r="S1733" s="4">
        <f>(O1733+P1733)-(Q1733+R1733)</f>
        <v>6.3800000000000008</v>
      </c>
      <c r="T1733">
        <f>ROUND(ABS(M1733/L1733),2)</f>
        <v>1.1299999999999999</v>
      </c>
      <c r="U1733" s="6">
        <f>1-(C1733/J1733)</f>
        <v>0.45317796610169481</v>
      </c>
      <c r="V1733" t="s">
        <v>5403</v>
      </c>
    </row>
    <row r="1734" spans="1:22" x14ac:dyDescent="0.3">
      <c r="A1734" s="1" t="s">
        <v>1266</v>
      </c>
      <c r="B1734" s="8"/>
      <c r="C1734">
        <v>8.2799999999999994</v>
      </c>
      <c r="D1734" t="s">
        <v>1267</v>
      </c>
      <c r="E1734" t="s">
        <v>36</v>
      </c>
      <c r="F1734" t="s">
        <v>26</v>
      </c>
      <c r="G1734" t="s">
        <v>1268</v>
      </c>
      <c r="H1734">
        <v>1.51</v>
      </c>
      <c r="I1734" s="11">
        <v>43</v>
      </c>
      <c r="J1734" s="14">
        <v>63.94</v>
      </c>
      <c r="K1734">
        <v>2</v>
      </c>
      <c r="L1734">
        <v>49.18</v>
      </c>
      <c r="M1734">
        <v>49.83</v>
      </c>
      <c r="N1734" t="s">
        <v>18</v>
      </c>
      <c r="O1734">
        <v>2.87</v>
      </c>
      <c r="P1734">
        <v>0.78</v>
      </c>
      <c r="Q1734">
        <v>0</v>
      </c>
      <c r="R1734">
        <v>0.01</v>
      </c>
      <c r="S1734" s="4">
        <f>(O1734+P1734)-(Q1734+R1734)</f>
        <v>3.6400000000000006</v>
      </c>
      <c r="T1734">
        <f>ROUND(ABS(M1734/L1734),2)</f>
        <v>1.01</v>
      </c>
      <c r="U1734" s="6">
        <f>1-(C1734/J1734)</f>
        <v>0.87050359712230219</v>
      </c>
      <c r="V1734" t="s">
        <v>5403</v>
      </c>
    </row>
    <row r="1735" spans="1:22" x14ac:dyDescent="0.3">
      <c r="A1735" s="1" t="s">
        <v>1840</v>
      </c>
      <c r="B1735" s="8"/>
      <c r="C1735">
        <v>8.7899999999999991</v>
      </c>
      <c r="D1735" t="s">
        <v>1841</v>
      </c>
      <c r="E1735" t="s">
        <v>45</v>
      </c>
      <c r="F1735" t="s">
        <v>26</v>
      </c>
      <c r="G1735" t="s">
        <v>865</v>
      </c>
      <c r="H1735">
        <v>0.4</v>
      </c>
      <c r="I1735" s="11">
        <v>11.93</v>
      </c>
      <c r="J1735" s="14">
        <v>37.17</v>
      </c>
      <c r="K1735">
        <v>0</v>
      </c>
      <c r="L1735">
        <v>16.079999999999998</v>
      </c>
      <c r="M1735">
        <v>21.03</v>
      </c>
      <c r="N1735" t="s">
        <v>18</v>
      </c>
      <c r="O1735">
        <v>1.1399999999999999</v>
      </c>
      <c r="P1735">
        <v>0.39</v>
      </c>
      <c r="Q1735">
        <v>0</v>
      </c>
      <c r="R1735">
        <v>0</v>
      </c>
      <c r="S1735" s="4">
        <f>(O1735+P1735)-(Q1735+R1735)</f>
        <v>1.5299999999999998</v>
      </c>
      <c r="T1735">
        <f>ROUND(ABS(M1735/L1735),2)</f>
        <v>1.31</v>
      </c>
      <c r="U1735" s="6">
        <f>1-(C1735/J1735)</f>
        <v>0.76351896690879739</v>
      </c>
      <c r="V1735" t="s">
        <v>3736</v>
      </c>
    </row>
    <row r="1736" spans="1:22" x14ac:dyDescent="0.3">
      <c r="A1736" s="1" t="s">
        <v>562</v>
      </c>
      <c r="B1736" s="8"/>
      <c r="C1736">
        <v>13.53</v>
      </c>
      <c r="D1736" t="s">
        <v>563</v>
      </c>
      <c r="E1736" t="s">
        <v>25</v>
      </c>
      <c r="F1736" t="s">
        <v>26</v>
      </c>
      <c r="G1736" t="s">
        <v>564</v>
      </c>
      <c r="H1736">
        <v>1.1599999999999999</v>
      </c>
      <c r="I1736" s="11">
        <v>121.32</v>
      </c>
      <c r="J1736" s="14">
        <v>123.79</v>
      </c>
      <c r="K1736">
        <v>6</v>
      </c>
      <c r="L1736">
        <v>116.27</v>
      </c>
      <c r="M1736">
        <v>115.18</v>
      </c>
      <c r="N1736" t="s">
        <v>18</v>
      </c>
      <c r="O1736">
        <v>1.59</v>
      </c>
      <c r="P1736">
        <v>0.02</v>
      </c>
      <c r="Q1736">
        <v>0</v>
      </c>
      <c r="R1736">
        <v>0</v>
      </c>
      <c r="S1736" s="4">
        <f>(O1736+P1736)-(Q1736+R1736)</f>
        <v>1.61</v>
      </c>
      <c r="T1736">
        <f>ROUND(ABS(M1736/L1736),2)</f>
        <v>0.99</v>
      </c>
      <c r="U1736" s="6">
        <f>1-(C1736/J1736)</f>
        <v>0.89070199531464578</v>
      </c>
      <c r="V1736" t="s">
        <v>3736</v>
      </c>
    </row>
    <row r="1737" spans="1:22" x14ac:dyDescent="0.3">
      <c r="A1737" s="1" t="s">
        <v>33</v>
      </c>
      <c r="B1737" s="8"/>
      <c r="C1737">
        <f>VLOOKUP(TRIM(A1737),Sheet1!$A$1:$B$4657,2,FALSE)</f>
        <v>88.21</v>
      </c>
      <c r="D1737" t="s">
        <v>34</v>
      </c>
      <c r="E1737" t="s">
        <v>31</v>
      </c>
      <c r="F1737" t="s">
        <v>26</v>
      </c>
      <c r="G1737" t="s">
        <v>35</v>
      </c>
      <c r="H1737">
        <v>4.57</v>
      </c>
      <c r="I1737" s="11">
        <v>93.65</v>
      </c>
      <c r="J1737" s="14">
        <v>118.86</v>
      </c>
      <c r="K1737">
        <v>5</v>
      </c>
      <c r="L1737">
        <v>103.13</v>
      </c>
      <c r="M1737">
        <v>96.47</v>
      </c>
      <c r="N1737" t="s">
        <v>28</v>
      </c>
      <c r="O1737">
        <v>2.67</v>
      </c>
      <c r="P1737">
        <v>0.84</v>
      </c>
      <c r="Q1737">
        <v>0</v>
      </c>
      <c r="R1737">
        <v>0.2</v>
      </c>
      <c r="S1737" s="4">
        <f>(O1737+P1737)-(Q1737+R1737)</f>
        <v>3.3099999999999996</v>
      </c>
      <c r="T1737">
        <f>ROUND(ABS(M1737/L1737),2)</f>
        <v>0.94</v>
      </c>
      <c r="U1737" s="6">
        <f>1-(C1737/J1737)</f>
        <v>0.25786639744236928</v>
      </c>
      <c r="V1737" t="s">
        <v>5403</v>
      </c>
    </row>
    <row r="1738" spans="1:22" x14ac:dyDescent="0.3">
      <c r="A1738" s="1" t="s">
        <v>900</v>
      </c>
      <c r="B1738" s="8"/>
      <c r="C1738">
        <f>VLOOKUP(TRIM(A1738),Sheet1!$A$1:$B$4657,2,FALSE)</f>
        <v>87.21</v>
      </c>
      <c r="D1738" t="s">
        <v>901</v>
      </c>
      <c r="E1738" t="s">
        <v>25</v>
      </c>
      <c r="F1738" t="s">
        <v>26</v>
      </c>
      <c r="G1738" t="s">
        <v>431</v>
      </c>
      <c r="H1738">
        <v>2.2999999999999998</v>
      </c>
      <c r="I1738" s="11">
        <v>91.46</v>
      </c>
      <c r="J1738" s="14">
        <v>127.3</v>
      </c>
      <c r="K1738">
        <v>33</v>
      </c>
      <c r="L1738">
        <v>104.32</v>
      </c>
      <c r="M1738">
        <v>111.46</v>
      </c>
      <c r="N1738" t="s">
        <v>28</v>
      </c>
      <c r="O1738">
        <v>21.39</v>
      </c>
      <c r="P1738">
        <v>5.49</v>
      </c>
      <c r="Q1738">
        <v>1.22</v>
      </c>
      <c r="R1738">
        <v>0</v>
      </c>
      <c r="S1738" s="4">
        <f>(O1738+P1738)-(Q1738+R1738)</f>
        <v>25.660000000000004</v>
      </c>
      <c r="T1738">
        <f>ROUND(ABS(M1738/L1738),2)</f>
        <v>1.07</v>
      </c>
      <c r="U1738" s="6">
        <f>1-(C1738/J1738)</f>
        <v>0.31492537313432845</v>
      </c>
      <c r="V1738" t="s">
        <v>5403</v>
      </c>
    </row>
    <row r="1739" spans="1:22" x14ac:dyDescent="0.3">
      <c r="A1739" s="1" t="s">
        <v>5330</v>
      </c>
      <c r="B1739" s="8"/>
      <c r="C1739">
        <f>VLOOKUP(TRIM(A1739),Sheet1!$A$1:$B$4657,2,FALSE)</f>
        <v>18.920000000000002</v>
      </c>
      <c r="D1739" t="s">
        <v>5331</v>
      </c>
      <c r="E1739" t="s">
        <v>36</v>
      </c>
      <c r="F1739" t="s">
        <v>26</v>
      </c>
      <c r="G1739" t="s">
        <v>1128</v>
      </c>
      <c r="H1739">
        <v>-0.16</v>
      </c>
      <c r="I1739" s="11">
        <v>19.7</v>
      </c>
      <c r="J1739" s="14">
        <v>53.43</v>
      </c>
      <c r="K1739">
        <v>6</v>
      </c>
      <c r="L1739">
        <v>27.36</v>
      </c>
      <c r="M1739">
        <v>34.51</v>
      </c>
      <c r="N1739" t="s">
        <v>18</v>
      </c>
      <c r="O1739">
        <v>2.94</v>
      </c>
      <c r="P1739">
        <v>0</v>
      </c>
      <c r="Q1739">
        <v>0.02</v>
      </c>
      <c r="R1739">
        <v>0.04</v>
      </c>
      <c r="S1739" s="4">
        <f>(O1739+P1739)-(Q1739+R1739)</f>
        <v>2.88</v>
      </c>
      <c r="T1739">
        <f>ROUND(ABS(M1739/L1739),2)</f>
        <v>1.26</v>
      </c>
      <c r="U1739" s="6">
        <f>1-(C1739/J1739)</f>
        <v>0.64589182107430276</v>
      </c>
      <c r="V1739" t="s">
        <v>5403</v>
      </c>
    </row>
    <row r="1740" spans="1:22" x14ac:dyDescent="0.3">
      <c r="A1740" s="1" t="s">
        <v>2042</v>
      </c>
      <c r="B1740" s="8"/>
      <c r="C1740">
        <f>VLOOKUP(TRIM(A1740),Sheet1!$A$1:$B$4657,2,FALSE)</f>
        <v>88.28</v>
      </c>
      <c r="D1740" t="s">
        <v>2043</v>
      </c>
      <c r="E1740" t="s">
        <v>36</v>
      </c>
      <c r="F1740" t="s">
        <v>26</v>
      </c>
      <c r="G1740" t="s">
        <v>1583</v>
      </c>
      <c r="H1740">
        <v>-1.03</v>
      </c>
      <c r="I1740" s="11">
        <v>93.38</v>
      </c>
      <c r="J1740" s="14">
        <v>125.84</v>
      </c>
      <c r="K1740">
        <v>13</v>
      </c>
      <c r="L1740">
        <v>100.03</v>
      </c>
      <c r="M1740">
        <v>93.73</v>
      </c>
      <c r="N1740" t="s">
        <v>28</v>
      </c>
      <c r="O1740">
        <v>8.77</v>
      </c>
      <c r="P1740">
        <v>3.12</v>
      </c>
      <c r="Q1740">
        <v>0</v>
      </c>
      <c r="R1740">
        <v>-0.01</v>
      </c>
      <c r="S1740" s="4">
        <f>(O1740+P1740)-(Q1740+R1740)</f>
        <v>11.9</v>
      </c>
      <c r="T1740">
        <f>ROUND(ABS(M1740/L1740),2)</f>
        <v>0.94</v>
      </c>
      <c r="U1740" s="6">
        <f>1-(C1740/J1740)</f>
        <v>0.29847425301970754</v>
      </c>
      <c r="V1740" t="s">
        <v>5403</v>
      </c>
    </row>
    <row r="1741" spans="1:22" x14ac:dyDescent="0.3">
      <c r="A1741" s="1" t="s">
        <v>1810</v>
      </c>
      <c r="B1741" s="8"/>
      <c r="C1741">
        <f>VLOOKUP(TRIM(A1741),Sheet1!$A$1:$B$4657,2,FALSE)</f>
        <v>272.08</v>
      </c>
      <c r="D1741" t="s">
        <v>1811</v>
      </c>
      <c r="E1741" t="s">
        <v>36</v>
      </c>
      <c r="F1741" t="s">
        <v>26</v>
      </c>
      <c r="G1741" t="s">
        <v>1812</v>
      </c>
      <c r="H1741">
        <v>-2.48</v>
      </c>
      <c r="I1741" s="11">
        <v>286.08</v>
      </c>
      <c r="J1741" s="14">
        <v>362.95</v>
      </c>
      <c r="K1741">
        <v>53</v>
      </c>
      <c r="L1741">
        <v>312.06</v>
      </c>
      <c r="M1741">
        <v>285.27</v>
      </c>
      <c r="N1741" t="s">
        <v>18</v>
      </c>
      <c r="O1741">
        <v>3.88</v>
      </c>
      <c r="P1741">
        <v>0.66</v>
      </c>
      <c r="Q1741">
        <v>0</v>
      </c>
      <c r="R1741">
        <v>0</v>
      </c>
      <c r="S1741" s="4">
        <f>(O1741+P1741)-(Q1741+R1741)</f>
        <v>4.54</v>
      </c>
      <c r="T1741">
        <f>ROUND(ABS(M1741/L1741),2)</f>
        <v>0.91</v>
      </c>
      <c r="U1741" s="6">
        <f>1-(C1741/J1741)</f>
        <v>0.2503650640584103</v>
      </c>
      <c r="V1741" t="s">
        <v>5403</v>
      </c>
    </row>
    <row r="1742" spans="1:22" x14ac:dyDescent="0.3">
      <c r="A1742" s="1" t="s">
        <v>2033</v>
      </c>
      <c r="B1742" s="8"/>
      <c r="C1742">
        <f>VLOOKUP(TRIM(A1742),Sheet1!$A$1:$B$4657,2,FALSE)</f>
        <v>129.88</v>
      </c>
      <c r="D1742" t="s">
        <v>2034</v>
      </c>
      <c r="E1742" t="s">
        <v>31</v>
      </c>
      <c r="F1742" t="s">
        <v>26</v>
      </c>
      <c r="G1742" t="s">
        <v>467</v>
      </c>
      <c r="H1742">
        <v>-0.95</v>
      </c>
      <c r="I1742" s="11">
        <v>130.72999999999999</v>
      </c>
      <c r="J1742" s="14">
        <v>151.47</v>
      </c>
      <c r="K1742">
        <v>4</v>
      </c>
      <c r="L1742">
        <v>134.72</v>
      </c>
      <c r="M1742">
        <v>130.91999999999999</v>
      </c>
      <c r="N1742" t="s">
        <v>28</v>
      </c>
      <c r="O1742">
        <v>13.27</v>
      </c>
      <c r="P1742">
        <v>1.45</v>
      </c>
      <c r="Q1742">
        <v>0</v>
      </c>
      <c r="R1742">
        <v>0</v>
      </c>
      <c r="S1742" s="4">
        <f>(O1742+P1742)-(Q1742+R1742)</f>
        <v>14.719999999999999</v>
      </c>
      <c r="T1742">
        <f>ROUND(ABS(M1742/L1742),2)</f>
        <v>0.97</v>
      </c>
      <c r="U1742" s="6">
        <f>1-(C1742/J1742)</f>
        <v>0.14253647586980922</v>
      </c>
      <c r="V1742" t="s">
        <v>5403</v>
      </c>
    </row>
    <row r="1743" spans="1:22" x14ac:dyDescent="0.3">
      <c r="A1743" s="1" t="s">
        <v>2284</v>
      </c>
      <c r="B1743" s="8"/>
      <c r="C1743">
        <v>12.4</v>
      </c>
      <c r="D1743" t="s">
        <v>2285</v>
      </c>
      <c r="E1743" t="s">
        <v>62</v>
      </c>
      <c r="F1743" t="s">
        <v>26</v>
      </c>
      <c r="G1743" t="s">
        <v>430</v>
      </c>
      <c r="H1743">
        <v>0.09</v>
      </c>
      <c r="I1743" s="11">
        <v>9.51</v>
      </c>
      <c r="J1743" s="14">
        <v>27</v>
      </c>
      <c r="K1743">
        <v>1</v>
      </c>
      <c r="L1743">
        <v>10.26</v>
      </c>
      <c r="M1743">
        <v>12.3</v>
      </c>
      <c r="N1743" t="s">
        <v>18</v>
      </c>
      <c r="O1743">
        <v>6.63</v>
      </c>
      <c r="P1743">
        <v>3.99</v>
      </c>
      <c r="Q1743">
        <v>0</v>
      </c>
      <c r="R1743">
        <v>0.02</v>
      </c>
      <c r="S1743" s="4">
        <f>(O1743+P1743)-(Q1743+R1743)</f>
        <v>10.600000000000001</v>
      </c>
      <c r="T1743">
        <f>ROUND(ABS(M1743/L1743),2)</f>
        <v>1.2</v>
      </c>
      <c r="U1743" s="6">
        <f>1-(C1743/J1743)</f>
        <v>0.54074074074074074</v>
      </c>
      <c r="V1743" t="s">
        <v>5403</v>
      </c>
    </row>
    <row r="1744" spans="1:22" x14ac:dyDescent="0.3">
      <c r="A1744" s="1" t="s">
        <v>1821</v>
      </c>
      <c r="B1744" s="8"/>
      <c r="C1744">
        <v>20.78</v>
      </c>
      <c r="D1744" t="s">
        <v>1822</v>
      </c>
      <c r="E1744" t="s">
        <v>25</v>
      </c>
      <c r="F1744" t="s">
        <v>26</v>
      </c>
      <c r="G1744" t="s">
        <v>478</v>
      </c>
      <c r="H1744">
        <v>0.51</v>
      </c>
      <c r="I1744" s="11">
        <v>78.349999999999994</v>
      </c>
      <c r="J1744" s="14">
        <v>93.58</v>
      </c>
      <c r="K1744">
        <v>3</v>
      </c>
      <c r="L1744">
        <v>75.489999999999995</v>
      </c>
      <c r="M1744">
        <v>72.09</v>
      </c>
      <c r="N1744" t="s">
        <v>18</v>
      </c>
      <c r="O1744">
        <v>0.98</v>
      </c>
      <c r="P1744">
        <v>0.48</v>
      </c>
      <c r="Q1744">
        <v>0</v>
      </c>
      <c r="R1744">
        <v>0</v>
      </c>
      <c r="S1744" s="4">
        <f>(O1744+P1744)-(Q1744+R1744)</f>
        <v>1.46</v>
      </c>
      <c r="T1744">
        <f>ROUND(ABS(M1744/L1744),2)</f>
        <v>0.95</v>
      </c>
      <c r="U1744" s="6">
        <f>1-(C1744/J1744)</f>
        <v>0.77794400512930117</v>
      </c>
      <c r="V1744" t="s">
        <v>3736</v>
      </c>
    </row>
    <row r="1745" spans="1:22" x14ac:dyDescent="0.3">
      <c r="A1745" s="1" t="s">
        <v>1787</v>
      </c>
      <c r="B1745" s="8"/>
      <c r="C1745">
        <f>VLOOKUP(TRIM(A1745),Sheet1!$A$1:$B$4657,2,FALSE)</f>
        <v>78.13</v>
      </c>
      <c r="D1745" t="s">
        <v>1788</v>
      </c>
      <c r="E1745" t="s">
        <v>25</v>
      </c>
      <c r="F1745" t="s">
        <v>26</v>
      </c>
      <c r="G1745" t="s">
        <v>850</v>
      </c>
      <c r="H1745">
        <v>0.02</v>
      </c>
      <c r="I1745" s="11">
        <v>85.5</v>
      </c>
      <c r="J1745" s="14">
        <v>139.59</v>
      </c>
      <c r="K1745">
        <v>23</v>
      </c>
      <c r="L1745">
        <v>107.69</v>
      </c>
      <c r="M1745">
        <v>116.07</v>
      </c>
      <c r="N1745" t="s">
        <v>28</v>
      </c>
      <c r="O1745">
        <v>20.02</v>
      </c>
      <c r="P1745">
        <v>7.4</v>
      </c>
      <c r="Q1745">
        <v>0</v>
      </c>
      <c r="R1745">
        <v>0.21</v>
      </c>
      <c r="S1745" s="4">
        <f>(O1745+P1745)-(Q1745+R1745)</f>
        <v>27.21</v>
      </c>
      <c r="T1745">
        <f>ROUND(ABS(M1745/L1745),2)</f>
        <v>1.08</v>
      </c>
      <c r="U1745" s="6">
        <f>1-(C1745/J1745)</f>
        <v>0.44028941901282337</v>
      </c>
      <c r="V1745" t="s">
        <v>5403</v>
      </c>
    </row>
    <row r="1746" spans="1:22" x14ac:dyDescent="0.3">
      <c r="A1746" s="1" t="s">
        <v>2035</v>
      </c>
      <c r="B1746" s="8"/>
      <c r="C1746">
        <f>VLOOKUP(TRIM(A1746),Sheet1!$A$1:$B$4657,2,FALSE)</f>
        <v>105.7</v>
      </c>
      <c r="D1746" t="s">
        <v>2036</v>
      </c>
      <c r="E1746" t="s">
        <v>25</v>
      </c>
      <c r="F1746" t="s">
        <v>26</v>
      </c>
      <c r="G1746" t="s">
        <v>531</v>
      </c>
      <c r="H1746">
        <v>3</v>
      </c>
      <c r="I1746" s="11">
        <v>118.22</v>
      </c>
      <c r="J1746" s="14">
        <v>169.13</v>
      </c>
      <c r="K1746">
        <v>3</v>
      </c>
      <c r="L1746">
        <v>130.76</v>
      </c>
      <c r="M1746">
        <v>141.02000000000001</v>
      </c>
      <c r="N1746" t="s">
        <v>28</v>
      </c>
      <c r="O1746">
        <v>2.2599999999999998</v>
      </c>
      <c r="P1746">
        <v>0.94</v>
      </c>
      <c r="Q1746">
        <v>0</v>
      </c>
      <c r="R1746">
        <v>0</v>
      </c>
      <c r="S1746" s="4">
        <f>(O1746+P1746)-(Q1746+R1746)</f>
        <v>3.1999999999999997</v>
      </c>
      <c r="T1746">
        <f>ROUND(ABS(M1746/L1746),2)</f>
        <v>1.08</v>
      </c>
      <c r="U1746" s="6">
        <f>1-(C1746/J1746)</f>
        <v>0.37503695382250335</v>
      </c>
      <c r="V1746" t="s">
        <v>5403</v>
      </c>
    </row>
    <row r="1747" spans="1:22" x14ac:dyDescent="0.3">
      <c r="A1747" s="1" t="s">
        <v>919</v>
      </c>
      <c r="B1747" s="8"/>
      <c r="C1747">
        <v>12.64</v>
      </c>
      <c r="D1747" t="s">
        <v>920</v>
      </c>
      <c r="E1747" t="s">
        <v>36</v>
      </c>
      <c r="F1747" t="s">
        <v>26</v>
      </c>
      <c r="G1747" t="s">
        <v>46</v>
      </c>
      <c r="H1747">
        <v>0</v>
      </c>
      <c r="I1747" s="11">
        <v>16.62</v>
      </c>
      <c r="J1747" s="14">
        <v>16.95</v>
      </c>
      <c r="K1747">
        <v>1</v>
      </c>
      <c r="L1747">
        <v>16.600000000000001</v>
      </c>
      <c r="M1747">
        <v>16.55</v>
      </c>
      <c r="N1747" t="s">
        <v>18</v>
      </c>
      <c r="O1747">
        <v>2.87</v>
      </c>
      <c r="P1747">
        <v>0.73</v>
      </c>
      <c r="Q1747">
        <v>0</v>
      </c>
      <c r="R1747">
        <v>0.12</v>
      </c>
      <c r="S1747" s="4">
        <f>(O1747+P1747)-(Q1747+R1747)</f>
        <v>3.48</v>
      </c>
      <c r="T1747">
        <f>ROUND(ABS(M1747/L1747),2)</f>
        <v>1</v>
      </c>
      <c r="U1747" s="6">
        <f>1-(C1747/J1747)</f>
        <v>0.25427728613569311</v>
      </c>
      <c r="V1747" t="s">
        <v>5403</v>
      </c>
    </row>
    <row r="1748" spans="1:22" x14ac:dyDescent="0.3">
      <c r="A1748" s="1" t="s">
        <v>1817</v>
      </c>
      <c r="B1748" s="8"/>
      <c r="C1748">
        <v>43.96</v>
      </c>
      <c r="D1748" t="s">
        <v>1818</v>
      </c>
      <c r="E1748" t="s">
        <v>36</v>
      </c>
      <c r="F1748" t="s">
        <v>26</v>
      </c>
      <c r="G1748" t="s">
        <v>733</v>
      </c>
      <c r="H1748">
        <v>-1.7</v>
      </c>
      <c r="I1748" s="11">
        <v>90.71</v>
      </c>
      <c r="J1748" s="14">
        <v>150.72999999999999</v>
      </c>
      <c r="K1748">
        <v>4</v>
      </c>
      <c r="L1748">
        <v>118.06</v>
      </c>
      <c r="M1748">
        <v>115.85</v>
      </c>
      <c r="N1748" t="s">
        <v>18</v>
      </c>
      <c r="O1748">
        <v>1.8</v>
      </c>
      <c r="P1748">
        <v>0.03</v>
      </c>
      <c r="Q1748">
        <v>0</v>
      </c>
      <c r="R1748">
        <v>0</v>
      </c>
      <c r="S1748" s="4">
        <f>(O1748+P1748)-(Q1748+R1748)</f>
        <v>1.83</v>
      </c>
      <c r="T1748">
        <f>ROUND(ABS(M1748/L1748),2)</f>
        <v>0.98</v>
      </c>
      <c r="U1748" s="6">
        <f>1-(C1748/J1748)</f>
        <v>0.70835268360644865</v>
      </c>
      <c r="V1748" t="s">
        <v>3736</v>
      </c>
    </row>
    <row r="1749" spans="1:22" x14ac:dyDescent="0.3">
      <c r="A1749" s="1" t="s">
        <v>3747</v>
      </c>
      <c r="B1749" s="8"/>
      <c r="C1749">
        <f>VLOOKUP(TRIM(A1749),Sheet1!$A$1:$B$4657,2,FALSE)</f>
        <v>11.83</v>
      </c>
      <c r="D1749" t="s">
        <v>3748</v>
      </c>
      <c r="E1749" t="s">
        <v>25</v>
      </c>
      <c r="F1749" t="s">
        <v>26</v>
      </c>
      <c r="G1749" t="s">
        <v>1521</v>
      </c>
      <c r="H1749">
        <v>0.06</v>
      </c>
      <c r="I1749" s="11">
        <v>13.49</v>
      </c>
      <c r="J1749" s="14">
        <v>25.92</v>
      </c>
      <c r="K1749">
        <v>5</v>
      </c>
      <c r="L1749">
        <v>16.59</v>
      </c>
      <c r="M1749">
        <v>20.329999999999998</v>
      </c>
      <c r="N1749" t="s">
        <v>28</v>
      </c>
      <c r="O1749">
        <v>7.59</v>
      </c>
      <c r="P1749">
        <v>2.77</v>
      </c>
      <c r="Q1749">
        <v>0</v>
      </c>
      <c r="R1749">
        <v>0.02</v>
      </c>
      <c r="S1749" s="4">
        <f>(O1749+P1749)-(Q1749+R1749)</f>
        <v>10.34</v>
      </c>
      <c r="T1749">
        <f>ROUND(ABS(M1749/L1749),2)</f>
        <v>1.23</v>
      </c>
      <c r="U1749" s="6">
        <f>1-(C1749/J1749)</f>
        <v>0.54359567901234573</v>
      </c>
      <c r="V1749" t="s">
        <v>5403</v>
      </c>
    </row>
    <row r="1750" spans="1:22" x14ac:dyDescent="0.3">
      <c r="A1750" s="1" t="s">
        <v>2264</v>
      </c>
      <c r="B1750" s="8"/>
      <c r="C1750">
        <f>VLOOKUP(TRIM(A1750),Sheet1!$A$1:$B$4657,2,FALSE)</f>
        <v>18.02</v>
      </c>
      <c r="D1750" t="s">
        <v>2265</v>
      </c>
      <c r="E1750" t="s">
        <v>36</v>
      </c>
      <c r="F1750" t="s">
        <v>26</v>
      </c>
      <c r="G1750" t="s">
        <v>425</v>
      </c>
      <c r="H1750">
        <v>0.3</v>
      </c>
      <c r="I1750" s="11">
        <v>18.29</v>
      </c>
      <c r="J1750" s="14">
        <v>39.47</v>
      </c>
      <c r="K1750">
        <v>3</v>
      </c>
      <c r="L1750">
        <v>28.59</v>
      </c>
      <c r="M1750">
        <v>33.22</v>
      </c>
      <c r="N1750" t="s">
        <v>28</v>
      </c>
      <c r="O1750">
        <v>15.05</v>
      </c>
      <c r="P1750">
        <v>4.28</v>
      </c>
      <c r="Q1750">
        <v>0</v>
      </c>
      <c r="R1750">
        <v>2.2400000000000002</v>
      </c>
      <c r="S1750" s="4">
        <f>(O1750+P1750)-(Q1750+R1750)</f>
        <v>17.090000000000003</v>
      </c>
      <c r="T1750">
        <f>ROUND(ABS(M1750/L1750),2)</f>
        <v>1.1599999999999999</v>
      </c>
      <c r="U1750" s="6">
        <f>1-(C1750/J1750)</f>
        <v>0.54345072206739298</v>
      </c>
      <c r="V1750" t="s">
        <v>5403</v>
      </c>
    </row>
    <row r="1751" spans="1:22" x14ac:dyDescent="0.3">
      <c r="A1751" s="1" t="s">
        <v>4118</v>
      </c>
      <c r="B1751" s="8"/>
      <c r="C1751">
        <f>VLOOKUP(TRIM(A1751),Sheet1!$A$1:$B$4657,2,FALSE)</f>
        <v>33.24</v>
      </c>
      <c r="D1751" t="s">
        <v>4119</v>
      </c>
      <c r="E1751" t="s">
        <v>45</v>
      </c>
      <c r="F1751" t="s">
        <v>26</v>
      </c>
      <c r="G1751" t="s">
        <v>2659</v>
      </c>
      <c r="H1751">
        <v>1</v>
      </c>
      <c r="I1751" s="11">
        <v>33.950000000000003</v>
      </c>
      <c r="J1751" s="14">
        <v>72.78</v>
      </c>
      <c r="K1751">
        <v>7</v>
      </c>
      <c r="L1751">
        <v>39.590000000000003</v>
      </c>
      <c r="M1751">
        <v>44.96</v>
      </c>
      <c r="N1751" t="s">
        <v>28</v>
      </c>
      <c r="O1751">
        <v>3.27</v>
      </c>
      <c r="P1751">
        <v>0.88</v>
      </c>
      <c r="Q1751">
        <v>0.27</v>
      </c>
      <c r="R1751">
        <v>0.51</v>
      </c>
      <c r="S1751" s="4">
        <f>(O1751+P1751)-(Q1751+R1751)</f>
        <v>3.37</v>
      </c>
      <c r="T1751">
        <f>ROUND(ABS(M1751/L1751),2)</f>
        <v>1.1399999999999999</v>
      </c>
      <c r="U1751" s="6">
        <f>1-(C1751/J1751)</f>
        <v>0.54328112118713934</v>
      </c>
      <c r="V1751" t="s">
        <v>5403</v>
      </c>
    </row>
    <row r="1752" spans="1:22" x14ac:dyDescent="0.3">
      <c r="A1752" s="1" t="s">
        <v>559</v>
      </c>
      <c r="B1752" s="8"/>
      <c r="C1752">
        <f>VLOOKUP(TRIM(A1752),Sheet1!$A$1:$B$4657,2,FALSE)</f>
        <v>53.07</v>
      </c>
      <c r="D1752" t="s">
        <v>560</v>
      </c>
      <c r="E1752" t="s">
        <v>36</v>
      </c>
      <c r="F1752" t="s">
        <v>26</v>
      </c>
      <c r="G1752" t="s">
        <v>561</v>
      </c>
      <c r="H1752">
        <v>3.77</v>
      </c>
      <c r="I1752" s="11">
        <v>56.27</v>
      </c>
      <c r="J1752" s="14">
        <v>77.290000000000006</v>
      </c>
      <c r="K1752">
        <v>7</v>
      </c>
      <c r="L1752">
        <v>62.57</v>
      </c>
      <c r="M1752">
        <v>67.55</v>
      </c>
      <c r="N1752" t="s">
        <v>18</v>
      </c>
      <c r="O1752">
        <v>5.35</v>
      </c>
      <c r="P1752">
        <v>0</v>
      </c>
      <c r="Q1752">
        <v>0.23</v>
      </c>
      <c r="R1752">
        <v>1.1000000000000001</v>
      </c>
      <c r="S1752" s="4">
        <f>(O1752+P1752)-(Q1752+R1752)</f>
        <v>4.0199999999999996</v>
      </c>
      <c r="T1752">
        <f>ROUND(ABS(M1752/L1752),2)</f>
        <v>1.08</v>
      </c>
      <c r="U1752" s="6">
        <f>1-(C1752/J1752)</f>
        <v>0.313365247768146</v>
      </c>
      <c r="V1752" t="s">
        <v>5403</v>
      </c>
    </row>
    <row r="1753" spans="1:22" x14ac:dyDescent="0.3">
      <c r="A1753" s="1" t="s">
        <v>1819</v>
      </c>
      <c r="B1753" s="8"/>
      <c r="C1753">
        <v>34.44</v>
      </c>
      <c r="D1753" t="s">
        <v>1820</v>
      </c>
      <c r="E1753" t="s">
        <v>31</v>
      </c>
      <c r="F1753" t="s">
        <v>26</v>
      </c>
      <c r="G1753" t="s">
        <v>1503</v>
      </c>
      <c r="H1753">
        <v>-0.71</v>
      </c>
      <c r="I1753" s="11">
        <v>73.52</v>
      </c>
      <c r="J1753" s="14">
        <v>89.44</v>
      </c>
      <c r="K1753">
        <v>4</v>
      </c>
      <c r="L1753">
        <v>75.81</v>
      </c>
      <c r="M1753">
        <v>74.680000000000007</v>
      </c>
      <c r="N1753" t="s">
        <v>18</v>
      </c>
      <c r="O1753">
        <v>1.42</v>
      </c>
      <c r="P1753">
        <v>0</v>
      </c>
      <c r="Q1753">
        <v>0</v>
      </c>
      <c r="R1753">
        <v>0</v>
      </c>
      <c r="S1753" s="4">
        <f>(O1753+P1753)-(Q1753+R1753)</f>
        <v>1.42</v>
      </c>
      <c r="T1753">
        <f>ROUND(ABS(M1753/L1753),2)</f>
        <v>0.99</v>
      </c>
      <c r="U1753" s="6">
        <f>1-(C1753/J1753)</f>
        <v>0.61493738819320209</v>
      </c>
      <c r="V1753" t="s">
        <v>3736</v>
      </c>
    </row>
    <row r="1754" spans="1:22" x14ac:dyDescent="0.3">
      <c r="A1754" s="1" t="s">
        <v>2066</v>
      </c>
      <c r="B1754" s="8"/>
      <c r="C1754">
        <v>20.9</v>
      </c>
      <c r="D1754" t="s">
        <v>2067</v>
      </c>
      <c r="E1754" t="s">
        <v>25</v>
      </c>
      <c r="F1754" t="s">
        <v>26</v>
      </c>
      <c r="G1754" t="s">
        <v>2068</v>
      </c>
      <c r="H1754">
        <v>-0.08</v>
      </c>
      <c r="I1754" s="11">
        <v>5.48</v>
      </c>
      <c r="J1754" s="14">
        <v>16.04</v>
      </c>
      <c r="K1754">
        <v>0</v>
      </c>
      <c r="L1754">
        <v>7.75</v>
      </c>
      <c r="M1754">
        <v>8.74</v>
      </c>
      <c r="N1754" t="s">
        <v>18</v>
      </c>
      <c r="O1754">
        <v>2.35</v>
      </c>
      <c r="P1754">
        <v>0.08</v>
      </c>
      <c r="Q1754">
        <v>0</v>
      </c>
      <c r="R1754">
        <v>0.78</v>
      </c>
      <c r="S1754" s="4">
        <f>(O1754+P1754)-(Q1754+R1754)</f>
        <v>1.6500000000000001</v>
      </c>
      <c r="T1754">
        <f>ROUND(ABS(M1754/L1754),2)</f>
        <v>1.1299999999999999</v>
      </c>
      <c r="U1754" s="6">
        <f>1-(C1754/J1754)</f>
        <v>-0.30299251870324184</v>
      </c>
      <c r="V1754" t="s">
        <v>3736</v>
      </c>
    </row>
    <row r="1755" spans="1:22" x14ac:dyDescent="0.3">
      <c r="A1755" s="1" t="s">
        <v>1835</v>
      </c>
      <c r="B1755" s="8"/>
      <c r="C1755">
        <f>VLOOKUP(TRIM(A1755),Sheet1!$A$1:$B$4657,2,FALSE)</f>
        <v>54.27</v>
      </c>
      <c r="D1755" t="s">
        <v>1836</v>
      </c>
      <c r="E1755" t="s">
        <v>45</v>
      </c>
      <c r="F1755" t="s">
        <v>26</v>
      </c>
      <c r="G1755" t="s">
        <v>1837</v>
      </c>
      <c r="H1755">
        <v>-0.28999999999999998</v>
      </c>
      <c r="I1755" s="11">
        <v>60.33</v>
      </c>
      <c r="J1755" s="14">
        <v>82.3</v>
      </c>
      <c r="K1755">
        <v>10</v>
      </c>
      <c r="L1755">
        <v>63.36</v>
      </c>
      <c r="M1755">
        <v>66.22</v>
      </c>
      <c r="N1755" t="s">
        <v>18</v>
      </c>
      <c r="O1755">
        <v>6.08</v>
      </c>
      <c r="P1755">
        <v>2.41</v>
      </c>
      <c r="Q1755">
        <v>0</v>
      </c>
      <c r="R1755">
        <v>0.21</v>
      </c>
      <c r="S1755" s="4">
        <f>(O1755+P1755)-(Q1755+R1755)</f>
        <v>8.2799999999999994</v>
      </c>
      <c r="T1755">
        <f>ROUND(ABS(M1755/L1755),2)</f>
        <v>1.05</v>
      </c>
      <c r="U1755" s="6">
        <f>1-(C1755/J1755)</f>
        <v>0.3405832320777642</v>
      </c>
      <c r="V1755" t="s">
        <v>5403</v>
      </c>
    </row>
    <row r="1756" spans="1:22" x14ac:dyDescent="0.3">
      <c r="A1756" s="1" t="s">
        <v>2056</v>
      </c>
      <c r="B1756" s="8"/>
      <c r="C1756">
        <f>VLOOKUP(TRIM(A1756),Sheet1!$A$1:$B$4657,2,FALSE)</f>
        <v>39.79</v>
      </c>
      <c r="D1756" t="s">
        <v>2057</v>
      </c>
      <c r="E1756" t="s">
        <v>45</v>
      </c>
      <c r="F1756" t="s">
        <v>26</v>
      </c>
      <c r="G1756" t="s">
        <v>1888</v>
      </c>
      <c r="H1756">
        <v>0.65</v>
      </c>
      <c r="I1756" s="11">
        <v>40.409999999999997</v>
      </c>
      <c r="J1756" s="14">
        <v>80.25</v>
      </c>
      <c r="K1756">
        <v>3</v>
      </c>
      <c r="L1756">
        <v>45.61</v>
      </c>
      <c r="M1756">
        <v>48.58</v>
      </c>
      <c r="N1756" t="s">
        <v>18</v>
      </c>
      <c r="O1756">
        <v>2.0699999999999998</v>
      </c>
      <c r="P1756">
        <v>0.34</v>
      </c>
      <c r="Q1756">
        <v>0</v>
      </c>
      <c r="R1756">
        <v>0</v>
      </c>
      <c r="S1756" s="4">
        <f>(O1756+P1756)-(Q1756+R1756)</f>
        <v>2.4099999999999997</v>
      </c>
      <c r="T1756">
        <f>ROUND(ABS(M1756/L1756),2)</f>
        <v>1.07</v>
      </c>
      <c r="U1756" s="6">
        <f>1-(C1756/J1756)</f>
        <v>0.50417445482866041</v>
      </c>
      <c r="V1756" t="s">
        <v>5403</v>
      </c>
    </row>
    <row r="1757" spans="1:22" x14ac:dyDescent="0.3">
      <c r="A1757" s="1" t="s">
        <v>4736</v>
      </c>
      <c r="B1757" s="8"/>
      <c r="C1757">
        <f>VLOOKUP(TRIM(A1757),Sheet1!$A$1:$B$4657,2,FALSE)</f>
        <v>33.97</v>
      </c>
      <c r="D1757" t="s">
        <v>4737</v>
      </c>
      <c r="E1757" t="s">
        <v>25</v>
      </c>
      <c r="F1757" t="s">
        <v>26</v>
      </c>
      <c r="G1757" t="s">
        <v>1644</v>
      </c>
      <c r="H1757">
        <v>-0.13</v>
      </c>
      <c r="I1757" s="11">
        <v>36.9</v>
      </c>
      <c r="J1757" s="14">
        <v>69.239999999999995</v>
      </c>
      <c r="K1757">
        <v>3</v>
      </c>
      <c r="L1757">
        <v>43.33</v>
      </c>
      <c r="M1757">
        <v>52.54</v>
      </c>
      <c r="N1757" t="s">
        <v>18</v>
      </c>
      <c r="O1757">
        <v>7.12</v>
      </c>
      <c r="P1757">
        <v>0.47</v>
      </c>
      <c r="Q1757">
        <v>0</v>
      </c>
      <c r="R1757">
        <v>7.0000000000000007E-2</v>
      </c>
      <c r="S1757" s="4">
        <f>(O1757+P1757)-(Q1757+R1757)</f>
        <v>7.52</v>
      </c>
      <c r="T1757">
        <f>ROUND(ABS(M1757/L1757),2)</f>
        <v>1.21</v>
      </c>
      <c r="U1757" s="6">
        <f>1-(C1757/J1757)</f>
        <v>0.50938763720392832</v>
      </c>
      <c r="V1757" t="s">
        <v>5403</v>
      </c>
    </row>
    <row r="1758" spans="1:22" x14ac:dyDescent="0.3">
      <c r="A1758" s="1" t="s">
        <v>1511</v>
      </c>
      <c r="B1758" s="8"/>
      <c r="C1758">
        <f>VLOOKUP(TRIM(A1758),Sheet1!$A$1:$B$4657,2,FALSE)</f>
        <v>11.83</v>
      </c>
      <c r="D1758" t="s">
        <v>1512</v>
      </c>
      <c r="E1758" t="s">
        <v>36</v>
      </c>
      <c r="F1758" t="s">
        <v>26</v>
      </c>
      <c r="G1758" t="s">
        <v>1199</v>
      </c>
      <c r="H1758">
        <v>0.2</v>
      </c>
      <c r="I1758" s="11">
        <v>14.86</v>
      </c>
      <c r="J1758" s="14">
        <v>67.09</v>
      </c>
      <c r="K1758">
        <v>3</v>
      </c>
      <c r="L1758">
        <v>20.76</v>
      </c>
      <c r="M1758">
        <v>29.86</v>
      </c>
      <c r="N1758" t="s">
        <v>28</v>
      </c>
      <c r="O1758">
        <v>29.57</v>
      </c>
      <c r="P1758">
        <v>7.41</v>
      </c>
      <c r="Q1758">
        <v>0</v>
      </c>
      <c r="R1758">
        <v>2.04</v>
      </c>
      <c r="S1758" s="4">
        <f>(O1758+P1758)-(Q1758+R1758)</f>
        <v>34.940000000000005</v>
      </c>
      <c r="T1758">
        <f>ROUND(ABS(M1758/L1758),2)</f>
        <v>1.44</v>
      </c>
      <c r="U1758" s="6">
        <f>1-(C1758/J1758)</f>
        <v>0.8236696974213743</v>
      </c>
      <c r="V1758" t="s">
        <v>5403</v>
      </c>
    </row>
    <row r="1759" spans="1:22" x14ac:dyDescent="0.3">
      <c r="A1759" s="1" t="s">
        <v>1272</v>
      </c>
      <c r="B1759" s="8"/>
      <c r="C1759">
        <v>22.82</v>
      </c>
      <c r="D1759" t="s">
        <v>1273</v>
      </c>
      <c r="E1759" t="s">
        <v>36</v>
      </c>
      <c r="F1759" t="s">
        <v>26</v>
      </c>
      <c r="G1759" t="s">
        <v>1274</v>
      </c>
      <c r="H1759">
        <v>-0.26</v>
      </c>
      <c r="I1759" s="11">
        <v>13.96</v>
      </c>
      <c r="J1759" s="14">
        <v>16.809999999999999</v>
      </c>
      <c r="K1759">
        <v>1</v>
      </c>
      <c r="L1759">
        <v>13.97</v>
      </c>
      <c r="M1759">
        <v>9.7200000000000006</v>
      </c>
      <c r="N1759" t="s">
        <v>18</v>
      </c>
      <c r="O1759">
        <v>1.61</v>
      </c>
      <c r="P1759">
        <v>0.46</v>
      </c>
      <c r="Q1759">
        <v>0.17</v>
      </c>
      <c r="R1759">
        <v>0.2</v>
      </c>
      <c r="S1759" s="4">
        <f>(O1759+P1759)-(Q1759+R1759)</f>
        <v>1.7000000000000002</v>
      </c>
      <c r="T1759">
        <f>ROUND(ABS(M1759/L1759),2)</f>
        <v>0.7</v>
      </c>
      <c r="U1759" s="6">
        <f>1-(C1759/J1759)</f>
        <v>-0.35752528256989891</v>
      </c>
      <c r="V1759" t="s">
        <v>3736</v>
      </c>
    </row>
    <row r="1760" spans="1:22" x14ac:dyDescent="0.3">
      <c r="A1760" s="1" t="s">
        <v>576</v>
      </c>
      <c r="B1760" s="8"/>
      <c r="C1760">
        <f>VLOOKUP(TRIM(A1760),Sheet1!$A$1:$B$4657,2,FALSE)</f>
        <v>33.6</v>
      </c>
      <c r="D1760" t="s">
        <v>577</v>
      </c>
      <c r="E1760" t="s">
        <v>25</v>
      </c>
      <c r="F1760" t="s">
        <v>26</v>
      </c>
      <c r="G1760" t="s">
        <v>238</v>
      </c>
      <c r="H1760">
        <v>0.19</v>
      </c>
      <c r="I1760" s="11">
        <v>38.229999999999997</v>
      </c>
      <c r="J1760" s="14">
        <v>69.209999999999994</v>
      </c>
      <c r="K1760">
        <v>3</v>
      </c>
      <c r="L1760">
        <v>41.69</v>
      </c>
      <c r="M1760">
        <v>46.29</v>
      </c>
      <c r="N1760" t="s">
        <v>18</v>
      </c>
      <c r="O1760">
        <v>2.82</v>
      </c>
      <c r="P1760">
        <v>0.02</v>
      </c>
      <c r="Q1760">
        <v>0</v>
      </c>
      <c r="R1760">
        <v>0.01</v>
      </c>
      <c r="S1760" s="4">
        <f>(O1760+P1760)-(Q1760+R1760)</f>
        <v>2.83</v>
      </c>
      <c r="T1760">
        <f>ROUND(ABS(M1760/L1760),2)</f>
        <v>1.1100000000000001</v>
      </c>
      <c r="U1760" s="6">
        <f>1-(C1760/J1760)</f>
        <v>0.51452102297355862</v>
      </c>
      <c r="V1760" t="s">
        <v>5403</v>
      </c>
    </row>
    <row r="1761" spans="1:22" x14ac:dyDescent="0.3">
      <c r="A1761" s="1" t="s">
        <v>570</v>
      </c>
      <c r="B1761" s="8"/>
      <c r="C1761">
        <f>VLOOKUP(TRIM(A1761),Sheet1!$A$1:$B$4657,2,FALSE)</f>
        <v>31.59</v>
      </c>
      <c r="D1761" t="s">
        <v>571</v>
      </c>
      <c r="E1761" t="s">
        <v>36</v>
      </c>
      <c r="F1761" t="s">
        <v>26</v>
      </c>
      <c r="G1761" t="s">
        <v>572</v>
      </c>
      <c r="H1761">
        <v>1.21</v>
      </c>
      <c r="I1761" s="11">
        <v>34.299999999999997</v>
      </c>
      <c r="J1761" s="14">
        <v>63.9</v>
      </c>
      <c r="K1761">
        <v>4</v>
      </c>
      <c r="L1761">
        <v>42.77</v>
      </c>
      <c r="M1761">
        <v>49.53</v>
      </c>
      <c r="N1761" t="s">
        <v>18</v>
      </c>
      <c r="O1761">
        <v>3</v>
      </c>
      <c r="P1761">
        <v>2.93</v>
      </c>
      <c r="Q1761">
        <v>0</v>
      </c>
      <c r="R1761">
        <v>0.02</v>
      </c>
      <c r="S1761" s="4">
        <f>(O1761+P1761)-(Q1761+R1761)</f>
        <v>5.91</v>
      </c>
      <c r="T1761">
        <f>ROUND(ABS(M1761/L1761),2)</f>
        <v>1.1599999999999999</v>
      </c>
      <c r="U1761" s="6">
        <f>1-(C1761/J1761)</f>
        <v>0.5056338028169014</v>
      </c>
      <c r="V1761" t="s">
        <v>5403</v>
      </c>
    </row>
    <row r="1762" spans="1:22" x14ac:dyDescent="0.3">
      <c r="A1762" s="1" t="s">
        <v>2464</v>
      </c>
      <c r="B1762" s="8"/>
      <c r="C1762">
        <f>VLOOKUP(TRIM(A1762),Sheet1!$A$1:$B$4657,2,FALSE)</f>
        <v>81</v>
      </c>
      <c r="D1762" t="s">
        <v>2465</v>
      </c>
      <c r="E1762" t="s">
        <v>31</v>
      </c>
      <c r="F1762" t="s">
        <v>26</v>
      </c>
      <c r="G1762" t="s">
        <v>246</v>
      </c>
      <c r="H1762">
        <v>-0.02</v>
      </c>
      <c r="I1762" s="11">
        <v>88.13</v>
      </c>
      <c r="J1762" s="14">
        <v>163.63999999999999</v>
      </c>
      <c r="K1762">
        <v>5</v>
      </c>
      <c r="L1762">
        <v>118.38</v>
      </c>
      <c r="M1762">
        <v>142.61000000000001</v>
      </c>
      <c r="N1762" t="s">
        <v>18</v>
      </c>
      <c r="O1762">
        <v>18.350000000000001</v>
      </c>
      <c r="P1762">
        <v>4.99</v>
      </c>
      <c r="Q1762">
        <v>0</v>
      </c>
      <c r="R1762">
        <v>0.91</v>
      </c>
      <c r="S1762" s="4">
        <f>(O1762+P1762)-(Q1762+R1762)</f>
        <v>22.430000000000003</v>
      </c>
      <c r="T1762">
        <f>ROUND(ABS(M1762/L1762),2)</f>
        <v>1.2</v>
      </c>
      <c r="U1762" s="6">
        <f>1-(C1762/J1762)</f>
        <v>0.50501099975556096</v>
      </c>
      <c r="V1762" t="s">
        <v>5403</v>
      </c>
    </row>
    <row r="1763" spans="1:22" x14ac:dyDescent="0.3">
      <c r="A1763" s="1" t="s">
        <v>2054</v>
      </c>
      <c r="B1763" s="8"/>
      <c r="C1763">
        <f>VLOOKUP(TRIM(A1763),Sheet1!$A$1:$B$4657,2,FALSE)</f>
        <v>11.83</v>
      </c>
      <c r="D1763" t="s">
        <v>2055</v>
      </c>
      <c r="E1763" t="s">
        <v>31</v>
      </c>
      <c r="F1763" t="s">
        <v>26</v>
      </c>
      <c r="G1763" t="s">
        <v>258</v>
      </c>
      <c r="H1763">
        <v>0.24</v>
      </c>
      <c r="I1763" s="11">
        <v>12.75</v>
      </c>
      <c r="J1763" s="14">
        <v>23.53</v>
      </c>
      <c r="K1763">
        <v>3</v>
      </c>
      <c r="L1763">
        <v>14.66</v>
      </c>
      <c r="M1763">
        <v>17.03</v>
      </c>
      <c r="N1763" t="s">
        <v>18</v>
      </c>
      <c r="O1763">
        <v>2.36</v>
      </c>
      <c r="P1763">
        <v>0.12</v>
      </c>
      <c r="Q1763">
        <v>0</v>
      </c>
      <c r="R1763">
        <v>0.14000000000000001</v>
      </c>
      <c r="S1763" s="4">
        <f>(O1763+P1763)-(Q1763+R1763)</f>
        <v>2.34</v>
      </c>
      <c r="T1763">
        <f>ROUND(ABS(M1763/L1763),2)</f>
        <v>1.1599999999999999</v>
      </c>
      <c r="U1763" s="6">
        <f>1-(C1763/J1763)</f>
        <v>0.49723756906077354</v>
      </c>
      <c r="V1763" t="s">
        <v>5403</v>
      </c>
    </row>
    <row r="1764" spans="1:22" x14ac:dyDescent="0.3">
      <c r="A1764" s="1" t="s">
        <v>2058</v>
      </c>
      <c r="B1764" s="8"/>
      <c r="C1764">
        <v>24.25</v>
      </c>
      <c r="D1764" t="s">
        <v>2059</v>
      </c>
      <c r="E1764" t="s">
        <v>36</v>
      </c>
      <c r="F1764" t="s">
        <v>26</v>
      </c>
      <c r="G1764" t="s">
        <v>970</v>
      </c>
      <c r="H1764">
        <v>0.13</v>
      </c>
      <c r="I1764" s="11">
        <v>8.2200000000000006</v>
      </c>
      <c r="J1764" s="14">
        <v>12.22</v>
      </c>
      <c r="K1764">
        <v>2</v>
      </c>
      <c r="L1764">
        <v>8.6999999999999993</v>
      </c>
      <c r="M1764">
        <v>9.6199999999999992</v>
      </c>
      <c r="N1764" t="s">
        <v>18</v>
      </c>
      <c r="O1764">
        <v>2.2999999999999998</v>
      </c>
      <c r="P1764">
        <v>0.21</v>
      </c>
      <c r="Q1764">
        <v>0</v>
      </c>
      <c r="R1764">
        <v>0</v>
      </c>
      <c r="S1764" s="4">
        <f>(O1764+P1764)-(Q1764+R1764)</f>
        <v>2.5099999999999998</v>
      </c>
      <c r="T1764">
        <f>ROUND(ABS(M1764/L1764),2)</f>
        <v>1.1100000000000001</v>
      </c>
      <c r="U1764" s="6">
        <f>1-(C1764/J1764)</f>
        <v>-0.9844517184942716</v>
      </c>
      <c r="V1764" t="s">
        <v>3736</v>
      </c>
    </row>
    <row r="1765" spans="1:22" x14ac:dyDescent="0.3">
      <c r="A1765" s="1" t="s">
        <v>1275</v>
      </c>
      <c r="B1765" s="8"/>
      <c r="C1765">
        <v>25.3</v>
      </c>
      <c r="D1765" t="s">
        <v>1276</v>
      </c>
      <c r="E1765" t="s">
        <v>31</v>
      </c>
      <c r="F1765" t="s">
        <v>26</v>
      </c>
      <c r="G1765" t="s">
        <v>1277</v>
      </c>
      <c r="H1765">
        <v>-0.56000000000000005</v>
      </c>
      <c r="I1765" s="11">
        <v>14.18</v>
      </c>
      <c r="J1765" s="14">
        <v>16.82</v>
      </c>
      <c r="K1765">
        <v>0</v>
      </c>
      <c r="L1765">
        <v>13.56</v>
      </c>
      <c r="M1765">
        <v>11.84</v>
      </c>
      <c r="N1765" t="s">
        <v>18</v>
      </c>
      <c r="O1765">
        <v>3.26</v>
      </c>
      <c r="P1765">
        <v>0.04</v>
      </c>
      <c r="Q1765">
        <v>-2.38</v>
      </c>
      <c r="R1765">
        <v>0.28000000000000003</v>
      </c>
      <c r="S1765" s="4">
        <f>(O1765+P1765)-(Q1765+R1765)</f>
        <v>5.3999999999999995</v>
      </c>
      <c r="T1765">
        <f>ROUND(ABS(M1765/L1765),2)</f>
        <v>0.87</v>
      </c>
      <c r="U1765" s="6">
        <f>1-(C1765/J1765)</f>
        <v>-0.50416171224732453</v>
      </c>
      <c r="V1765" t="s">
        <v>3736</v>
      </c>
    </row>
    <row r="1766" spans="1:22" x14ac:dyDescent="0.3">
      <c r="A1766" s="1" t="s">
        <v>3146</v>
      </c>
      <c r="B1766" s="8"/>
      <c r="C1766">
        <f>VLOOKUP(TRIM(A1766),Sheet1!$A$1:$B$4657,2,FALSE)</f>
        <v>40.22</v>
      </c>
      <c r="D1766" t="s">
        <v>3147</v>
      </c>
      <c r="E1766" t="s">
        <v>31</v>
      </c>
      <c r="F1766" t="s">
        <v>26</v>
      </c>
      <c r="G1766" t="s">
        <v>1347</v>
      </c>
      <c r="H1766">
        <v>-0.18</v>
      </c>
      <c r="I1766" s="11">
        <v>40.880000000000003</v>
      </c>
      <c r="J1766" s="14">
        <v>78.349999999999994</v>
      </c>
      <c r="K1766">
        <v>8</v>
      </c>
      <c r="L1766">
        <v>45.8</v>
      </c>
      <c r="M1766">
        <v>55.12</v>
      </c>
      <c r="N1766" t="s">
        <v>28</v>
      </c>
      <c r="O1766">
        <v>8.74</v>
      </c>
      <c r="P1766">
        <v>1.54</v>
      </c>
      <c r="Q1766">
        <v>0</v>
      </c>
      <c r="R1766">
        <v>0</v>
      </c>
      <c r="S1766" s="4">
        <f>(O1766+P1766)-(Q1766+R1766)</f>
        <v>10.280000000000001</v>
      </c>
      <c r="T1766">
        <f>ROUND(ABS(M1766/L1766),2)</f>
        <v>1.2</v>
      </c>
      <c r="U1766" s="6">
        <f>1-(C1766/J1766)</f>
        <v>0.48666241225271212</v>
      </c>
      <c r="V1766" t="s">
        <v>5403</v>
      </c>
    </row>
    <row r="1767" spans="1:22" x14ac:dyDescent="0.3">
      <c r="A1767" s="1" t="s">
        <v>1838</v>
      </c>
      <c r="B1767" s="8"/>
      <c r="C1767">
        <v>26.16</v>
      </c>
      <c r="D1767" t="s">
        <v>1839</v>
      </c>
      <c r="E1767" t="s">
        <v>45</v>
      </c>
      <c r="F1767" t="s">
        <v>26</v>
      </c>
      <c r="G1767" t="s">
        <v>451</v>
      </c>
      <c r="H1767">
        <v>0.12</v>
      </c>
      <c r="I1767" s="11">
        <v>7.85</v>
      </c>
      <c r="J1767" s="14">
        <v>22.96</v>
      </c>
      <c r="K1767">
        <v>0</v>
      </c>
      <c r="L1767">
        <v>10.58</v>
      </c>
      <c r="M1767">
        <v>15.72</v>
      </c>
      <c r="N1767" t="s">
        <v>18</v>
      </c>
      <c r="O1767">
        <v>1.79</v>
      </c>
      <c r="P1767">
        <v>0.16</v>
      </c>
      <c r="Q1767">
        <v>0</v>
      </c>
      <c r="R1767">
        <v>0.03</v>
      </c>
      <c r="S1767" s="4">
        <f>(O1767+P1767)-(Q1767+R1767)</f>
        <v>1.92</v>
      </c>
      <c r="T1767">
        <f>ROUND(ABS(M1767/L1767),2)</f>
        <v>1.49</v>
      </c>
      <c r="U1767" s="6">
        <f>1-(C1767/J1767)</f>
        <v>-0.13937282229965153</v>
      </c>
      <c r="V1767" t="s">
        <v>3736</v>
      </c>
    </row>
    <row r="1768" spans="1:22" x14ac:dyDescent="0.3">
      <c r="A1768" s="1" t="s">
        <v>3946</v>
      </c>
      <c r="B1768" s="8"/>
      <c r="C1768">
        <f>VLOOKUP(TRIM(A1768),Sheet1!$A$1:$B$4657,2,FALSE)</f>
        <v>28.4</v>
      </c>
      <c r="D1768" t="s">
        <v>3947</v>
      </c>
      <c r="E1768" t="s">
        <v>31</v>
      </c>
      <c r="F1768" t="s">
        <v>26</v>
      </c>
      <c r="G1768" t="s">
        <v>1662</v>
      </c>
      <c r="H1768">
        <v>0.02</v>
      </c>
      <c r="I1768" s="11">
        <v>29.71</v>
      </c>
      <c r="J1768" s="14">
        <v>54.72</v>
      </c>
      <c r="K1768">
        <v>4</v>
      </c>
      <c r="L1768">
        <v>37.92</v>
      </c>
      <c r="M1768">
        <v>47.77</v>
      </c>
      <c r="N1768" t="s">
        <v>18</v>
      </c>
      <c r="O1768">
        <v>6.8</v>
      </c>
      <c r="P1768">
        <v>3.23</v>
      </c>
      <c r="Q1768">
        <v>0</v>
      </c>
      <c r="R1768">
        <v>0.06</v>
      </c>
      <c r="S1768" s="4">
        <f>(O1768+P1768)-(Q1768+R1768)</f>
        <v>9.9699999999999989</v>
      </c>
      <c r="T1768">
        <f>ROUND(ABS(M1768/L1768),2)</f>
        <v>1.26</v>
      </c>
      <c r="U1768" s="6">
        <f>1-(C1768/J1768)</f>
        <v>0.48099415204678364</v>
      </c>
      <c r="V1768" t="s">
        <v>5403</v>
      </c>
    </row>
    <row r="1769" spans="1:22" x14ac:dyDescent="0.3">
      <c r="A1769" s="1" t="s">
        <v>3153</v>
      </c>
      <c r="B1769" s="8"/>
      <c r="C1769">
        <f>VLOOKUP(TRIM(A1769),Sheet1!$A$1:$B$4657,2,FALSE)</f>
        <v>21.58</v>
      </c>
      <c r="D1769" t="s">
        <v>3154</v>
      </c>
      <c r="E1769" t="s">
        <v>45</v>
      </c>
      <c r="F1769" t="s">
        <v>26</v>
      </c>
      <c r="G1769" t="s">
        <v>463</v>
      </c>
      <c r="H1769">
        <v>0.73</v>
      </c>
      <c r="I1769" s="11">
        <v>22.26</v>
      </c>
      <c r="J1769" s="14">
        <v>41.5</v>
      </c>
      <c r="K1769">
        <v>4</v>
      </c>
      <c r="L1769">
        <v>26.71</v>
      </c>
      <c r="M1769">
        <v>32.94</v>
      </c>
      <c r="N1769" t="s">
        <v>18</v>
      </c>
      <c r="O1769">
        <v>18.97</v>
      </c>
      <c r="P1769">
        <v>4.88</v>
      </c>
      <c r="Q1769">
        <v>-10.18</v>
      </c>
      <c r="R1769">
        <v>1.98</v>
      </c>
      <c r="S1769" s="4">
        <f>(O1769+P1769)-(Q1769+R1769)</f>
        <v>32.049999999999997</v>
      </c>
      <c r="T1769">
        <f>ROUND(ABS(M1769/L1769),2)</f>
        <v>1.23</v>
      </c>
      <c r="U1769" s="6">
        <f>1-(C1769/J1769)</f>
        <v>0.48000000000000009</v>
      </c>
      <c r="V1769" t="s">
        <v>5403</v>
      </c>
    </row>
    <row r="1770" spans="1:22" x14ac:dyDescent="0.3">
      <c r="A1770" s="1" t="s">
        <v>3376</v>
      </c>
      <c r="B1770" s="8"/>
      <c r="C1770">
        <f>VLOOKUP(TRIM(A1770),Sheet1!$A$1:$B$4657,2,FALSE)</f>
        <v>31.01</v>
      </c>
      <c r="D1770" t="s">
        <v>3377</v>
      </c>
      <c r="E1770" t="s">
        <v>31</v>
      </c>
      <c r="F1770" t="s">
        <v>26</v>
      </c>
      <c r="G1770" t="s">
        <v>1046</v>
      </c>
      <c r="H1770">
        <v>-0.12</v>
      </c>
      <c r="I1770" s="11">
        <v>32.49</v>
      </c>
      <c r="J1770" s="14">
        <v>59.44</v>
      </c>
      <c r="K1770">
        <v>4</v>
      </c>
      <c r="L1770">
        <v>42.58</v>
      </c>
      <c r="M1770">
        <v>50.43</v>
      </c>
      <c r="N1770" t="s">
        <v>28</v>
      </c>
      <c r="O1770">
        <v>3.14</v>
      </c>
      <c r="P1770">
        <v>0.66</v>
      </c>
      <c r="Q1770">
        <v>0</v>
      </c>
      <c r="R1770">
        <v>0.04</v>
      </c>
      <c r="S1770" s="4">
        <f>(O1770+P1770)-(Q1770+R1770)</f>
        <v>3.7600000000000002</v>
      </c>
      <c r="T1770">
        <f>ROUND(ABS(M1770/L1770),2)</f>
        <v>1.18</v>
      </c>
      <c r="U1770" s="6">
        <f>1-(C1770/J1770)</f>
        <v>0.47829744279946163</v>
      </c>
      <c r="V1770" t="s">
        <v>5403</v>
      </c>
    </row>
    <row r="1771" spans="1:22" x14ac:dyDescent="0.3">
      <c r="A1771" s="1" t="s">
        <v>2925</v>
      </c>
      <c r="B1771" s="8"/>
      <c r="C1771">
        <f>VLOOKUP(TRIM(A1771),Sheet1!$A$1:$B$4657,2,FALSE)</f>
        <v>24.33</v>
      </c>
      <c r="D1771" t="s">
        <v>2926</v>
      </c>
      <c r="E1771" t="s">
        <v>45</v>
      </c>
      <c r="F1771" t="s">
        <v>26</v>
      </c>
      <c r="G1771" t="s">
        <v>513</v>
      </c>
      <c r="H1771">
        <v>0.38</v>
      </c>
      <c r="I1771" s="11">
        <v>26.33</v>
      </c>
      <c r="J1771" s="14">
        <v>45.86</v>
      </c>
      <c r="K1771">
        <v>20</v>
      </c>
      <c r="L1771">
        <v>31.72</v>
      </c>
      <c r="M1771">
        <v>33.549999999999997</v>
      </c>
      <c r="N1771" t="s">
        <v>18</v>
      </c>
      <c r="O1771">
        <v>10.16</v>
      </c>
      <c r="P1771">
        <v>0.09</v>
      </c>
      <c r="Q1771">
        <v>0</v>
      </c>
      <c r="R1771">
        <v>1.73</v>
      </c>
      <c r="S1771" s="4">
        <f>(O1771+P1771)-(Q1771+R1771)</f>
        <v>8.52</v>
      </c>
      <c r="T1771">
        <f>ROUND(ABS(M1771/L1771),2)</f>
        <v>1.06</v>
      </c>
      <c r="U1771" s="6">
        <f>1-(C1771/J1771)</f>
        <v>0.46947230702136944</v>
      </c>
      <c r="V1771" t="s">
        <v>5403</v>
      </c>
    </row>
    <row r="1772" spans="1:22" x14ac:dyDescent="0.3">
      <c r="A1772" s="1" t="s">
        <v>1537</v>
      </c>
      <c r="B1772" s="8"/>
      <c r="C1772">
        <v>28.18</v>
      </c>
      <c r="D1772" t="s">
        <v>1538</v>
      </c>
      <c r="E1772" t="s">
        <v>25</v>
      </c>
      <c r="F1772" t="s">
        <v>26</v>
      </c>
      <c r="G1772" t="s">
        <v>1196</v>
      </c>
      <c r="H1772">
        <v>0.13</v>
      </c>
      <c r="I1772" s="11">
        <v>10.42</v>
      </c>
      <c r="J1772" s="14">
        <v>16.75</v>
      </c>
      <c r="K1772">
        <v>0</v>
      </c>
      <c r="L1772">
        <v>12.11</v>
      </c>
      <c r="M1772">
        <v>12.69</v>
      </c>
      <c r="N1772" t="s">
        <v>18</v>
      </c>
      <c r="O1772">
        <v>1.1200000000000001</v>
      </c>
      <c r="P1772">
        <v>0.04</v>
      </c>
      <c r="Q1772">
        <v>0</v>
      </c>
      <c r="R1772">
        <v>0.14000000000000001</v>
      </c>
      <c r="S1772" s="4">
        <f>(O1772+P1772)-(Q1772+R1772)</f>
        <v>1.02</v>
      </c>
      <c r="T1772">
        <f>ROUND(ABS(M1772/L1772),2)</f>
        <v>1.05</v>
      </c>
      <c r="U1772" s="6">
        <f>1-(C1772/J1772)</f>
        <v>-0.68238805970149241</v>
      </c>
      <c r="V1772" t="s">
        <v>3736</v>
      </c>
    </row>
    <row r="1773" spans="1:22" x14ac:dyDescent="0.3">
      <c r="A1773" s="1" t="s">
        <v>3749</v>
      </c>
      <c r="B1773" s="8"/>
      <c r="C1773">
        <f>VLOOKUP(TRIM(A1773),Sheet1!$A$1:$B$4657,2,FALSE)</f>
        <v>23.48</v>
      </c>
      <c r="D1773" t="s">
        <v>3750</v>
      </c>
      <c r="E1773" t="s">
        <v>31</v>
      </c>
      <c r="F1773" t="s">
        <v>26</v>
      </c>
      <c r="G1773" t="s">
        <v>1485</v>
      </c>
      <c r="H1773">
        <v>0.68</v>
      </c>
      <c r="I1773" s="11">
        <v>25.38</v>
      </c>
      <c r="J1773" s="14">
        <v>44.2</v>
      </c>
      <c r="K1773">
        <v>3</v>
      </c>
      <c r="L1773">
        <v>30.23</v>
      </c>
      <c r="M1773">
        <v>36.4</v>
      </c>
      <c r="N1773" t="s">
        <v>28</v>
      </c>
      <c r="O1773">
        <v>12.97</v>
      </c>
      <c r="P1773">
        <v>2.5</v>
      </c>
      <c r="Q1773">
        <v>0</v>
      </c>
      <c r="R1773">
        <v>0.15</v>
      </c>
      <c r="S1773" s="4">
        <f>(O1773+P1773)-(Q1773+R1773)</f>
        <v>15.32</v>
      </c>
      <c r="T1773">
        <f>ROUND(ABS(M1773/L1773),2)</f>
        <v>1.2</v>
      </c>
      <c r="U1773" s="6">
        <f>1-(C1773/J1773)</f>
        <v>0.46877828054298643</v>
      </c>
      <c r="V1773" t="s">
        <v>5403</v>
      </c>
    </row>
    <row r="1774" spans="1:22" x14ac:dyDescent="0.3">
      <c r="A1774" s="1" t="s">
        <v>3384</v>
      </c>
      <c r="B1774" s="8"/>
      <c r="C1774">
        <f>VLOOKUP(TRIM(A1774),Sheet1!$A$1:$B$4657,2,FALSE)</f>
        <v>100.92</v>
      </c>
      <c r="D1774" t="s">
        <v>3385</v>
      </c>
      <c r="E1774" t="s">
        <v>45</v>
      </c>
      <c r="F1774" t="s">
        <v>26</v>
      </c>
      <c r="G1774" t="s">
        <v>1519</v>
      </c>
      <c r="H1774">
        <v>5.75</v>
      </c>
      <c r="I1774" s="11">
        <v>105.03</v>
      </c>
      <c r="J1774" s="14">
        <v>186.22</v>
      </c>
      <c r="K1774">
        <v>36</v>
      </c>
      <c r="L1774">
        <v>113.2</v>
      </c>
      <c r="M1774">
        <v>116.73</v>
      </c>
      <c r="N1774" t="s">
        <v>18</v>
      </c>
      <c r="O1774">
        <v>43.06</v>
      </c>
      <c r="P1774">
        <v>9.39</v>
      </c>
      <c r="Q1774">
        <v>0.47</v>
      </c>
      <c r="R1774">
        <v>0.78</v>
      </c>
      <c r="S1774" s="4">
        <f>(O1774+P1774)-(Q1774+R1774)</f>
        <v>51.2</v>
      </c>
      <c r="T1774">
        <f>ROUND(ABS(M1774/L1774),2)</f>
        <v>1.03</v>
      </c>
      <c r="U1774" s="6">
        <f>1-(C1774/J1774)</f>
        <v>0.45806035871549777</v>
      </c>
      <c r="V1774" t="s">
        <v>5403</v>
      </c>
    </row>
    <row r="1775" spans="1:22" x14ac:dyDescent="0.3">
      <c r="A1775" s="1" t="s">
        <v>64</v>
      </c>
      <c r="B1775" s="8"/>
      <c r="C1775">
        <v>31.8</v>
      </c>
      <c r="D1775" t="s">
        <v>65</v>
      </c>
      <c r="E1775" t="s">
        <v>62</v>
      </c>
      <c r="F1775" t="s">
        <v>26</v>
      </c>
      <c r="G1775" t="s">
        <v>66</v>
      </c>
      <c r="H1775">
        <v>-0.24</v>
      </c>
      <c r="I1775" s="11">
        <v>14.61</v>
      </c>
      <c r="J1775" s="14">
        <v>22.79</v>
      </c>
      <c r="K1775">
        <v>1</v>
      </c>
      <c r="L1775">
        <v>15.35</v>
      </c>
      <c r="M1775">
        <v>19.600000000000001</v>
      </c>
      <c r="N1775" t="s">
        <v>18</v>
      </c>
      <c r="O1775">
        <v>1.55</v>
      </c>
      <c r="P1775">
        <v>0.16</v>
      </c>
      <c r="Q1775">
        <v>0</v>
      </c>
      <c r="R1775">
        <v>0</v>
      </c>
      <c r="S1775" s="4">
        <f>(O1775+P1775)-(Q1775+R1775)</f>
        <v>1.71</v>
      </c>
      <c r="T1775">
        <f>ROUND(ABS(M1775/L1775),2)</f>
        <v>1.28</v>
      </c>
      <c r="U1775" s="6">
        <f>1-(C1775/J1775)</f>
        <v>-0.39534883720930236</v>
      </c>
      <c r="V1775" t="s">
        <v>3736</v>
      </c>
    </row>
    <row r="1776" spans="1:22" x14ac:dyDescent="0.3">
      <c r="A1776" s="1" t="s">
        <v>548</v>
      </c>
      <c r="B1776" s="8"/>
      <c r="C1776">
        <v>31.9</v>
      </c>
      <c r="D1776" t="s">
        <v>549</v>
      </c>
      <c r="E1776" t="s">
        <v>31</v>
      </c>
      <c r="F1776" t="s">
        <v>26</v>
      </c>
      <c r="G1776" t="s">
        <v>550</v>
      </c>
      <c r="H1776">
        <v>3.71</v>
      </c>
      <c r="I1776" s="11">
        <v>81.94</v>
      </c>
      <c r="J1776" s="14">
        <v>99.79</v>
      </c>
      <c r="K1776">
        <v>2</v>
      </c>
      <c r="L1776">
        <v>85.78</v>
      </c>
      <c r="M1776">
        <v>87.44</v>
      </c>
      <c r="N1776" t="s">
        <v>28</v>
      </c>
      <c r="O1776">
        <v>0.87</v>
      </c>
      <c r="P1776">
        <v>0.22</v>
      </c>
      <c r="Q1776">
        <v>0</v>
      </c>
      <c r="R1776">
        <v>0.06</v>
      </c>
      <c r="S1776" s="4">
        <f>(O1776+P1776)-(Q1776+R1776)</f>
        <v>1.03</v>
      </c>
      <c r="T1776">
        <f>ROUND(ABS(M1776/L1776),2)</f>
        <v>1.02</v>
      </c>
      <c r="U1776" s="6">
        <f>1-(C1776/J1776)</f>
        <v>0.68032869024952403</v>
      </c>
      <c r="V1776" t="s">
        <v>3736</v>
      </c>
    </row>
    <row r="1777" spans="1:22" x14ac:dyDescent="0.3">
      <c r="A1777" s="1" t="s">
        <v>2272</v>
      </c>
      <c r="B1777" s="8"/>
      <c r="C1777">
        <f>VLOOKUP(TRIM(A1777),Sheet1!$A$1:$B$4657,2,FALSE)</f>
        <v>94.33</v>
      </c>
      <c r="D1777" t="s">
        <v>2273</v>
      </c>
      <c r="E1777" t="s">
        <v>36</v>
      </c>
      <c r="F1777" t="s">
        <v>26</v>
      </c>
      <c r="G1777" t="s">
        <v>1087</v>
      </c>
      <c r="H1777">
        <v>-2.2000000000000002</v>
      </c>
      <c r="I1777" s="11">
        <v>109.16</v>
      </c>
      <c r="J1777" s="14">
        <v>171.78</v>
      </c>
      <c r="K1777">
        <v>9</v>
      </c>
      <c r="L1777">
        <v>121.63</v>
      </c>
      <c r="M1777">
        <v>144.99</v>
      </c>
      <c r="N1777" t="s">
        <v>18</v>
      </c>
      <c r="O1777">
        <v>6.2</v>
      </c>
      <c r="P1777">
        <v>2.2799999999999998</v>
      </c>
      <c r="Q1777">
        <v>0</v>
      </c>
      <c r="R1777">
        <v>0</v>
      </c>
      <c r="S1777" s="4">
        <f>(O1777+P1777)-(Q1777+R1777)</f>
        <v>8.48</v>
      </c>
      <c r="T1777">
        <f>ROUND(ABS(M1777/L1777),2)</f>
        <v>1.19</v>
      </c>
      <c r="U1777" s="6">
        <f>1-(C1777/J1777)</f>
        <v>0.45086738852020025</v>
      </c>
      <c r="V1777" t="s">
        <v>5403</v>
      </c>
    </row>
    <row r="1778" spans="1:22" x14ac:dyDescent="0.3">
      <c r="A1778" s="1" t="s">
        <v>4726</v>
      </c>
      <c r="B1778" s="8"/>
      <c r="C1778">
        <f>VLOOKUP(TRIM(A1778),Sheet1!$A$1:$B$4657,2,FALSE)</f>
        <v>9.7200000000000006</v>
      </c>
      <c r="D1778" t="s">
        <v>4727</v>
      </c>
      <c r="E1778" t="s">
        <v>62</v>
      </c>
      <c r="F1778" t="s">
        <v>26</v>
      </c>
      <c r="G1778" t="s">
        <v>2378</v>
      </c>
      <c r="H1778">
        <v>-0.18</v>
      </c>
      <c r="I1778" s="11">
        <v>10.16</v>
      </c>
      <c r="J1778" s="14">
        <v>17.59</v>
      </c>
      <c r="K1778">
        <v>12</v>
      </c>
      <c r="L1778">
        <v>11.71</v>
      </c>
      <c r="M1778">
        <v>14.62</v>
      </c>
      <c r="N1778" t="s">
        <v>28</v>
      </c>
      <c r="O1778">
        <v>51.8</v>
      </c>
      <c r="P1778">
        <v>13.82</v>
      </c>
      <c r="Q1778">
        <v>0</v>
      </c>
      <c r="R1778">
        <v>-3.01</v>
      </c>
      <c r="S1778" s="4">
        <f>(O1778+P1778)-(Q1778+R1778)</f>
        <v>68.63000000000001</v>
      </c>
      <c r="T1778">
        <f>ROUND(ABS(M1778/L1778),2)</f>
        <v>1.25</v>
      </c>
      <c r="U1778" s="6">
        <f>1-(C1778/J1778)</f>
        <v>0.44741330301307558</v>
      </c>
      <c r="V1778" t="s">
        <v>5403</v>
      </c>
    </row>
    <row r="1779" spans="1:22" x14ac:dyDescent="0.3">
      <c r="A1779" s="1" t="s">
        <v>2282</v>
      </c>
      <c r="B1779" s="8"/>
      <c r="C1779">
        <f>VLOOKUP(TRIM(A1779),Sheet1!$A$1:$B$4657,2,FALSE)</f>
        <v>48.24</v>
      </c>
      <c r="D1779" t="s">
        <v>2283</v>
      </c>
      <c r="E1779" t="s">
        <v>36</v>
      </c>
      <c r="F1779" t="s">
        <v>26</v>
      </c>
      <c r="G1779" t="s">
        <v>1664</v>
      </c>
      <c r="H1779">
        <v>-0.86</v>
      </c>
      <c r="I1779" s="11">
        <v>54.82</v>
      </c>
      <c r="J1779" s="14">
        <v>87.25</v>
      </c>
      <c r="K1779">
        <v>23</v>
      </c>
      <c r="L1779">
        <v>66.8</v>
      </c>
      <c r="M1779">
        <v>65.599999999999994</v>
      </c>
      <c r="N1779" t="s">
        <v>18</v>
      </c>
      <c r="O1779">
        <v>4.55</v>
      </c>
      <c r="P1779">
        <v>0.97</v>
      </c>
      <c r="Q1779">
        <v>0</v>
      </c>
      <c r="R1779">
        <v>0.1</v>
      </c>
      <c r="S1779" s="4">
        <f>(O1779+P1779)-(Q1779+R1779)</f>
        <v>5.42</v>
      </c>
      <c r="T1779">
        <f>ROUND(ABS(M1779/L1779),2)</f>
        <v>0.98</v>
      </c>
      <c r="U1779" s="6">
        <f>1-(C1779/J1779)</f>
        <v>0.44710601719197707</v>
      </c>
      <c r="V1779" t="s">
        <v>5403</v>
      </c>
    </row>
    <row r="1780" spans="1:22" x14ac:dyDescent="0.3">
      <c r="A1780" s="1" t="s">
        <v>3952</v>
      </c>
      <c r="B1780" s="8"/>
      <c r="C1780">
        <f>VLOOKUP(TRIM(A1780),Sheet1!$A$1:$B$4657,2,FALSE)</f>
        <v>39.950000000000003</v>
      </c>
      <c r="D1780" t="s">
        <v>3953</v>
      </c>
      <c r="E1780" t="s">
        <v>31</v>
      </c>
      <c r="F1780" t="s">
        <v>26</v>
      </c>
      <c r="G1780" t="s">
        <v>889</v>
      </c>
      <c r="H1780">
        <v>-0.25</v>
      </c>
      <c r="I1780" s="11">
        <v>44.13</v>
      </c>
      <c r="J1780" s="14">
        <v>72</v>
      </c>
      <c r="K1780">
        <v>12</v>
      </c>
      <c r="L1780">
        <v>52.31</v>
      </c>
      <c r="M1780">
        <v>57.41</v>
      </c>
      <c r="N1780" t="s">
        <v>18</v>
      </c>
      <c r="O1780">
        <v>26.37</v>
      </c>
      <c r="P1780">
        <v>10.52</v>
      </c>
      <c r="Q1780">
        <v>0</v>
      </c>
      <c r="R1780">
        <v>0</v>
      </c>
      <c r="S1780" s="4">
        <f>(O1780+P1780)-(Q1780+R1780)</f>
        <v>36.89</v>
      </c>
      <c r="T1780">
        <f>ROUND(ABS(M1780/L1780),2)</f>
        <v>1.1000000000000001</v>
      </c>
      <c r="U1780" s="6">
        <f>1-(C1780/J1780)</f>
        <v>0.44513888888888886</v>
      </c>
      <c r="V1780" t="s">
        <v>5403</v>
      </c>
    </row>
    <row r="1781" spans="1:22" x14ac:dyDescent="0.3">
      <c r="A1781" s="1" t="s">
        <v>2927</v>
      </c>
      <c r="B1781" s="8"/>
      <c r="C1781">
        <f>VLOOKUP(TRIM(A1781),Sheet1!$A$1:$B$4657,2,FALSE)</f>
        <v>19.64</v>
      </c>
      <c r="D1781" t="s">
        <v>2928</v>
      </c>
      <c r="E1781" t="s">
        <v>31</v>
      </c>
      <c r="F1781" t="s">
        <v>26</v>
      </c>
      <c r="G1781" t="s">
        <v>521</v>
      </c>
      <c r="H1781">
        <v>-0.03</v>
      </c>
      <c r="I1781" s="11">
        <v>21.52</v>
      </c>
      <c r="J1781" s="14">
        <v>35.340000000000003</v>
      </c>
      <c r="K1781">
        <v>16</v>
      </c>
      <c r="L1781">
        <v>24.01</v>
      </c>
      <c r="M1781">
        <v>27.69</v>
      </c>
      <c r="N1781" t="s">
        <v>18</v>
      </c>
      <c r="O1781">
        <v>27.5</v>
      </c>
      <c r="P1781">
        <v>6</v>
      </c>
      <c r="Q1781">
        <v>0</v>
      </c>
      <c r="R1781">
        <v>-0.51</v>
      </c>
      <c r="S1781" s="4">
        <f>(O1781+P1781)-(Q1781+R1781)</f>
        <v>34.01</v>
      </c>
      <c r="T1781">
        <f>ROUND(ABS(M1781/L1781),2)</f>
        <v>1.1499999999999999</v>
      </c>
      <c r="U1781" s="6">
        <f>1-(C1781/J1781)</f>
        <v>0.44425580079230342</v>
      </c>
      <c r="V1781" t="s">
        <v>5403</v>
      </c>
    </row>
    <row r="1782" spans="1:22" x14ac:dyDescent="0.3">
      <c r="A1782" s="1" t="s">
        <v>1532</v>
      </c>
      <c r="B1782" s="8"/>
      <c r="C1782">
        <v>37.83</v>
      </c>
      <c r="D1782" t="s">
        <v>1533</v>
      </c>
      <c r="E1782" t="s">
        <v>45</v>
      </c>
      <c r="F1782" t="s">
        <v>26</v>
      </c>
      <c r="G1782" t="s">
        <v>1534</v>
      </c>
      <c r="H1782">
        <v>-0.16</v>
      </c>
      <c r="I1782" s="11">
        <v>5.38</v>
      </c>
      <c r="J1782" s="14">
        <v>18.62</v>
      </c>
      <c r="K1782">
        <v>2</v>
      </c>
      <c r="L1782">
        <v>6.48</v>
      </c>
      <c r="M1782">
        <v>7.46</v>
      </c>
      <c r="N1782" t="s">
        <v>18</v>
      </c>
      <c r="O1782">
        <v>1.92</v>
      </c>
      <c r="P1782">
        <v>0.25</v>
      </c>
      <c r="Q1782">
        <v>0</v>
      </c>
      <c r="R1782">
        <v>0.04</v>
      </c>
      <c r="S1782" s="4">
        <f>(O1782+P1782)-(Q1782+R1782)</f>
        <v>2.13</v>
      </c>
      <c r="T1782">
        <f>ROUND(ABS(M1782/L1782),2)</f>
        <v>1.1499999999999999</v>
      </c>
      <c r="U1782" s="6">
        <f>1-(C1782/J1782)</f>
        <v>-1.0316863587540279</v>
      </c>
      <c r="V1782" t="s">
        <v>3736</v>
      </c>
    </row>
    <row r="1783" spans="1:22" x14ac:dyDescent="0.3">
      <c r="A1783" s="1" t="s">
        <v>4133</v>
      </c>
      <c r="B1783" s="8"/>
      <c r="C1783">
        <f>VLOOKUP(TRIM(A1783),Sheet1!$A$1:$B$4657,2,FALSE)</f>
        <v>7.88</v>
      </c>
      <c r="D1783" t="s">
        <v>4134</v>
      </c>
      <c r="E1783" t="s">
        <v>31</v>
      </c>
      <c r="F1783" t="s">
        <v>26</v>
      </c>
      <c r="G1783" t="s">
        <v>349</v>
      </c>
      <c r="H1783">
        <v>0.18</v>
      </c>
      <c r="I1783" s="11">
        <v>8.76</v>
      </c>
      <c r="J1783" s="14">
        <v>14</v>
      </c>
      <c r="K1783">
        <v>4</v>
      </c>
      <c r="L1783">
        <v>10.37</v>
      </c>
      <c r="M1783">
        <v>11.41</v>
      </c>
      <c r="N1783" t="s">
        <v>18</v>
      </c>
      <c r="O1783">
        <v>13.5</v>
      </c>
      <c r="P1783">
        <v>3.05</v>
      </c>
      <c r="Q1783">
        <v>0</v>
      </c>
      <c r="R1783">
        <v>-0.11</v>
      </c>
      <c r="S1783" s="4">
        <f>(O1783+P1783)-(Q1783+R1783)</f>
        <v>16.66</v>
      </c>
      <c r="T1783">
        <f>ROUND(ABS(M1783/L1783),2)</f>
        <v>1.1000000000000001</v>
      </c>
      <c r="U1783" s="6">
        <f>1-(C1783/J1783)</f>
        <v>0.43714285714285717</v>
      </c>
      <c r="V1783" t="s">
        <v>5403</v>
      </c>
    </row>
    <row r="1784" spans="1:22" x14ac:dyDescent="0.3">
      <c r="A1784" s="1" t="s">
        <v>921</v>
      </c>
      <c r="B1784" s="8"/>
      <c r="C1784">
        <f>VLOOKUP(TRIM(A1784),Sheet1!$A$1:$B$2755,2,FALSE)</f>
        <v>10.220000000000001</v>
      </c>
      <c r="D1784" t="s">
        <v>922</v>
      </c>
      <c r="E1784" t="s">
        <v>45</v>
      </c>
      <c r="F1784" t="s">
        <v>26</v>
      </c>
      <c r="G1784" t="s">
        <v>923</v>
      </c>
      <c r="H1784">
        <v>-0.47</v>
      </c>
      <c r="I1784" s="11">
        <v>10.51</v>
      </c>
      <c r="J1784" s="14">
        <v>16.22</v>
      </c>
      <c r="K1784">
        <v>0</v>
      </c>
      <c r="L1784">
        <v>13.22</v>
      </c>
      <c r="M1784">
        <v>14.62</v>
      </c>
      <c r="N1784" t="s">
        <v>18</v>
      </c>
      <c r="O1784">
        <v>8.65</v>
      </c>
      <c r="P1784">
        <v>4.55</v>
      </c>
      <c r="Q1784">
        <v>0.02</v>
      </c>
      <c r="R1784">
        <v>0.09</v>
      </c>
      <c r="S1784" s="4">
        <f>(O1784+P1784)-(Q1784+R1784)</f>
        <v>13.09</v>
      </c>
      <c r="T1784">
        <f>ROUND(ABS(M1784/L1784),2)</f>
        <v>1.1100000000000001</v>
      </c>
      <c r="U1784" s="6">
        <f>1-(C1784/J1784)</f>
        <v>0.36991368680641179</v>
      </c>
      <c r="V1784" t="s">
        <v>3736</v>
      </c>
    </row>
    <row r="1785" spans="1:22" x14ac:dyDescent="0.3">
      <c r="A1785" s="1" t="s">
        <v>2268</v>
      </c>
      <c r="B1785" s="8"/>
      <c r="C1785">
        <v>43.05</v>
      </c>
      <c r="D1785" t="s">
        <v>2269</v>
      </c>
      <c r="E1785" t="s">
        <v>25</v>
      </c>
      <c r="F1785" t="s">
        <v>26</v>
      </c>
      <c r="G1785" t="s">
        <v>1978</v>
      </c>
      <c r="H1785">
        <v>-0.17</v>
      </c>
      <c r="I1785" s="11">
        <v>9.89</v>
      </c>
      <c r="J1785" s="14">
        <v>23.66</v>
      </c>
      <c r="K1785">
        <v>1</v>
      </c>
      <c r="L1785">
        <v>16.579999999999998</v>
      </c>
      <c r="M1785">
        <v>15.8</v>
      </c>
      <c r="N1785" t="s">
        <v>28</v>
      </c>
      <c r="O1785">
        <v>5.81</v>
      </c>
      <c r="P1785">
        <v>0.02</v>
      </c>
      <c r="Q1785">
        <v>0</v>
      </c>
      <c r="R1785">
        <v>3.44</v>
      </c>
      <c r="S1785" s="4">
        <f>(O1785+P1785)-(Q1785+R1785)</f>
        <v>2.3899999999999992</v>
      </c>
      <c r="T1785">
        <f>ROUND(ABS(M1785/L1785),2)</f>
        <v>0.95</v>
      </c>
      <c r="U1785" s="6">
        <f>1-(C1785/J1785)</f>
        <v>-0.81952662721893477</v>
      </c>
      <c r="V1785" t="s">
        <v>3736</v>
      </c>
    </row>
    <row r="1786" spans="1:22" x14ac:dyDescent="0.3">
      <c r="A1786" s="1" t="s">
        <v>2920</v>
      </c>
      <c r="B1786" s="8"/>
      <c r="C1786">
        <f>VLOOKUP(TRIM(A1786),Sheet1!$A$1:$B$4657,2,FALSE)</f>
        <v>83.79</v>
      </c>
      <c r="D1786" t="s">
        <v>2921</v>
      </c>
      <c r="E1786" t="s">
        <v>31</v>
      </c>
      <c r="F1786" t="s">
        <v>26</v>
      </c>
      <c r="G1786" t="s">
        <v>2248</v>
      </c>
      <c r="H1786">
        <v>-1.28</v>
      </c>
      <c r="I1786" s="11">
        <v>85.89</v>
      </c>
      <c r="J1786" s="14">
        <v>147.44</v>
      </c>
      <c r="K1786">
        <v>3</v>
      </c>
      <c r="L1786">
        <v>99.14</v>
      </c>
      <c r="M1786">
        <v>120.84</v>
      </c>
      <c r="N1786" t="s">
        <v>28</v>
      </c>
      <c r="O1786">
        <v>3.17</v>
      </c>
      <c r="P1786">
        <v>0.36</v>
      </c>
      <c r="Q1786">
        <v>0</v>
      </c>
      <c r="R1786">
        <v>0.17</v>
      </c>
      <c r="S1786" s="4">
        <f>(O1786+P1786)-(Q1786+R1786)</f>
        <v>3.36</v>
      </c>
      <c r="T1786">
        <f>ROUND(ABS(M1786/L1786),2)</f>
        <v>1.22</v>
      </c>
      <c r="U1786" s="6">
        <f>1-(C1786/J1786)</f>
        <v>0.43170103092783496</v>
      </c>
      <c r="V1786" t="s">
        <v>5403</v>
      </c>
    </row>
    <row r="1787" spans="1:22" x14ac:dyDescent="0.3">
      <c r="A1787" s="1" t="s">
        <v>2270</v>
      </c>
      <c r="B1787" s="8"/>
      <c r="C1787">
        <v>44.07</v>
      </c>
      <c r="D1787" t="s">
        <v>2271</v>
      </c>
      <c r="E1787" t="s">
        <v>25</v>
      </c>
      <c r="F1787" t="s">
        <v>26</v>
      </c>
      <c r="G1787" t="s">
        <v>1812</v>
      </c>
      <c r="H1787">
        <v>-0.13</v>
      </c>
      <c r="I1787" s="11">
        <v>15.25</v>
      </c>
      <c r="J1787" s="14">
        <v>28.84</v>
      </c>
      <c r="K1787">
        <v>0</v>
      </c>
      <c r="L1787">
        <v>20.69</v>
      </c>
      <c r="M1787">
        <v>19.239999999999998</v>
      </c>
      <c r="N1787" t="s">
        <v>28</v>
      </c>
      <c r="O1787">
        <v>5.19</v>
      </c>
      <c r="P1787">
        <v>2.2799999999999998</v>
      </c>
      <c r="Q1787">
        <v>0.36</v>
      </c>
      <c r="R1787">
        <v>0.48</v>
      </c>
      <c r="S1787" s="4">
        <f>(O1787+P1787)-(Q1787+R1787)</f>
        <v>6.6300000000000008</v>
      </c>
      <c r="T1787">
        <f>ROUND(ABS(M1787/L1787),2)</f>
        <v>0.93</v>
      </c>
      <c r="U1787" s="6">
        <f>1-(C1787/J1787)</f>
        <v>-0.52808599167822479</v>
      </c>
      <c r="V1787" t="s">
        <v>3736</v>
      </c>
    </row>
    <row r="1788" spans="1:22" x14ac:dyDescent="0.3">
      <c r="A1788" s="1" t="s">
        <v>3745</v>
      </c>
      <c r="B1788" s="8"/>
      <c r="C1788">
        <f>VLOOKUP(TRIM(A1788),Sheet1!$A$1:$B$4657,2,FALSE)</f>
        <v>117.67</v>
      </c>
      <c r="D1788" t="s">
        <v>3746</v>
      </c>
      <c r="E1788" t="s">
        <v>36</v>
      </c>
      <c r="F1788" t="s">
        <v>26</v>
      </c>
      <c r="G1788" t="s">
        <v>587</v>
      </c>
      <c r="H1788">
        <v>0.99</v>
      </c>
      <c r="I1788" s="11">
        <v>124.75</v>
      </c>
      <c r="J1788" s="14">
        <v>206.8</v>
      </c>
      <c r="K1788">
        <v>50</v>
      </c>
      <c r="L1788">
        <v>127.59</v>
      </c>
      <c r="M1788">
        <v>147.72</v>
      </c>
      <c r="N1788" t="s">
        <v>28</v>
      </c>
      <c r="O1788">
        <v>26.29</v>
      </c>
      <c r="P1788">
        <v>3.49</v>
      </c>
      <c r="Q1788">
        <v>0</v>
      </c>
      <c r="R1788">
        <v>3</v>
      </c>
      <c r="S1788" s="4">
        <f>(O1788+P1788)-(Q1788+R1788)</f>
        <v>26.78</v>
      </c>
      <c r="T1788">
        <f>ROUND(ABS(M1788/L1788),2)</f>
        <v>1.1599999999999999</v>
      </c>
      <c r="U1788" s="6">
        <f>1-(C1788/J1788)</f>
        <v>0.4309961315280465</v>
      </c>
      <c r="V1788" t="s">
        <v>5403</v>
      </c>
    </row>
    <row r="1789" spans="1:22" x14ac:dyDescent="0.3">
      <c r="A1789" s="1" t="s">
        <v>2450</v>
      </c>
      <c r="B1789" s="8"/>
      <c r="C1789">
        <f>VLOOKUP(TRIM(A1789),Sheet1!$A$1:$B$2657,2,FALSE)</f>
        <v>193.64</v>
      </c>
      <c r="D1789" t="s">
        <v>2451</v>
      </c>
      <c r="E1789" t="s">
        <v>36</v>
      </c>
      <c r="F1789" t="s">
        <v>26</v>
      </c>
      <c r="G1789" t="s">
        <v>1402</v>
      </c>
      <c r="H1789">
        <v>-6.01</v>
      </c>
      <c r="I1789" s="11">
        <v>212.24</v>
      </c>
      <c r="J1789" s="14">
        <v>342</v>
      </c>
      <c r="K1789">
        <v>12</v>
      </c>
      <c r="L1789">
        <v>256.47000000000003</v>
      </c>
      <c r="M1789">
        <v>251.76</v>
      </c>
      <c r="N1789" t="s">
        <v>28</v>
      </c>
      <c r="O1789">
        <v>1.52</v>
      </c>
      <c r="P1789">
        <v>0.03</v>
      </c>
      <c r="Q1789">
        <v>0</v>
      </c>
      <c r="R1789">
        <v>0</v>
      </c>
      <c r="S1789" s="4">
        <f>(O1789+P1789)-(Q1789+R1789)</f>
        <v>1.55</v>
      </c>
      <c r="T1789">
        <f>ROUND(ABS(M1789/L1789),2)</f>
        <v>0.98</v>
      </c>
      <c r="U1789" s="6">
        <f>1-(C1789/J1789)</f>
        <v>0.4338011695906433</v>
      </c>
    </row>
    <row r="1790" spans="1:22" x14ac:dyDescent="0.3">
      <c r="A1790" s="1" t="s">
        <v>917</v>
      </c>
      <c r="B1790" s="8"/>
      <c r="C1790">
        <f>VLOOKUP(TRIM(A1790),Sheet1!$A$1:$B$4657,2,FALSE)</f>
        <v>64.48</v>
      </c>
      <c r="D1790" t="s">
        <v>918</v>
      </c>
      <c r="E1790" t="s">
        <v>25</v>
      </c>
      <c r="F1790" t="s">
        <v>26</v>
      </c>
      <c r="G1790" t="s">
        <v>436</v>
      </c>
      <c r="H1790">
        <v>0.79</v>
      </c>
      <c r="I1790" s="11">
        <v>70.66</v>
      </c>
      <c r="J1790" s="14">
        <v>112.47</v>
      </c>
      <c r="K1790">
        <v>16</v>
      </c>
      <c r="L1790">
        <v>85.49</v>
      </c>
      <c r="M1790">
        <v>95.32</v>
      </c>
      <c r="N1790" t="s">
        <v>18</v>
      </c>
      <c r="O1790">
        <v>18.350000000000001</v>
      </c>
      <c r="P1790">
        <v>10.31</v>
      </c>
      <c r="Q1790">
        <v>0</v>
      </c>
      <c r="R1790">
        <v>0.76</v>
      </c>
      <c r="S1790" s="4">
        <f>(O1790+P1790)-(Q1790+R1790)</f>
        <v>27.900000000000002</v>
      </c>
      <c r="T1790">
        <f>ROUND(ABS(M1790/L1790),2)</f>
        <v>1.1100000000000001</v>
      </c>
      <c r="U1790" s="6">
        <f>1-(C1790/J1790)</f>
        <v>0.42669156219436288</v>
      </c>
      <c r="V1790" t="s">
        <v>5403</v>
      </c>
    </row>
    <row r="1791" spans="1:22" x14ac:dyDescent="0.3">
      <c r="A1791" s="1" t="s">
        <v>2916</v>
      </c>
      <c r="B1791" s="8"/>
      <c r="C1791">
        <f>VLOOKUP(TRIM(A1791),Sheet1!$A$1:$B$2657,2,FALSE)</f>
        <v>182.71</v>
      </c>
      <c r="D1791" t="s">
        <v>2917</v>
      </c>
      <c r="E1791" t="s">
        <v>36</v>
      </c>
      <c r="F1791" t="s">
        <v>26</v>
      </c>
      <c r="G1791" t="s">
        <v>868</v>
      </c>
      <c r="H1791">
        <v>2.06</v>
      </c>
      <c r="I1791" s="11">
        <v>200.98</v>
      </c>
      <c r="J1791" s="14">
        <v>323.77999999999997</v>
      </c>
      <c r="K1791">
        <v>9</v>
      </c>
      <c r="L1791">
        <v>243.69</v>
      </c>
      <c r="M1791">
        <v>238.43</v>
      </c>
      <c r="N1791" t="s">
        <v>28</v>
      </c>
      <c r="O1791">
        <v>1.73</v>
      </c>
      <c r="P1791">
        <v>0.19</v>
      </c>
      <c r="Q1791">
        <v>0</v>
      </c>
      <c r="R1791">
        <v>0</v>
      </c>
      <c r="S1791" s="4">
        <f>(O1791+P1791)-(Q1791+R1791)</f>
        <v>1.92</v>
      </c>
      <c r="T1791">
        <f>ROUND(ABS(M1791/L1791),2)</f>
        <v>0.98</v>
      </c>
      <c r="U1791" s="6">
        <f>1-(C1791/J1791)</f>
        <v>0.43569707826301807</v>
      </c>
    </row>
    <row r="1792" spans="1:22" x14ac:dyDescent="0.3">
      <c r="A1792" s="1" t="s">
        <v>2060</v>
      </c>
      <c r="B1792" s="8"/>
      <c r="C1792">
        <f>VLOOKUP(TRIM(A1792),Sheet1!$A$1:$B$2755,2,FALSE)</f>
        <v>10.78</v>
      </c>
      <c r="D1792" t="s">
        <v>2061</v>
      </c>
      <c r="E1792" t="s">
        <v>62</v>
      </c>
      <c r="F1792" t="s">
        <v>26</v>
      </c>
      <c r="G1792" t="s">
        <v>410</v>
      </c>
      <c r="H1792">
        <v>0.03</v>
      </c>
      <c r="I1792" s="11">
        <v>11.44</v>
      </c>
      <c r="J1792" s="14">
        <v>16.350000000000001</v>
      </c>
      <c r="K1792">
        <v>2</v>
      </c>
      <c r="L1792">
        <v>12.49</v>
      </c>
      <c r="M1792">
        <v>14.34</v>
      </c>
      <c r="N1792" t="s">
        <v>18</v>
      </c>
      <c r="O1792">
        <v>1.82</v>
      </c>
      <c r="P1792">
        <v>0.57999999999999996</v>
      </c>
      <c r="Q1792">
        <v>0</v>
      </c>
      <c r="R1792">
        <v>-0.03</v>
      </c>
      <c r="S1792" s="4">
        <f>(O1792+P1792)-(Q1792+R1792)</f>
        <v>2.4299999999999997</v>
      </c>
      <c r="T1792">
        <f>ROUND(ABS(M1792/L1792),2)</f>
        <v>1.1499999999999999</v>
      </c>
      <c r="U1792" s="6">
        <f>1-(C1792/J1792)</f>
        <v>0.34067278287461789</v>
      </c>
      <c r="V1792" t="s">
        <v>3736</v>
      </c>
    </row>
    <row r="1793" spans="1:22" x14ac:dyDescent="0.3">
      <c r="A1793" s="1" t="s">
        <v>1792</v>
      </c>
      <c r="B1793" s="8"/>
      <c r="C1793">
        <v>48.76</v>
      </c>
      <c r="D1793" t="s">
        <v>1793</v>
      </c>
      <c r="E1793" t="s">
        <v>31</v>
      </c>
      <c r="F1793" t="s">
        <v>26</v>
      </c>
      <c r="G1793" t="s">
        <v>890</v>
      </c>
      <c r="H1793">
        <v>-0.36</v>
      </c>
      <c r="I1793" s="11">
        <v>48.95</v>
      </c>
      <c r="J1793" s="14">
        <v>78.97</v>
      </c>
      <c r="K1793">
        <v>2</v>
      </c>
      <c r="L1793">
        <v>58.98</v>
      </c>
      <c r="M1793">
        <v>67.349999999999994</v>
      </c>
      <c r="N1793" t="s">
        <v>28</v>
      </c>
      <c r="O1793">
        <v>3.12</v>
      </c>
      <c r="P1793">
        <v>0.98</v>
      </c>
      <c r="Q1793">
        <v>0</v>
      </c>
      <c r="R1793">
        <v>0</v>
      </c>
      <c r="S1793" s="4">
        <f>(O1793+P1793)-(Q1793+R1793)</f>
        <v>4.0999999999999996</v>
      </c>
      <c r="T1793">
        <f>ROUND(ABS(M1793/L1793),2)</f>
        <v>1.1399999999999999</v>
      </c>
      <c r="U1793" s="6">
        <f>1-(C1793/J1793)</f>
        <v>0.3825503355704698</v>
      </c>
      <c r="V1793" t="s">
        <v>3736</v>
      </c>
    </row>
    <row r="1794" spans="1:22" x14ac:dyDescent="0.3">
      <c r="A1794" s="1" t="s">
        <v>2031</v>
      </c>
      <c r="B1794" s="8"/>
      <c r="C1794">
        <f>VLOOKUP(TRIM(A1794),Sheet1!$A$1:$B$4657,2,FALSE)</f>
        <v>50.67</v>
      </c>
      <c r="D1794" t="s">
        <v>2032</v>
      </c>
      <c r="E1794" t="s">
        <v>31</v>
      </c>
      <c r="F1794" t="s">
        <v>26</v>
      </c>
      <c r="G1794" t="s">
        <v>515</v>
      </c>
      <c r="H1794">
        <v>0.27</v>
      </c>
      <c r="I1794" s="11">
        <v>54.6</v>
      </c>
      <c r="J1794" s="14">
        <v>86.62</v>
      </c>
      <c r="K1794">
        <v>4</v>
      </c>
      <c r="L1794">
        <v>63.84</v>
      </c>
      <c r="M1794">
        <v>75.48</v>
      </c>
      <c r="N1794" t="s">
        <v>28</v>
      </c>
      <c r="O1794">
        <v>16.399999999999999</v>
      </c>
      <c r="P1794">
        <v>2.97</v>
      </c>
      <c r="Q1794">
        <v>0</v>
      </c>
      <c r="R1794">
        <v>0.05</v>
      </c>
      <c r="S1794" s="4">
        <f>(O1794+P1794)-(Q1794+R1794)</f>
        <v>19.319999999999997</v>
      </c>
      <c r="T1794">
        <f>ROUND(ABS(M1794/L1794),2)</f>
        <v>1.18</v>
      </c>
      <c r="U1794" s="6">
        <f>1-(C1794/J1794)</f>
        <v>0.41503117063033945</v>
      </c>
      <c r="V1794" t="s">
        <v>5403</v>
      </c>
    </row>
    <row r="1795" spans="1:22" x14ac:dyDescent="0.3">
      <c r="A1795" s="1" t="s">
        <v>911</v>
      </c>
      <c r="B1795" s="8"/>
      <c r="C1795">
        <f>VLOOKUP(TRIM(A1795),Sheet1!$A$1:$B$4657,2,FALSE)</f>
        <v>106.87</v>
      </c>
      <c r="D1795" t="s">
        <v>912</v>
      </c>
      <c r="E1795" t="s">
        <v>25</v>
      </c>
      <c r="F1795" t="s">
        <v>26</v>
      </c>
      <c r="G1795" t="s">
        <v>913</v>
      </c>
      <c r="H1795">
        <v>0.17</v>
      </c>
      <c r="I1795" s="11">
        <v>111.45</v>
      </c>
      <c r="J1795" s="14">
        <v>182.17</v>
      </c>
      <c r="K1795">
        <v>5</v>
      </c>
      <c r="L1795">
        <v>124.74</v>
      </c>
      <c r="M1795">
        <v>135.41</v>
      </c>
      <c r="N1795" t="s">
        <v>18</v>
      </c>
      <c r="O1795">
        <v>2.73</v>
      </c>
      <c r="P1795">
        <v>0.04</v>
      </c>
      <c r="Q1795">
        <v>0</v>
      </c>
      <c r="R1795">
        <v>0</v>
      </c>
      <c r="S1795" s="4">
        <f>(O1795+P1795)-(Q1795+R1795)</f>
        <v>2.77</v>
      </c>
      <c r="T1795">
        <f>ROUND(ABS(M1795/L1795),2)</f>
        <v>1.0900000000000001</v>
      </c>
      <c r="U1795" s="6">
        <f>1-(C1795/J1795)</f>
        <v>0.41335016742603059</v>
      </c>
      <c r="V1795" t="s">
        <v>5403</v>
      </c>
    </row>
    <row r="1796" spans="1:22" x14ac:dyDescent="0.3">
      <c r="A1796" s="1" t="s">
        <v>2918</v>
      </c>
      <c r="B1796" s="8"/>
      <c r="C1796">
        <f>VLOOKUP(TRIM(A1796),Sheet1!$A$1:$B$4657,2,FALSE)</f>
        <v>88.44</v>
      </c>
      <c r="D1796" t="s">
        <v>2919</v>
      </c>
      <c r="E1796" t="s">
        <v>31</v>
      </c>
      <c r="F1796" t="s">
        <v>26</v>
      </c>
      <c r="G1796" t="s">
        <v>508</v>
      </c>
      <c r="H1796">
        <v>0.56999999999999995</v>
      </c>
      <c r="I1796" s="11">
        <v>92.44</v>
      </c>
      <c r="J1796" s="14">
        <v>149.9</v>
      </c>
      <c r="K1796">
        <v>3</v>
      </c>
      <c r="L1796">
        <v>115.49</v>
      </c>
      <c r="M1796">
        <v>132.05000000000001</v>
      </c>
      <c r="N1796" t="s">
        <v>28</v>
      </c>
      <c r="O1796">
        <v>3.76</v>
      </c>
      <c r="P1796">
        <v>0.76</v>
      </c>
      <c r="Q1796">
        <v>0</v>
      </c>
      <c r="R1796">
        <v>0.3</v>
      </c>
      <c r="S1796" s="4">
        <f>(O1796+P1796)-(Q1796+R1796)</f>
        <v>4.22</v>
      </c>
      <c r="T1796">
        <f>ROUND(ABS(M1796/L1796),2)</f>
        <v>1.1399999999999999</v>
      </c>
      <c r="U1796" s="6">
        <f>1-(C1796/J1796)</f>
        <v>0.41000667111407607</v>
      </c>
      <c r="V1796" t="s">
        <v>5403</v>
      </c>
    </row>
    <row r="1797" spans="1:22" x14ac:dyDescent="0.3">
      <c r="A1797" s="1" t="s">
        <v>60</v>
      </c>
      <c r="B1797" s="8"/>
      <c r="C1797">
        <v>57</v>
      </c>
      <c r="D1797" t="s">
        <v>61</v>
      </c>
      <c r="E1797" t="s">
        <v>62</v>
      </c>
      <c r="F1797" t="s">
        <v>26</v>
      </c>
      <c r="G1797" t="s">
        <v>63</v>
      </c>
      <c r="H1797">
        <v>0.52</v>
      </c>
      <c r="I1797" s="11">
        <v>21.16</v>
      </c>
      <c r="J1797" s="14">
        <v>30</v>
      </c>
      <c r="K1797">
        <v>1</v>
      </c>
      <c r="L1797">
        <v>23.92</v>
      </c>
      <c r="M1797">
        <v>22.86</v>
      </c>
      <c r="N1797" t="s">
        <v>18</v>
      </c>
      <c r="O1797">
        <v>1.68</v>
      </c>
      <c r="P1797">
        <v>0.02</v>
      </c>
      <c r="Q1797">
        <v>0</v>
      </c>
      <c r="R1797">
        <v>-0.11</v>
      </c>
      <c r="S1797" s="4">
        <f>(O1797+P1797)-(Q1797+R1797)</f>
        <v>1.81</v>
      </c>
      <c r="T1797">
        <f>ROUND(ABS(M1797/L1797),2)</f>
        <v>0.96</v>
      </c>
      <c r="U1797" s="6">
        <f>1-(C1797/J1797)</f>
        <v>-0.89999999999999991</v>
      </c>
      <c r="V1797" t="s">
        <v>3736</v>
      </c>
    </row>
    <row r="1798" spans="1:22" x14ac:dyDescent="0.3">
      <c r="A1798" s="1" t="s">
        <v>3155</v>
      </c>
      <c r="B1798" s="8"/>
      <c r="C1798">
        <f>VLOOKUP(TRIM(A1798),Sheet1!$A$1:$B$4657,2,FALSE)</f>
        <v>44.3</v>
      </c>
      <c r="D1798" t="s">
        <v>3156</v>
      </c>
      <c r="E1798" t="s">
        <v>36</v>
      </c>
      <c r="F1798" t="s">
        <v>26</v>
      </c>
      <c r="G1798" t="s">
        <v>824</v>
      </c>
      <c r="H1798">
        <v>0.31</v>
      </c>
      <c r="I1798" s="11">
        <v>47.98</v>
      </c>
      <c r="J1798" s="14">
        <v>74.849999999999994</v>
      </c>
      <c r="K1798">
        <v>26</v>
      </c>
      <c r="L1798">
        <v>57.68</v>
      </c>
      <c r="M1798">
        <v>60.91</v>
      </c>
      <c r="N1798" t="s">
        <v>18</v>
      </c>
      <c r="O1798">
        <v>15.91</v>
      </c>
      <c r="P1798">
        <v>0.74</v>
      </c>
      <c r="Q1798">
        <v>0</v>
      </c>
      <c r="R1798">
        <v>0.48</v>
      </c>
      <c r="S1798" s="4">
        <f>(O1798+P1798)-(Q1798+R1798)</f>
        <v>16.169999999999998</v>
      </c>
      <c r="T1798">
        <f>ROUND(ABS(M1798/L1798),2)</f>
        <v>1.06</v>
      </c>
      <c r="U1798" s="6">
        <f>1-(C1798/J1798)</f>
        <v>0.40814963259853043</v>
      </c>
      <c r="V1798" t="s">
        <v>5403</v>
      </c>
    </row>
    <row r="1799" spans="1:22" x14ac:dyDescent="0.3">
      <c r="A1799" s="1" t="s">
        <v>2922</v>
      </c>
      <c r="B1799" s="8"/>
      <c r="C1799">
        <f>VLOOKUP(TRIM(A1799),Sheet1!$A$1:$B$4657,2,FALSE)</f>
        <v>53.2</v>
      </c>
      <c r="D1799" t="s">
        <v>2923</v>
      </c>
      <c r="E1799" t="s">
        <v>31</v>
      </c>
      <c r="F1799" t="s">
        <v>26</v>
      </c>
      <c r="G1799" t="s">
        <v>1593</v>
      </c>
      <c r="H1799">
        <v>1.47</v>
      </c>
      <c r="I1799" s="11">
        <v>53.84</v>
      </c>
      <c r="J1799" s="14">
        <v>89.48</v>
      </c>
      <c r="K1799">
        <v>18</v>
      </c>
      <c r="L1799">
        <v>63.88</v>
      </c>
      <c r="M1799">
        <v>70.430000000000007</v>
      </c>
      <c r="N1799" t="s">
        <v>28</v>
      </c>
      <c r="O1799">
        <v>17.440000000000001</v>
      </c>
      <c r="P1799">
        <v>6.33</v>
      </c>
      <c r="Q1799">
        <v>0</v>
      </c>
      <c r="R1799">
        <v>-0.64</v>
      </c>
      <c r="S1799" s="4">
        <f>(O1799+P1799)-(Q1799+R1799)</f>
        <v>24.410000000000004</v>
      </c>
      <c r="T1799">
        <f>ROUND(ABS(M1799/L1799),2)</f>
        <v>1.1000000000000001</v>
      </c>
      <c r="U1799" s="6">
        <f>1-(C1799/J1799)</f>
        <v>0.40545373267769336</v>
      </c>
      <c r="V1799" t="s">
        <v>5403</v>
      </c>
    </row>
    <row r="1800" spans="1:22" x14ac:dyDescent="0.3">
      <c r="A1800" s="1" t="s">
        <v>2929</v>
      </c>
      <c r="B1800" s="8"/>
      <c r="C1800">
        <f>VLOOKUP(TRIM(A1800),Sheet1!$A$1:$B$4657,2,FALSE)</f>
        <v>197.17</v>
      </c>
      <c r="D1800" t="s">
        <v>2930</v>
      </c>
      <c r="E1800" t="s">
        <v>31</v>
      </c>
      <c r="F1800" t="s">
        <v>26</v>
      </c>
      <c r="G1800" t="s">
        <v>1156</v>
      </c>
      <c r="H1800">
        <v>-1.3</v>
      </c>
      <c r="I1800" s="11">
        <v>208.62</v>
      </c>
      <c r="J1800" s="14">
        <v>331.27</v>
      </c>
      <c r="K1800">
        <v>15</v>
      </c>
      <c r="L1800">
        <v>198.14</v>
      </c>
      <c r="M1800">
        <v>212.07</v>
      </c>
      <c r="N1800" t="s">
        <v>18</v>
      </c>
      <c r="O1800">
        <v>3.08</v>
      </c>
      <c r="P1800">
        <v>7.0000000000000007E-2</v>
      </c>
      <c r="Q1800">
        <v>0</v>
      </c>
      <c r="R1800">
        <v>0</v>
      </c>
      <c r="S1800" s="4">
        <f>(O1800+P1800)-(Q1800+R1800)</f>
        <v>3.15</v>
      </c>
      <c r="T1800">
        <f>ROUND(ABS(M1800/L1800),2)</f>
        <v>1.07</v>
      </c>
      <c r="U1800" s="6">
        <f>1-(C1800/J1800)</f>
        <v>0.40480574757750476</v>
      </c>
      <c r="V1800" t="s">
        <v>5403</v>
      </c>
    </row>
    <row r="1801" spans="1:22" x14ac:dyDescent="0.3">
      <c r="A1801" s="1" t="s">
        <v>554</v>
      </c>
      <c r="B1801" s="8"/>
      <c r="C1801">
        <f>VLOOKUP(TRIM(A1801),Sheet1!$A$1:$B$2755,2,FALSE)</f>
        <v>14.96</v>
      </c>
      <c r="D1801" t="s">
        <v>555</v>
      </c>
      <c r="E1801" t="s">
        <v>25</v>
      </c>
      <c r="F1801" t="s">
        <v>26</v>
      </c>
      <c r="G1801" t="s">
        <v>458</v>
      </c>
      <c r="H1801">
        <v>0.36</v>
      </c>
      <c r="I1801" s="11">
        <v>15.82</v>
      </c>
      <c r="J1801" s="14">
        <v>25.35</v>
      </c>
      <c r="K1801">
        <v>0</v>
      </c>
      <c r="L1801">
        <v>19.22</v>
      </c>
      <c r="M1801">
        <v>19.37</v>
      </c>
      <c r="N1801" t="s">
        <v>28</v>
      </c>
      <c r="O1801">
        <v>4.8899999999999997</v>
      </c>
      <c r="P1801">
        <v>2.2599999999999998</v>
      </c>
      <c r="Q1801">
        <v>1.37</v>
      </c>
      <c r="R1801">
        <v>0.35</v>
      </c>
      <c r="S1801" s="4">
        <f>(O1801+P1801)-(Q1801+R1801)</f>
        <v>5.43</v>
      </c>
      <c r="T1801">
        <f>ROUND(ABS(M1801/L1801),2)</f>
        <v>1.01</v>
      </c>
      <c r="U1801" s="6">
        <f>1-(C1801/J1801)</f>
        <v>0.40986193293885598</v>
      </c>
      <c r="V1801" t="s">
        <v>3736</v>
      </c>
    </row>
    <row r="1802" spans="1:22" x14ac:dyDescent="0.3">
      <c r="A1802" s="1" t="s">
        <v>4928</v>
      </c>
      <c r="B1802" s="8"/>
      <c r="C1802">
        <f>VLOOKUP(TRIM(A1802),Sheet1!$A$1:$B$4657,2,FALSE)</f>
        <v>124.56</v>
      </c>
      <c r="D1802" t="s">
        <v>4929</v>
      </c>
      <c r="E1802" t="s">
        <v>31</v>
      </c>
      <c r="F1802" t="s">
        <v>26</v>
      </c>
      <c r="G1802" t="s">
        <v>924</v>
      </c>
      <c r="H1802">
        <v>2.37</v>
      </c>
      <c r="I1802" s="11">
        <v>134.87</v>
      </c>
      <c r="J1802" s="14">
        <v>206</v>
      </c>
      <c r="K1802">
        <v>3</v>
      </c>
      <c r="L1802">
        <v>152.72999999999999</v>
      </c>
      <c r="M1802">
        <v>176.04</v>
      </c>
      <c r="N1802" t="s">
        <v>18</v>
      </c>
      <c r="O1802">
        <v>2.61</v>
      </c>
      <c r="P1802">
        <v>0.69</v>
      </c>
      <c r="Q1802">
        <v>0</v>
      </c>
      <c r="R1802">
        <v>0.03</v>
      </c>
      <c r="S1802" s="4">
        <f>(O1802+P1802)-(Q1802+R1802)</f>
        <v>3.27</v>
      </c>
      <c r="T1802">
        <f>ROUND(ABS(M1802/L1802),2)</f>
        <v>1.1499999999999999</v>
      </c>
      <c r="U1802" s="6">
        <f>1-(C1802/J1802)</f>
        <v>0.39533980582524275</v>
      </c>
      <c r="V1802" t="s">
        <v>5403</v>
      </c>
    </row>
    <row r="1803" spans="1:22" x14ac:dyDescent="0.3">
      <c r="A1803" s="1" t="s">
        <v>4333</v>
      </c>
      <c r="B1803" s="8"/>
      <c r="C1803">
        <f>VLOOKUP(TRIM(A1803),Sheet1!$A$1:$B$2657,2,FALSE)</f>
        <v>125.3</v>
      </c>
      <c r="D1803" t="s">
        <v>4334</v>
      </c>
      <c r="E1803" t="s">
        <v>36</v>
      </c>
      <c r="F1803" t="s">
        <v>26</v>
      </c>
      <c r="G1803" t="s">
        <v>417</v>
      </c>
      <c r="H1803">
        <v>-3.45</v>
      </c>
      <c r="I1803" s="11">
        <v>141.87</v>
      </c>
      <c r="J1803" s="14">
        <v>207.98</v>
      </c>
      <c r="K1803">
        <v>5</v>
      </c>
      <c r="L1803">
        <v>157.72999999999999</v>
      </c>
      <c r="M1803">
        <v>159.62</v>
      </c>
      <c r="N1803" t="s">
        <v>18</v>
      </c>
      <c r="O1803">
        <v>0.83</v>
      </c>
      <c r="P1803">
        <v>0.32</v>
      </c>
      <c r="Q1803">
        <v>0</v>
      </c>
      <c r="R1803">
        <v>0</v>
      </c>
      <c r="S1803" s="4">
        <f>(O1803+P1803)-(Q1803+R1803)</f>
        <v>1.1499999999999999</v>
      </c>
      <c r="T1803">
        <f>ROUND(ABS(M1803/L1803),2)</f>
        <v>1.01</v>
      </c>
      <c r="U1803" s="6">
        <f>1-(C1803/J1803)</f>
        <v>0.39753822482931045</v>
      </c>
    </row>
    <row r="1804" spans="1:22" x14ac:dyDescent="0.3">
      <c r="A1804" s="1" t="s">
        <v>1527</v>
      </c>
      <c r="B1804" s="8"/>
      <c r="C1804">
        <f>VLOOKUP(TRIM(A1804),Sheet1!$A$1:$B$4657,2,FALSE)</f>
        <v>54.07</v>
      </c>
      <c r="D1804" t="s">
        <v>1528</v>
      </c>
      <c r="E1804" t="s">
        <v>45</v>
      </c>
      <c r="F1804" t="s">
        <v>26</v>
      </c>
      <c r="G1804" t="s">
        <v>1529</v>
      </c>
      <c r="H1804">
        <v>-1.9</v>
      </c>
      <c r="I1804" s="11">
        <v>54</v>
      </c>
      <c r="J1804" s="14">
        <v>88.85</v>
      </c>
      <c r="K1804">
        <v>4</v>
      </c>
      <c r="L1804">
        <v>54.73</v>
      </c>
      <c r="M1804">
        <v>58.68</v>
      </c>
      <c r="N1804" t="s">
        <v>18</v>
      </c>
      <c r="O1804">
        <v>3.73</v>
      </c>
      <c r="P1804">
        <v>0</v>
      </c>
      <c r="Q1804">
        <v>0.13</v>
      </c>
      <c r="R1804">
        <v>0.52</v>
      </c>
      <c r="S1804" s="4">
        <f>(O1804+P1804)-(Q1804+R1804)</f>
        <v>3.08</v>
      </c>
      <c r="T1804">
        <f>ROUND(ABS(M1804/L1804),2)</f>
        <v>1.07</v>
      </c>
      <c r="U1804" s="6">
        <f>1-(C1804/J1804)</f>
        <v>0.39144625773776021</v>
      </c>
      <c r="V1804" t="s">
        <v>5403</v>
      </c>
    </row>
    <row r="1805" spans="1:22" x14ac:dyDescent="0.3">
      <c r="A1805" s="1" t="s">
        <v>1804</v>
      </c>
      <c r="B1805" s="8"/>
      <c r="C1805">
        <f>VLOOKUP(TRIM(A1805),Sheet1!$A$1:$B$4657,2,FALSE)</f>
        <v>103.89</v>
      </c>
      <c r="D1805" t="s">
        <v>1805</v>
      </c>
      <c r="E1805" t="s">
        <v>36</v>
      </c>
      <c r="F1805" t="s">
        <v>26</v>
      </c>
      <c r="G1805" t="s">
        <v>519</v>
      </c>
      <c r="H1805">
        <v>-1.66</v>
      </c>
      <c r="I1805" s="11">
        <v>109.32</v>
      </c>
      <c r="J1805" s="14">
        <v>168.94</v>
      </c>
      <c r="K1805">
        <v>6</v>
      </c>
      <c r="L1805">
        <v>115.51</v>
      </c>
      <c r="M1805">
        <v>132.57</v>
      </c>
      <c r="N1805" t="s">
        <v>18</v>
      </c>
      <c r="O1805">
        <v>3.39</v>
      </c>
      <c r="P1805">
        <v>0.46</v>
      </c>
      <c r="Q1805">
        <v>0</v>
      </c>
      <c r="R1805">
        <v>0</v>
      </c>
      <c r="S1805" s="4">
        <f>(O1805+P1805)-(Q1805+R1805)</f>
        <v>3.85</v>
      </c>
      <c r="T1805">
        <f>ROUND(ABS(M1805/L1805),2)</f>
        <v>1.1499999999999999</v>
      </c>
      <c r="U1805" s="6">
        <f>1-(C1805/J1805)</f>
        <v>0.38504794601633718</v>
      </c>
      <c r="V1805" t="s">
        <v>5403</v>
      </c>
    </row>
    <row r="1806" spans="1:22" x14ac:dyDescent="0.3">
      <c r="A1806" s="1" t="s">
        <v>5326</v>
      </c>
      <c r="B1806" s="8"/>
      <c r="C1806">
        <f>VLOOKUP(TRIM(A1806),Sheet1!$A$1:$B$4657,2,FALSE)</f>
        <v>54.21</v>
      </c>
      <c r="D1806" t="s">
        <v>5327</v>
      </c>
      <c r="E1806" t="s">
        <v>36</v>
      </c>
      <c r="F1806" t="s">
        <v>26</v>
      </c>
      <c r="G1806" t="s">
        <v>156</v>
      </c>
      <c r="H1806">
        <v>1.21</v>
      </c>
      <c r="I1806" s="11">
        <v>54.32</v>
      </c>
      <c r="J1806" s="14">
        <v>87.13</v>
      </c>
      <c r="K1806">
        <v>14</v>
      </c>
      <c r="L1806">
        <v>65.25</v>
      </c>
      <c r="M1806">
        <v>76.88</v>
      </c>
      <c r="N1806" t="s">
        <v>28</v>
      </c>
      <c r="O1806">
        <v>9.0299999999999994</v>
      </c>
      <c r="P1806">
        <v>1.36</v>
      </c>
      <c r="Q1806">
        <v>0.41</v>
      </c>
      <c r="R1806">
        <v>1.24</v>
      </c>
      <c r="S1806" s="4">
        <f>(O1806+P1806)-(Q1806+R1806)</f>
        <v>8.7399999999999984</v>
      </c>
      <c r="T1806">
        <f>ROUND(ABS(M1806/L1806),2)</f>
        <v>1.18</v>
      </c>
      <c r="U1806" s="6">
        <f>1-(C1806/J1806)</f>
        <v>0.37782623665786752</v>
      </c>
      <c r="V1806" t="s">
        <v>5403</v>
      </c>
    </row>
    <row r="1807" spans="1:22" x14ac:dyDescent="0.3">
      <c r="A1807" s="1" t="s">
        <v>57</v>
      </c>
      <c r="B1807" s="8"/>
      <c r="C1807">
        <f>VLOOKUP(TRIM(A1807),Sheet1!$A$1:$B$4657,2,FALSE)</f>
        <v>42.25</v>
      </c>
      <c r="D1807" t="s">
        <v>58</v>
      </c>
      <c r="E1807" t="s">
        <v>36</v>
      </c>
      <c r="F1807" t="s">
        <v>26</v>
      </c>
      <c r="G1807" t="s">
        <v>59</v>
      </c>
      <c r="H1807">
        <v>1.34</v>
      </c>
      <c r="I1807" s="11">
        <v>44.17</v>
      </c>
      <c r="J1807" s="14">
        <v>67.73</v>
      </c>
      <c r="K1807">
        <v>11</v>
      </c>
      <c r="L1807">
        <v>51.91</v>
      </c>
      <c r="M1807">
        <v>55.93</v>
      </c>
      <c r="N1807" t="s">
        <v>18</v>
      </c>
      <c r="O1807">
        <v>16.739999999999998</v>
      </c>
      <c r="P1807">
        <v>7.15</v>
      </c>
      <c r="Q1807">
        <v>0</v>
      </c>
      <c r="R1807">
        <v>0.35</v>
      </c>
      <c r="S1807" s="4">
        <f>(O1807+P1807)-(Q1807+R1807)</f>
        <v>23.54</v>
      </c>
      <c r="T1807">
        <f>ROUND(ABS(M1807/L1807),2)</f>
        <v>1.08</v>
      </c>
      <c r="U1807" s="6">
        <f>1-(C1807/J1807)</f>
        <v>0.3761996161228407</v>
      </c>
      <c r="V1807" t="s">
        <v>5403</v>
      </c>
    </row>
    <row r="1808" spans="1:22" x14ac:dyDescent="0.3">
      <c r="A1808" s="1" t="s">
        <v>4740</v>
      </c>
      <c r="B1808" s="8"/>
      <c r="C1808">
        <f>VLOOKUP(TRIM(A1808),Sheet1!$A$1:$B$4657,2,FALSE)</f>
        <v>174.15</v>
      </c>
      <c r="D1808" t="s">
        <v>4741</v>
      </c>
      <c r="E1808" t="s">
        <v>45</v>
      </c>
      <c r="F1808" t="s">
        <v>26</v>
      </c>
      <c r="G1808" t="s">
        <v>881</v>
      </c>
      <c r="H1808">
        <v>1.84</v>
      </c>
      <c r="I1808" s="11">
        <v>186.38</v>
      </c>
      <c r="J1808" s="14">
        <v>278.85000000000002</v>
      </c>
      <c r="K1808">
        <v>15</v>
      </c>
      <c r="L1808">
        <v>194.83</v>
      </c>
      <c r="M1808">
        <v>224.26</v>
      </c>
      <c r="N1808" t="s">
        <v>18</v>
      </c>
      <c r="O1808">
        <v>6.87</v>
      </c>
      <c r="P1808">
        <v>2.2599999999999998</v>
      </c>
      <c r="Q1808">
        <v>0</v>
      </c>
      <c r="R1808">
        <v>0.81</v>
      </c>
      <c r="S1808" s="4">
        <f>(O1808+P1808)-(Q1808+R1808)</f>
        <v>8.3199999999999985</v>
      </c>
      <c r="T1808">
        <f>ROUND(ABS(M1808/L1808),2)</f>
        <v>1.1499999999999999</v>
      </c>
      <c r="U1808" s="6">
        <f>1-(C1808/J1808)</f>
        <v>0.37547068316299093</v>
      </c>
      <c r="V1808" t="s">
        <v>5403</v>
      </c>
    </row>
    <row r="1809" spans="1:22" x14ac:dyDescent="0.3">
      <c r="A1809" s="1" t="s">
        <v>1806</v>
      </c>
      <c r="B1809" s="8"/>
      <c r="C1809">
        <f>VLOOKUP(TRIM(A1809),Sheet1!$A$1:$B$4657,2,FALSE)</f>
        <v>78.040000000000006</v>
      </c>
      <c r="D1809" t="s">
        <v>1807</v>
      </c>
      <c r="E1809" t="s">
        <v>36</v>
      </c>
      <c r="F1809" t="s">
        <v>26</v>
      </c>
      <c r="G1809" t="s">
        <v>1347</v>
      </c>
      <c r="H1809">
        <v>-0.36</v>
      </c>
      <c r="I1809" s="11">
        <v>82.72</v>
      </c>
      <c r="J1809" s="14">
        <v>124.16</v>
      </c>
      <c r="K1809">
        <v>6</v>
      </c>
      <c r="L1809">
        <v>98.93</v>
      </c>
      <c r="M1809">
        <v>108.29</v>
      </c>
      <c r="N1809" t="s">
        <v>18</v>
      </c>
      <c r="O1809">
        <v>2.17</v>
      </c>
      <c r="P1809">
        <v>0.33</v>
      </c>
      <c r="Q1809">
        <v>0</v>
      </c>
      <c r="R1809">
        <v>0</v>
      </c>
      <c r="S1809" s="4">
        <f>(O1809+P1809)-(Q1809+R1809)</f>
        <v>2.5</v>
      </c>
      <c r="T1809">
        <f>ROUND(ABS(M1809/L1809),2)</f>
        <v>1.0900000000000001</v>
      </c>
      <c r="U1809" s="6">
        <f>1-(C1809/J1809)</f>
        <v>0.37145618556701021</v>
      </c>
      <c r="V1809" t="s">
        <v>5403</v>
      </c>
    </row>
    <row r="1810" spans="1:22" x14ac:dyDescent="0.3">
      <c r="A1810" s="1" t="s">
        <v>2064</v>
      </c>
      <c r="B1810" s="8"/>
      <c r="C1810">
        <f>VLOOKUP(TRIM(A1810),Sheet1!$A$1:$B$2755,2,FALSE)</f>
        <v>9.81</v>
      </c>
      <c r="D1810" t="s">
        <v>2065</v>
      </c>
      <c r="E1810" t="s">
        <v>31</v>
      </c>
      <c r="F1810" t="s">
        <v>26</v>
      </c>
      <c r="G1810" t="s">
        <v>727</v>
      </c>
      <c r="H1810">
        <v>0.09</v>
      </c>
      <c r="I1810" s="11">
        <v>10.199999999999999</v>
      </c>
      <c r="J1810" s="14">
        <v>16.25</v>
      </c>
      <c r="K1810">
        <v>1</v>
      </c>
      <c r="L1810">
        <v>11.86</v>
      </c>
      <c r="M1810">
        <v>13.1</v>
      </c>
      <c r="N1810" t="s">
        <v>18</v>
      </c>
      <c r="O1810">
        <v>3.56</v>
      </c>
      <c r="P1810">
        <v>1.48</v>
      </c>
      <c r="Q1810">
        <v>0</v>
      </c>
      <c r="R1810">
        <v>0</v>
      </c>
      <c r="S1810" s="4">
        <f>(O1810+P1810)-(Q1810+R1810)</f>
        <v>5.04</v>
      </c>
      <c r="T1810">
        <f>ROUND(ABS(M1810/L1810),2)</f>
        <v>1.1000000000000001</v>
      </c>
      <c r="U1810" s="6">
        <f>1-(C1810/J1810)</f>
        <v>0.39630769230769225</v>
      </c>
      <c r="V1810" t="s">
        <v>3736</v>
      </c>
    </row>
    <row r="1811" spans="1:22" x14ac:dyDescent="0.3">
      <c r="A1811" s="1" t="s">
        <v>914</v>
      </c>
      <c r="B1811" s="8"/>
      <c r="C1811">
        <v>92.4</v>
      </c>
      <c r="D1811" t="s">
        <v>915</v>
      </c>
      <c r="E1811" t="s">
        <v>36</v>
      </c>
      <c r="F1811" t="s">
        <v>26</v>
      </c>
      <c r="G1811" t="s">
        <v>916</v>
      </c>
      <c r="H1811">
        <v>7.09</v>
      </c>
      <c r="I1811" s="11">
        <v>64.39</v>
      </c>
      <c r="J1811" s="14">
        <v>94.85</v>
      </c>
      <c r="K1811">
        <v>2</v>
      </c>
      <c r="L1811">
        <v>76.83</v>
      </c>
      <c r="M1811">
        <v>77.84</v>
      </c>
      <c r="N1811" t="s">
        <v>18</v>
      </c>
      <c r="O1811">
        <v>1.24</v>
      </c>
      <c r="P1811">
        <v>0.06</v>
      </c>
      <c r="Q1811">
        <v>0</v>
      </c>
      <c r="R1811">
        <v>0.05</v>
      </c>
      <c r="S1811" s="4">
        <f>(O1811+P1811)-(Q1811+R1811)</f>
        <v>1.25</v>
      </c>
      <c r="T1811">
        <f>ROUND(ABS(M1811/L1811),2)</f>
        <v>1.01</v>
      </c>
      <c r="U1811" s="6">
        <f>1-(C1811/J1811)</f>
        <v>2.5830258302582898E-2</v>
      </c>
      <c r="V1811" t="s">
        <v>3736</v>
      </c>
    </row>
    <row r="1812" spans="1:22" x14ac:dyDescent="0.3">
      <c r="A1812" s="1" t="s">
        <v>2685</v>
      </c>
      <c r="B1812" s="8"/>
      <c r="C1812">
        <f>VLOOKUP(TRIM(A1812),Sheet1!$A$1:$B$4657,2,FALSE)</f>
        <v>92.14</v>
      </c>
      <c r="D1812" t="s">
        <v>2686</v>
      </c>
      <c r="E1812" t="s">
        <v>36</v>
      </c>
      <c r="F1812" t="s">
        <v>26</v>
      </c>
      <c r="G1812" t="s">
        <v>294</v>
      </c>
      <c r="H1812">
        <v>0.18</v>
      </c>
      <c r="I1812" s="11">
        <v>97.88</v>
      </c>
      <c r="J1812" s="14">
        <v>146.09</v>
      </c>
      <c r="K1812">
        <v>13</v>
      </c>
      <c r="L1812">
        <v>111.52</v>
      </c>
      <c r="M1812">
        <v>126.99</v>
      </c>
      <c r="N1812" t="s">
        <v>28</v>
      </c>
      <c r="O1812">
        <v>8</v>
      </c>
      <c r="P1812">
        <v>3.32</v>
      </c>
      <c r="Q1812">
        <v>0</v>
      </c>
      <c r="R1812">
        <v>0</v>
      </c>
      <c r="S1812" s="4">
        <f>(O1812+P1812)-(Q1812+R1812)</f>
        <v>11.32</v>
      </c>
      <c r="T1812">
        <f>ROUND(ABS(M1812/L1812),2)</f>
        <v>1.1399999999999999</v>
      </c>
      <c r="U1812" s="6">
        <f>1-(C1812/J1812)</f>
        <v>0.36929290163597783</v>
      </c>
      <c r="V1812" t="s">
        <v>5403</v>
      </c>
    </row>
    <row r="1813" spans="1:22" x14ac:dyDescent="0.3">
      <c r="A1813" s="1" t="s">
        <v>2050</v>
      </c>
      <c r="B1813" s="8"/>
      <c r="C1813">
        <f>VLOOKUP(TRIM(A1813),Sheet1!$A$1:$B$4657,2,FALSE)</f>
        <v>77.48</v>
      </c>
      <c r="D1813" t="s">
        <v>2051</v>
      </c>
      <c r="E1813" t="s">
        <v>25</v>
      </c>
      <c r="F1813" t="s">
        <v>26</v>
      </c>
      <c r="G1813" t="s">
        <v>430</v>
      </c>
      <c r="H1813">
        <v>0.8</v>
      </c>
      <c r="I1813" s="11">
        <v>82.98</v>
      </c>
      <c r="J1813" s="14">
        <v>122.36</v>
      </c>
      <c r="K1813">
        <v>9</v>
      </c>
      <c r="L1813">
        <v>91.46</v>
      </c>
      <c r="M1813">
        <v>96.51</v>
      </c>
      <c r="N1813" t="s">
        <v>18</v>
      </c>
      <c r="O1813">
        <v>5.81</v>
      </c>
      <c r="P1813">
        <v>0.96</v>
      </c>
      <c r="Q1813">
        <v>0</v>
      </c>
      <c r="R1813">
        <v>0</v>
      </c>
      <c r="S1813" s="4">
        <f>(O1813+P1813)-(Q1813+R1813)</f>
        <v>6.77</v>
      </c>
      <c r="T1813">
        <f>ROUND(ABS(M1813/L1813),2)</f>
        <v>1.06</v>
      </c>
      <c r="U1813" s="6">
        <f>1-(C1813/J1813)</f>
        <v>0.36678653154625696</v>
      </c>
      <c r="V1813" t="s">
        <v>5403</v>
      </c>
    </row>
    <row r="1814" spans="1:22" x14ac:dyDescent="0.3">
      <c r="A1814" s="1" t="s">
        <v>1828</v>
      </c>
      <c r="B1814" s="8"/>
      <c r="C1814">
        <v>100.52</v>
      </c>
      <c r="D1814" t="s">
        <v>1829</v>
      </c>
      <c r="E1814" t="s">
        <v>62</v>
      </c>
      <c r="F1814" t="s">
        <v>26</v>
      </c>
      <c r="G1814" t="s">
        <v>1192</v>
      </c>
      <c r="H1814">
        <v>-0.51</v>
      </c>
      <c r="I1814" s="11">
        <v>38.33</v>
      </c>
      <c r="J1814" s="14">
        <v>97.31</v>
      </c>
      <c r="K1814">
        <v>2</v>
      </c>
      <c r="L1814">
        <v>49.39</v>
      </c>
      <c r="M1814">
        <v>66.06</v>
      </c>
      <c r="N1814" t="s">
        <v>18</v>
      </c>
      <c r="O1814">
        <v>3.92</v>
      </c>
      <c r="P1814">
        <v>1.41</v>
      </c>
      <c r="Q1814">
        <v>0</v>
      </c>
      <c r="R1814">
        <v>-0.09</v>
      </c>
      <c r="S1814" s="4">
        <f>(O1814+P1814)-(Q1814+R1814)</f>
        <v>5.42</v>
      </c>
      <c r="T1814">
        <f>ROUND(ABS(M1814/L1814),2)</f>
        <v>1.34</v>
      </c>
      <c r="U1814" s="6">
        <f>1-(C1814/J1814)</f>
        <v>-3.2987359983557729E-2</v>
      </c>
      <c r="V1814" t="s">
        <v>3736</v>
      </c>
    </row>
    <row r="1815" spans="1:22" x14ac:dyDescent="0.3">
      <c r="A1815" s="1" t="s">
        <v>2931</v>
      </c>
      <c r="B1815" s="8"/>
      <c r="C1815">
        <f>VLOOKUP(TRIM(A1815),Sheet1!$A$1:$B$4657,2,FALSE)</f>
        <v>2.97</v>
      </c>
      <c r="D1815" t="s">
        <v>2932</v>
      </c>
      <c r="E1815" t="s">
        <v>36</v>
      </c>
      <c r="F1815" t="s">
        <v>26</v>
      </c>
      <c r="G1815" t="s">
        <v>783</v>
      </c>
      <c r="H1815">
        <v>0.12</v>
      </c>
      <c r="I1815" s="12">
        <v>3.14</v>
      </c>
      <c r="J1815" s="14">
        <v>4.63</v>
      </c>
      <c r="K1815">
        <v>14</v>
      </c>
      <c r="L1815">
        <v>3.31</v>
      </c>
      <c r="M1815">
        <v>3.64</v>
      </c>
      <c r="N1815" t="s">
        <v>18</v>
      </c>
      <c r="O1815">
        <v>12.04</v>
      </c>
      <c r="P1815">
        <v>1.45</v>
      </c>
      <c r="Q1815">
        <v>0.6</v>
      </c>
      <c r="R1815">
        <v>0.78</v>
      </c>
      <c r="S1815" s="4">
        <f>(O1815+P1815)-(Q1815+R1815)</f>
        <v>12.11</v>
      </c>
      <c r="T1815">
        <f>ROUND(ABS(M1815/L1815),2)</f>
        <v>1.1000000000000001</v>
      </c>
      <c r="U1815" s="6">
        <f>1-(C1815/J1815)</f>
        <v>0.35853131749460032</v>
      </c>
      <c r="V1815" t="s">
        <v>3736</v>
      </c>
    </row>
    <row r="1816" spans="1:22" x14ac:dyDescent="0.3">
      <c r="A1816" s="1" t="s">
        <v>54</v>
      </c>
      <c r="B1816" s="8"/>
      <c r="C1816">
        <v>111.71</v>
      </c>
      <c r="D1816" t="s">
        <v>55</v>
      </c>
      <c r="E1816" t="s">
        <v>25</v>
      </c>
      <c r="F1816" t="s">
        <v>26</v>
      </c>
      <c r="G1816" t="s">
        <v>56</v>
      </c>
      <c r="H1816">
        <v>2.1</v>
      </c>
      <c r="I1816" s="11">
        <v>40.130000000000003</v>
      </c>
      <c r="J1816" s="14">
        <v>59.7</v>
      </c>
      <c r="K1816">
        <v>2</v>
      </c>
      <c r="L1816">
        <v>42.48</v>
      </c>
      <c r="M1816">
        <v>46.53</v>
      </c>
      <c r="N1816" t="s">
        <v>18</v>
      </c>
      <c r="O1816">
        <v>1.64</v>
      </c>
      <c r="P1816">
        <v>0.1</v>
      </c>
      <c r="Q1816">
        <v>0</v>
      </c>
      <c r="R1816">
        <v>0.05</v>
      </c>
      <c r="S1816" s="4">
        <f>(O1816+P1816)-(Q1816+R1816)</f>
        <v>1.69</v>
      </c>
      <c r="T1816">
        <f>ROUND(ABS(M1816/L1816),2)</f>
        <v>1.1000000000000001</v>
      </c>
      <c r="U1816" s="6">
        <f>1-(C1816/J1816)</f>
        <v>-0.87118927973199312</v>
      </c>
      <c r="V1816" t="s">
        <v>3736</v>
      </c>
    </row>
    <row r="1817" spans="1:22" x14ac:dyDescent="0.3">
      <c r="A1817" s="1" t="s">
        <v>2069</v>
      </c>
      <c r="B1817" s="8"/>
      <c r="C1817">
        <f>VLOOKUP(TRIM(A1817),Sheet1!$A$1:$B$2755,2,FALSE)</f>
        <v>11.01</v>
      </c>
      <c r="D1817" t="s">
        <v>2070</v>
      </c>
      <c r="E1817" t="s">
        <v>36</v>
      </c>
      <c r="F1817" t="s">
        <v>26</v>
      </c>
      <c r="G1817" t="s">
        <v>498</v>
      </c>
      <c r="H1817">
        <v>0.09</v>
      </c>
      <c r="I1817" s="11">
        <v>12.39</v>
      </c>
      <c r="J1817" s="14">
        <v>20.010000000000002</v>
      </c>
      <c r="K1817">
        <v>0</v>
      </c>
      <c r="L1817">
        <v>12.84</v>
      </c>
      <c r="M1817">
        <v>13.52</v>
      </c>
      <c r="N1817" t="s">
        <v>18</v>
      </c>
      <c r="O1817">
        <v>1.05</v>
      </c>
      <c r="P1817">
        <v>0.04</v>
      </c>
      <c r="Q1817">
        <v>0</v>
      </c>
      <c r="R1817">
        <v>0</v>
      </c>
      <c r="S1817" s="4">
        <f>(O1817+P1817)-(Q1817+R1817)</f>
        <v>1.0900000000000001</v>
      </c>
      <c r="T1817">
        <f>ROUND(ABS(M1817/L1817),2)</f>
        <v>1.05</v>
      </c>
      <c r="U1817" s="6">
        <f>1-(C1817/J1817)</f>
        <v>0.44977511244377821</v>
      </c>
      <c r="V1817" t="s">
        <v>3736</v>
      </c>
    </row>
    <row r="1818" spans="1:22" x14ac:dyDescent="0.3">
      <c r="A1818" s="1" t="s">
        <v>5315</v>
      </c>
      <c r="B1818" s="8"/>
      <c r="C1818">
        <f>VLOOKUP(TRIM(A1818),Sheet1!$A$1:$B$2657,2,FALSE)</f>
        <v>92.7</v>
      </c>
      <c r="D1818" t="s">
        <v>5316</v>
      </c>
      <c r="E1818" t="s">
        <v>36</v>
      </c>
      <c r="F1818" t="s">
        <v>26</v>
      </c>
      <c r="G1818" t="s">
        <v>66</v>
      </c>
      <c r="H1818">
        <v>-1.64</v>
      </c>
      <c r="I1818" s="11">
        <v>98.58</v>
      </c>
      <c r="J1818" s="14">
        <v>142.88999999999999</v>
      </c>
      <c r="K1818">
        <v>6</v>
      </c>
      <c r="L1818">
        <v>105.22</v>
      </c>
      <c r="M1818">
        <v>118.91</v>
      </c>
      <c r="N1818" t="s">
        <v>28</v>
      </c>
      <c r="O1818">
        <v>0.9</v>
      </c>
      <c r="P1818">
        <v>0.23</v>
      </c>
      <c r="Q1818">
        <v>0</v>
      </c>
      <c r="R1818">
        <v>-0.01</v>
      </c>
      <c r="S1818" s="4">
        <f>(O1818+P1818)-(Q1818+R1818)</f>
        <v>1.1400000000000001</v>
      </c>
      <c r="T1818">
        <f>ROUND(ABS(M1818/L1818),2)</f>
        <v>1.1299999999999999</v>
      </c>
      <c r="U1818" s="6">
        <f>1-(C1818/J1818)</f>
        <v>0.35124921268108322</v>
      </c>
    </row>
    <row r="1819" spans="1:22" x14ac:dyDescent="0.3">
      <c r="A1819" s="1" t="s">
        <v>3159</v>
      </c>
      <c r="B1819" s="8"/>
      <c r="C1819">
        <f>VLOOKUP(TRIM(A1819),Sheet1!$A$1:$B$4657,2,FALSE)</f>
        <v>20.73</v>
      </c>
      <c r="D1819" t="s">
        <v>3160</v>
      </c>
      <c r="E1819" t="s">
        <v>25</v>
      </c>
      <c r="F1819" t="s">
        <v>26</v>
      </c>
      <c r="G1819" t="s">
        <v>726</v>
      </c>
      <c r="H1819">
        <v>0.48</v>
      </c>
      <c r="I1819" s="11">
        <v>21.92</v>
      </c>
      <c r="J1819" s="14">
        <v>31.98</v>
      </c>
      <c r="K1819">
        <v>19</v>
      </c>
      <c r="L1819">
        <v>24.93</v>
      </c>
      <c r="M1819">
        <v>24.53</v>
      </c>
      <c r="N1819" t="s">
        <v>18</v>
      </c>
      <c r="O1819">
        <v>10.87</v>
      </c>
      <c r="P1819">
        <v>1.91</v>
      </c>
      <c r="Q1819">
        <v>0.42</v>
      </c>
      <c r="R1819">
        <v>0.93</v>
      </c>
      <c r="S1819" s="4">
        <f>(O1819+P1819)-(Q1819+R1819)</f>
        <v>11.43</v>
      </c>
      <c r="T1819">
        <f>ROUND(ABS(M1819/L1819),2)</f>
        <v>0.98</v>
      </c>
      <c r="U1819" s="6">
        <f>1-(C1819/J1819)</f>
        <v>0.35178236397748597</v>
      </c>
      <c r="V1819" t="s">
        <v>5403</v>
      </c>
    </row>
    <row r="1820" spans="1:22" x14ac:dyDescent="0.3">
      <c r="A1820" s="1" t="s">
        <v>2458</v>
      </c>
      <c r="B1820" s="8"/>
      <c r="C1820">
        <f>VLOOKUP(TRIM(A1820),Sheet1!$A$1:$B$4657,2,FALSE)</f>
        <v>18.66</v>
      </c>
      <c r="D1820" t="s">
        <v>2459</v>
      </c>
      <c r="E1820" t="s">
        <v>62</v>
      </c>
      <c r="F1820" t="s">
        <v>26</v>
      </c>
      <c r="G1820" t="s">
        <v>1496</v>
      </c>
      <c r="H1820">
        <v>-0.02</v>
      </c>
      <c r="I1820" s="11">
        <v>20.36</v>
      </c>
      <c r="J1820" s="14">
        <v>28.77</v>
      </c>
      <c r="K1820">
        <v>6</v>
      </c>
      <c r="L1820">
        <v>21.38</v>
      </c>
      <c r="M1820">
        <v>23.65</v>
      </c>
      <c r="N1820" t="s">
        <v>18</v>
      </c>
      <c r="O1820">
        <v>9.36</v>
      </c>
      <c r="P1820">
        <v>2.14</v>
      </c>
      <c r="Q1820">
        <v>0</v>
      </c>
      <c r="R1820">
        <v>0</v>
      </c>
      <c r="S1820" s="4">
        <f>(O1820+P1820)-(Q1820+R1820)</f>
        <v>11.5</v>
      </c>
      <c r="T1820">
        <f>ROUND(ABS(M1820/L1820),2)</f>
        <v>1.1100000000000001</v>
      </c>
      <c r="U1820" s="6">
        <f>1-(C1820/J1820)</f>
        <v>0.35140771637122004</v>
      </c>
      <c r="V1820" t="s">
        <v>5403</v>
      </c>
    </row>
    <row r="1821" spans="1:22" x14ac:dyDescent="0.3">
      <c r="A1821" s="1" t="s">
        <v>4919</v>
      </c>
      <c r="B1821" s="8"/>
      <c r="C1821">
        <f>VLOOKUP(TRIM(A1821),Sheet1!$A$1:$B$4657,2,FALSE)</f>
        <v>30.3</v>
      </c>
      <c r="D1821" t="s">
        <v>4920</v>
      </c>
      <c r="E1821" t="s">
        <v>31</v>
      </c>
      <c r="F1821" t="s">
        <v>26</v>
      </c>
      <c r="G1821" t="s">
        <v>59</v>
      </c>
      <c r="H1821">
        <v>0.98</v>
      </c>
      <c r="I1821" s="11">
        <v>32.74</v>
      </c>
      <c r="J1821" s="14">
        <v>46.67</v>
      </c>
      <c r="K1821">
        <v>8</v>
      </c>
      <c r="L1821">
        <v>36.31</v>
      </c>
      <c r="M1821">
        <v>39.450000000000003</v>
      </c>
      <c r="N1821" t="s">
        <v>28</v>
      </c>
      <c r="O1821">
        <v>6.64</v>
      </c>
      <c r="P1821">
        <v>1.84</v>
      </c>
      <c r="Q1821">
        <v>0</v>
      </c>
      <c r="R1821">
        <v>0.18</v>
      </c>
      <c r="S1821" s="4">
        <f>(O1821+P1821)-(Q1821+R1821)</f>
        <v>8.3000000000000007</v>
      </c>
      <c r="T1821">
        <f>ROUND(ABS(M1821/L1821),2)</f>
        <v>1.0900000000000001</v>
      </c>
      <c r="U1821" s="6">
        <f>1-(C1821/J1821)</f>
        <v>0.35076065995286054</v>
      </c>
      <c r="V1821" t="s">
        <v>5403</v>
      </c>
    </row>
    <row r="1822" spans="1:22" x14ac:dyDescent="0.3">
      <c r="A1822" s="1" t="s">
        <v>5322</v>
      </c>
      <c r="B1822" s="8"/>
      <c r="C1822">
        <f>VLOOKUP(TRIM(A1822),Sheet1!$A$1:$B$4657,2,FALSE)</f>
        <v>71.59</v>
      </c>
      <c r="D1822" t="s">
        <v>5323</v>
      </c>
      <c r="E1822" t="s">
        <v>31</v>
      </c>
      <c r="F1822" t="s">
        <v>26</v>
      </c>
      <c r="G1822" t="s">
        <v>1468</v>
      </c>
      <c r="H1822">
        <v>-1.53</v>
      </c>
      <c r="I1822" s="11">
        <v>76.010000000000005</v>
      </c>
      <c r="J1822" s="14">
        <v>110.24</v>
      </c>
      <c r="K1822">
        <v>22</v>
      </c>
      <c r="L1822">
        <v>88.02</v>
      </c>
      <c r="M1822">
        <v>98.63</v>
      </c>
      <c r="N1822" t="s">
        <v>28</v>
      </c>
      <c r="O1822">
        <v>10.039999999999999</v>
      </c>
      <c r="P1822">
        <v>3.57</v>
      </c>
      <c r="Q1822">
        <v>0</v>
      </c>
      <c r="R1822">
        <v>0.24</v>
      </c>
      <c r="S1822" s="4">
        <f>(O1822+P1822)-(Q1822+R1822)</f>
        <v>13.37</v>
      </c>
      <c r="T1822">
        <f>ROUND(ABS(M1822/L1822),2)</f>
        <v>1.1200000000000001</v>
      </c>
      <c r="U1822" s="6">
        <f>1-(C1822/J1822)</f>
        <v>0.35059869375907105</v>
      </c>
      <c r="V1822" t="s">
        <v>5403</v>
      </c>
    </row>
    <row r="1823" spans="1:22" x14ac:dyDescent="0.3">
      <c r="A1823" s="1" t="s">
        <v>2278</v>
      </c>
      <c r="B1823" s="8"/>
      <c r="C1823">
        <f>VLOOKUP(TRIM(A1823),Sheet1!$A$1:$B$4657,2,FALSE)</f>
        <v>7.85</v>
      </c>
      <c r="D1823" t="s">
        <v>2279</v>
      </c>
      <c r="E1823" t="s">
        <v>36</v>
      </c>
      <c r="F1823" t="s">
        <v>26</v>
      </c>
      <c r="G1823" t="s">
        <v>2150</v>
      </c>
      <c r="H1823">
        <v>-0.08</v>
      </c>
      <c r="I1823" s="11">
        <v>8.52</v>
      </c>
      <c r="J1823" s="14">
        <v>12.08</v>
      </c>
      <c r="K1823">
        <v>32</v>
      </c>
      <c r="L1823">
        <v>9.56</v>
      </c>
      <c r="M1823">
        <v>10.19</v>
      </c>
      <c r="N1823" t="s">
        <v>18</v>
      </c>
      <c r="O1823">
        <v>12.25</v>
      </c>
      <c r="P1823">
        <v>0</v>
      </c>
      <c r="Q1823">
        <v>0.93</v>
      </c>
      <c r="R1823">
        <v>2.4500000000000002</v>
      </c>
      <c r="S1823" s="4">
        <f>(O1823+P1823)-(Q1823+R1823)</f>
        <v>8.8699999999999992</v>
      </c>
      <c r="T1823">
        <f>ROUND(ABS(M1823/L1823),2)</f>
        <v>1.07</v>
      </c>
      <c r="U1823" s="6">
        <f>1-(C1823/J1823)</f>
        <v>0.35016556291390732</v>
      </c>
      <c r="V1823" t="s">
        <v>5403</v>
      </c>
    </row>
    <row r="1824" spans="1:22" x14ac:dyDescent="0.3">
      <c r="A1824" s="1" t="s">
        <v>4135</v>
      </c>
      <c r="B1824" s="8"/>
      <c r="C1824">
        <f>VLOOKUP(TRIM(A1824),Sheet1!$A$1:$B$2657,2,FALSE)</f>
        <v>31.48</v>
      </c>
      <c r="D1824" t="s">
        <v>4136</v>
      </c>
      <c r="E1824" t="s">
        <v>36</v>
      </c>
      <c r="F1824" t="s">
        <v>26</v>
      </c>
      <c r="G1824" t="s">
        <v>152</v>
      </c>
      <c r="H1824">
        <v>-0.4</v>
      </c>
      <c r="I1824" s="11">
        <v>34.18</v>
      </c>
      <c r="J1824" s="14">
        <v>48.22</v>
      </c>
      <c r="K1824">
        <v>4</v>
      </c>
      <c r="L1824">
        <v>36.83</v>
      </c>
      <c r="M1824">
        <v>41.13</v>
      </c>
      <c r="N1824" t="s">
        <v>18</v>
      </c>
      <c r="O1824">
        <v>1.67</v>
      </c>
      <c r="P1824">
        <v>0.03</v>
      </c>
      <c r="Q1824">
        <v>0</v>
      </c>
      <c r="R1824">
        <v>0.08</v>
      </c>
      <c r="S1824" s="4">
        <f>(O1824+P1824)-(Q1824+R1824)</f>
        <v>1.6199999999999999</v>
      </c>
      <c r="T1824">
        <f>ROUND(ABS(M1824/L1824),2)</f>
        <v>1.1200000000000001</v>
      </c>
      <c r="U1824" s="6">
        <f>1-(C1824/J1824)</f>
        <v>0.34715885524678558</v>
      </c>
    </row>
    <row r="1825" spans="1:22" x14ac:dyDescent="0.3">
      <c r="A1825" s="1" t="s">
        <v>4526</v>
      </c>
      <c r="B1825" s="8"/>
      <c r="C1825">
        <f>VLOOKUP(TRIM(A1825),Sheet1!$A$1:$B$4657,2,FALSE)</f>
        <v>47.41</v>
      </c>
      <c r="D1825" t="s">
        <v>4527</v>
      </c>
      <c r="E1825" t="s">
        <v>45</v>
      </c>
      <c r="F1825" t="s">
        <v>26</v>
      </c>
      <c r="G1825" t="s">
        <v>1383</v>
      </c>
      <c r="H1825">
        <v>2.17</v>
      </c>
      <c r="I1825" s="11">
        <v>50.24</v>
      </c>
      <c r="J1825" s="14">
        <v>72.900000000000006</v>
      </c>
      <c r="K1825">
        <v>7</v>
      </c>
      <c r="L1825">
        <v>52.92</v>
      </c>
      <c r="M1825">
        <v>56.63</v>
      </c>
      <c r="N1825" t="s">
        <v>18</v>
      </c>
      <c r="O1825">
        <v>4.6100000000000003</v>
      </c>
      <c r="P1825">
        <v>0.12</v>
      </c>
      <c r="Q1825">
        <v>0.12</v>
      </c>
      <c r="R1825">
        <v>0.81</v>
      </c>
      <c r="S1825" s="4">
        <f>(O1825+P1825)-(Q1825+R1825)</f>
        <v>3.8000000000000003</v>
      </c>
      <c r="T1825">
        <f>ROUND(ABS(M1825/L1825),2)</f>
        <v>1.07</v>
      </c>
      <c r="U1825" s="6">
        <f>1-(C1825/J1825)</f>
        <v>0.34965706447187939</v>
      </c>
      <c r="V1825" t="s">
        <v>5403</v>
      </c>
    </row>
    <row r="1826" spans="1:22" x14ac:dyDescent="0.3">
      <c r="A1826" s="1" t="s">
        <v>898</v>
      </c>
      <c r="B1826" s="8"/>
      <c r="C1826">
        <f>VLOOKUP(TRIM(A1826),Sheet1!$A$1:$B$4657,2,FALSE)</f>
        <v>45.22</v>
      </c>
      <c r="D1826" t="s">
        <v>899</v>
      </c>
      <c r="E1826" t="s">
        <v>25</v>
      </c>
      <c r="F1826" t="s">
        <v>26</v>
      </c>
      <c r="G1826" t="s">
        <v>805</v>
      </c>
      <c r="H1826">
        <v>2.25</v>
      </c>
      <c r="I1826" s="11">
        <v>47.51</v>
      </c>
      <c r="J1826" s="14">
        <v>69.44</v>
      </c>
      <c r="K1826">
        <v>43</v>
      </c>
      <c r="L1826">
        <v>54.62</v>
      </c>
      <c r="M1826">
        <v>56.4</v>
      </c>
      <c r="N1826" t="s">
        <v>28</v>
      </c>
      <c r="O1826">
        <v>19.02</v>
      </c>
      <c r="P1826">
        <v>5.31</v>
      </c>
      <c r="Q1826">
        <v>0</v>
      </c>
      <c r="R1826">
        <v>0.38</v>
      </c>
      <c r="S1826" s="4">
        <f>(O1826+P1826)-(Q1826+R1826)</f>
        <v>23.95</v>
      </c>
      <c r="T1826">
        <f>ROUND(ABS(M1826/L1826),2)</f>
        <v>1.03</v>
      </c>
      <c r="U1826" s="6">
        <f>1-(C1826/J1826)</f>
        <v>0.34879032258064513</v>
      </c>
      <c r="V1826" t="s">
        <v>5403</v>
      </c>
    </row>
    <row r="1827" spans="1:22" x14ac:dyDescent="0.3">
      <c r="A1827" s="1" t="s">
        <v>4924</v>
      </c>
      <c r="B1827" s="8"/>
      <c r="C1827">
        <f>VLOOKUP(TRIM(A1827),Sheet1!$A$1:$B$4657,2,FALSE)</f>
        <v>53.36</v>
      </c>
      <c r="D1827" t="s">
        <v>4925</v>
      </c>
      <c r="E1827" t="s">
        <v>25</v>
      </c>
      <c r="F1827" t="s">
        <v>26</v>
      </c>
      <c r="G1827" t="s">
        <v>679</v>
      </c>
      <c r="H1827">
        <v>-0.05</v>
      </c>
      <c r="I1827" s="11">
        <v>56.07</v>
      </c>
      <c r="J1827" s="14">
        <v>81.569999999999993</v>
      </c>
      <c r="K1827">
        <v>9</v>
      </c>
      <c r="L1827">
        <v>58.98</v>
      </c>
      <c r="M1827">
        <v>63.1</v>
      </c>
      <c r="N1827" t="s">
        <v>18</v>
      </c>
      <c r="O1827">
        <v>2.79</v>
      </c>
      <c r="P1827">
        <v>7.0000000000000007E-2</v>
      </c>
      <c r="Q1827">
        <v>0</v>
      </c>
      <c r="R1827">
        <v>0.66</v>
      </c>
      <c r="S1827" s="4">
        <f>(O1827+P1827)-(Q1827+R1827)</f>
        <v>2.1999999999999997</v>
      </c>
      <c r="T1827">
        <f>ROUND(ABS(M1827/L1827),2)</f>
        <v>1.07</v>
      </c>
      <c r="U1827" s="6">
        <f>1-(C1827/J1827)</f>
        <v>0.3458379306117445</v>
      </c>
      <c r="V1827" t="s">
        <v>5403</v>
      </c>
    </row>
    <row r="1828" spans="1:22" x14ac:dyDescent="0.3">
      <c r="A1828" s="1" t="s">
        <v>3589</v>
      </c>
      <c r="B1828" s="8"/>
      <c r="C1828">
        <f>VLOOKUP(TRIM(A1828),Sheet1!$A$1:$B$2657,2,FALSE)</f>
        <v>80.94</v>
      </c>
      <c r="D1828" t="s">
        <v>3590</v>
      </c>
      <c r="E1828" t="s">
        <v>25</v>
      </c>
      <c r="F1828" t="s">
        <v>26</v>
      </c>
      <c r="G1828" t="s">
        <v>204</v>
      </c>
      <c r="H1828">
        <v>2.36</v>
      </c>
      <c r="I1828" s="11">
        <v>87.75</v>
      </c>
      <c r="J1828" s="14">
        <v>122.9</v>
      </c>
      <c r="K1828">
        <v>3</v>
      </c>
      <c r="L1828">
        <v>88.94</v>
      </c>
      <c r="M1828">
        <v>105.4</v>
      </c>
      <c r="N1828" t="s">
        <v>18</v>
      </c>
      <c r="O1828">
        <v>1.67</v>
      </c>
      <c r="P1828">
        <v>0.45</v>
      </c>
      <c r="Q1828">
        <v>0</v>
      </c>
      <c r="R1828">
        <v>0.02</v>
      </c>
      <c r="S1828" s="4">
        <f>(O1828+P1828)-(Q1828+R1828)</f>
        <v>2.1</v>
      </c>
      <c r="T1828">
        <f>ROUND(ABS(M1828/L1828),2)</f>
        <v>1.19</v>
      </c>
      <c r="U1828" s="6">
        <f>1-(C1828/J1828)</f>
        <v>0.34141578519121241</v>
      </c>
      <c r="V1828" t="s">
        <v>5403</v>
      </c>
    </row>
    <row r="1829" spans="1:22" x14ac:dyDescent="0.3">
      <c r="A1829" s="1" t="s">
        <v>2448</v>
      </c>
      <c r="B1829" s="8"/>
      <c r="C1829">
        <f>VLOOKUP(TRIM(A1829),Sheet1!$A$1:$B$4657,2,FALSE)</f>
        <v>38.479999999999997</v>
      </c>
      <c r="D1829" t="s">
        <v>2449</v>
      </c>
      <c r="E1829" t="s">
        <v>62</v>
      </c>
      <c r="F1829" t="s">
        <v>26</v>
      </c>
      <c r="G1829" t="s">
        <v>131</v>
      </c>
      <c r="H1829">
        <v>-0.36</v>
      </c>
      <c r="I1829" s="11">
        <v>40.22</v>
      </c>
      <c r="J1829" s="14">
        <v>58.26</v>
      </c>
      <c r="K1829">
        <v>169</v>
      </c>
      <c r="L1829">
        <v>41</v>
      </c>
      <c r="M1829">
        <v>45.61</v>
      </c>
      <c r="N1829" t="s">
        <v>28</v>
      </c>
      <c r="O1829">
        <v>97.79</v>
      </c>
      <c r="P1829">
        <v>24.67</v>
      </c>
      <c r="Q1829">
        <v>0</v>
      </c>
      <c r="R1829">
        <v>0</v>
      </c>
      <c r="S1829" s="4">
        <f>(O1829+P1829)-(Q1829+R1829)</f>
        <v>122.46000000000001</v>
      </c>
      <c r="T1829">
        <f>ROUND(ABS(M1829/L1829),2)</f>
        <v>1.1100000000000001</v>
      </c>
      <c r="U1829" s="6">
        <f>1-(C1829/J1829)</f>
        <v>0.33951253003776183</v>
      </c>
      <c r="V1829" t="s">
        <v>5403</v>
      </c>
    </row>
    <row r="1830" spans="1:22" x14ac:dyDescent="0.3">
      <c r="A1830" s="1" t="s">
        <v>1513</v>
      </c>
      <c r="B1830" s="8"/>
      <c r="C1830">
        <f>VLOOKUP(TRIM(A1830),Sheet1!$A$1:$B$2755,2,FALSE)</f>
        <v>21.79</v>
      </c>
      <c r="D1830" t="s">
        <v>1514</v>
      </c>
      <c r="E1830" t="s">
        <v>36</v>
      </c>
      <c r="F1830" t="s">
        <v>26</v>
      </c>
      <c r="G1830" t="s">
        <v>463</v>
      </c>
      <c r="H1830">
        <v>0.76</v>
      </c>
      <c r="I1830" s="11">
        <v>23.09</v>
      </c>
      <c r="J1830" s="14">
        <v>37.380000000000003</v>
      </c>
      <c r="K1830">
        <v>1</v>
      </c>
      <c r="L1830">
        <v>28.13</v>
      </c>
      <c r="M1830">
        <v>31.32</v>
      </c>
      <c r="N1830" t="s">
        <v>28</v>
      </c>
      <c r="O1830">
        <v>1.01</v>
      </c>
      <c r="P1830">
        <v>0.53</v>
      </c>
      <c r="Q1830">
        <v>0</v>
      </c>
      <c r="R1830">
        <v>0.03</v>
      </c>
      <c r="S1830" s="4">
        <f>(O1830+P1830)-(Q1830+R1830)</f>
        <v>1.51</v>
      </c>
      <c r="T1830">
        <f>ROUND(ABS(M1830/L1830),2)</f>
        <v>1.1100000000000001</v>
      </c>
      <c r="U1830" s="6">
        <f>1-(C1830/J1830)</f>
        <v>0.41706795077581604</v>
      </c>
      <c r="V1830" t="s">
        <v>3736</v>
      </c>
    </row>
    <row r="1831" spans="1:22" x14ac:dyDescent="0.3">
      <c r="A1831" s="1" t="s">
        <v>2276</v>
      </c>
      <c r="B1831" s="8"/>
      <c r="C1831">
        <f>VLOOKUP(TRIM(A1831),Sheet1!$A$1:$B$4657,2,FALSE)</f>
        <v>16.8</v>
      </c>
      <c r="D1831" t="s">
        <v>2277</v>
      </c>
      <c r="E1831" t="s">
        <v>31</v>
      </c>
      <c r="F1831" t="s">
        <v>26</v>
      </c>
      <c r="G1831" t="s">
        <v>1103</v>
      </c>
      <c r="H1831">
        <v>-0.2</v>
      </c>
      <c r="I1831" s="11">
        <v>17.399999999999999</v>
      </c>
      <c r="J1831" s="14">
        <v>25.3</v>
      </c>
      <c r="K1831">
        <v>36</v>
      </c>
      <c r="L1831">
        <v>20.399999999999999</v>
      </c>
      <c r="M1831">
        <v>21.51</v>
      </c>
      <c r="N1831" t="s">
        <v>18</v>
      </c>
      <c r="O1831">
        <v>44.44</v>
      </c>
      <c r="P1831">
        <v>8.6199999999999992</v>
      </c>
      <c r="Q1831">
        <v>7.04</v>
      </c>
      <c r="R1831">
        <v>11.99</v>
      </c>
      <c r="S1831" s="4">
        <f>(O1831+P1831)-(Q1831+R1831)</f>
        <v>34.029999999999994</v>
      </c>
      <c r="T1831">
        <f>ROUND(ABS(M1831/L1831),2)</f>
        <v>1.05</v>
      </c>
      <c r="U1831" s="6">
        <f>1-(C1831/J1831)</f>
        <v>0.33596837944664026</v>
      </c>
      <c r="V1831" t="s">
        <v>5403</v>
      </c>
    </row>
    <row r="1832" spans="1:22" x14ac:dyDescent="0.3">
      <c r="A1832" s="1" t="s">
        <v>2693</v>
      </c>
      <c r="B1832" s="8"/>
      <c r="C1832">
        <f>VLOOKUP(TRIM(A1832),Sheet1!$A$1:$B$2657,2,FALSE)</f>
        <v>62.52</v>
      </c>
      <c r="D1832" t="s">
        <v>2694</v>
      </c>
      <c r="E1832" t="s">
        <v>25</v>
      </c>
      <c r="F1832" t="s">
        <v>26</v>
      </c>
      <c r="G1832" t="s">
        <v>2184</v>
      </c>
      <c r="H1832">
        <v>3.75</v>
      </c>
      <c r="I1832" s="11">
        <v>68.69</v>
      </c>
      <c r="J1832" s="14">
        <v>91.63</v>
      </c>
      <c r="K1832">
        <v>3</v>
      </c>
      <c r="L1832">
        <v>67.709999999999994</v>
      </c>
      <c r="M1832">
        <v>69.39</v>
      </c>
      <c r="N1832" t="s">
        <v>18</v>
      </c>
      <c r="O1832">
        <v>1.35</v>
      </c>
      <c r="P1832">
        <v>0</v>
      </c>
      <c r="Q1832">
        <v>0</v>
      </c>
      <c r="R1832">
        <v>0</v>
      </c>
      <c r="S1832" s="4">
        <f>(O1832+P1832)-(Q1832+R1832)</f>
        <v>1.35</v>
      </c>
      <c r="T1832">
        <f>ROUND(ABS(M1832/L1832),2)</f>
        <v>1.02</v>
      </c>
      <c r="U1832" s="6">
        <f>1-(C1832/J1832)</f>
        <v>0.31769071264869575</v>
      </c>
    </row>
    <row r="1833" spans="1:22" x14ac:dyDescent="0.3">
      <c r="A1833" s="1" t="s">
        <v>2482</v>
      </c>
      <c r="B1833" s="8"/>
      <c r="C1833">
        <v>488.58</v>
      </c>
      <c r="D1833" t="s">
        <v>2483</v>
      </c>
      <c r="E1833" t="s">
        <v>36</v>
      </c>
      <c r="F1833" t="s">
        <v>26</v>
      </c>
      <c r="G1833" t="s">
        <v>1325</v>
      </c>
      <c r="H1833">
        <v>1.4</v>
      </c>
      <c r="I1833" s="12">
        <v>55.4</v>
      </c>
      <c r="J1833" s="14">
        <v>69.72</v>
      </c>
      <c r="K1833">
        <v>1</v>
      </c>
      <c r="L1833">
        <v>54.42</v>
      </c>
      <c r="M1833">
        <v>50.94</v>
      </c>
      <c r="N1833" t="s">
        <v>18</v>
      </c>
      <c r="O1833">
        <v>0.49</v>
      </c>
      <c r="P1833">
        <v>0.03</v>
      </c>
      <c r="Q1833">
        <v>0</v>
      </c>
      <c r="R1833">
        <v>0.24</v>
      </c>
      <c r="S1833" s="4">
        <f>(O1833+P1833)-(Q1833+R1833)</f>
        <v>0.28000000000000003</v>
      </c>
    </row>
    <row r="1834" spans="1:22" x14ac:dyDescent="0.3">
      <c r="A1834" s="1" t="s">
        <v>551</v>
      </c>
      <c r="B1834" s="8"/>
      <c r="C1834">
        <f>VLOOKUP(TRIM(A1834),Sheet1!$A$1:$B$4657,2,FALSE)</f>
        <v>63.5</v>
      </c>
      <c r="D1834" t="s">
        <v>552</v>
      </c>
      <c r="E1834" t="s">
        <v>45</v>
      </c>
      <c r="F1834" t="s">
        <v>26</v>
      </c>
      <c r="G1834" t="s">
        <v>553</v>
      </c>
      <c r="H1834">
        <v>4.1900000000000004</v>
      </c>
      <c r="I1834" s="11">
        <v>67.7</v>
      </c>
      <c r="J1834" s="14">
        <v>95.32</v>
      </c>
      <c r="K1834">
        <v>18</v>
      </c>
      <c r="L1834">
        <v>65.260000000000005</v>
      </c>
      <c r="M1834">
        <v>73.37</v>
      </c>
      <c r="N1834" t="s">
        <v>28</v>
      </c>
      <c r="O1834">
        <v>2.42</v>
      </c>
      <c r="P1834">
        <v>1.62</v>
      </c>
      <c r="Q1834">
        <v>0</v>
      </c>
      <c r="R1834">
        <v>0.01</v>
      </c>
      <c r="S1834" s="4">
        <f>(O1834+P1834)-(Q1834+R1834)</f>
        <v>4.03</v>
      </c>
      <c r="T1834">
        <f>ROUND(ABS(M1834/L1834),2)</f>
        <v>1.1200000000000001</v>
      </c>
      <c r="U1834" s="6">
        <f>1-(C1834/J1834)</f>
        <v>0.33382291229542593</v>
      </c>
      <c r="V1834" t="s">
        <v>5403</v>
      </c>
    </row>
    <row r="1835" spans="1:22" x14ac:dyDescent="0.3">
      <c r="A1835" s="1" t="s">
        <v>2274</v>
      </c>
      <c r="B1835" s="8"/>
      <c r="C1835">
        <f>VLOOKUP(TRIM(A1835),Sheet1!$A$1:$B$4657,2,FALSE)</f>
        <v>81.73</v>
      </c>
      <c r="D1835" t="s">
        <v>2275</v>
      </c>
      <c r="E1835" t="s">
        <v>25</v>
      </c>
      <c r="F1835" t="s">
        <v>26</v>
      </c>
      <c r="G1835" t="s">
        <v>882</v>
      </c>
      <c r="H1835">
        <v>-0.18</v>
      </c>
      <c r="I1835" s="11">
        <v>83.66</v>
      </c>
      <c r="J1835" s="14">
        <v>122.3</v>
      </c>
      <c r="K1835">
        <v>4</v>
      </c>
      <c r="L1835">
        <v>96.09</v>
      </c>
      <c r="M1835">
        <v>102.82</v>
      </c>
      <c r="N1835" t="s">
        <v>18</v>
      </c>
      <c r="O1835">
        <v>3.42</v>
      </c>
      <c r="P1835">
        <v>7.0000000000000007E-2</v>
      </c>
      <c r="Q1835">
        <v>0</v>
      </c>
      <c r="R1835">
        <v>0.91</v>
      </c>
      <c r="S1835" s="4">
        <f>(O1835+P1835)-(Q1835+R1835)</f>
        <v>2.5799999999999996</v>
      </c>
      <c r="T1835">
        <f>ROUND(ABS(M1835/L1835),2)</f>
        <v>1.07</v>
      </c>
      <c r="U1835" s="6">
        <f>1-(C1835/J1835)</f>
        <v>0.33172526573998362</v>
      </c>
      <c r="V1835" t="s">
        <v>5403</v>
      </c>
    </row>
    <row r="1836" spans="1:22" x14ac:dyDescent="0.3">
      <c r="A1836" s="1" t="s">
        <v>1543</v>
      </c>
      <c r="B1836" s="8"/>
      <c r="C1836">
        <v>1974.33</v>
      </c>
      <c r="D1836" t="s">
        <v>1544</v>
      </c>
      <c r="E1836" t="s">
        <v>31</v>
      </c>
      <c r="F1836" t="s">
        <v>26</v>
      </c>
      <c r="G1836" t="s">
        <v>1545</v>
      </c>
      <c r="H1836">
        <v>-0.02</v>
      </c>
      <c r="I1836" s="12">
        <v>0.22</v>
      </c>
      <c r="J1836" s="14">
        <v>0.8</v>
      </c>
      <c r="K1836">
        <v>0</v>
      </c>
      <c r="L1836">
        <v>0.34</v>
      </c>
      <c r="M1836">
        <v>0.37</v>
      </c>
      <c r="N1836" t="s">
        <v>18</v>
      </c>
      <c r="O1836" t="s">
        <v>53</v>
      </c>
      <c r="P1836" t="s">
        <v>17</v>
      </c>
      <c r="Q1836" t="s">
        <v>17</v>
      </c>
      <c r="R1836" t="s">
        <v>17</v>
      </c>
    </row>
    <row r="1837" spans="1:22" x14ac:dyDescent="0.3">
      <c r="A1837" s="1" t="s">
        <v>1823</v>
      </c>
      <c r="B1837" s="8"/>
      <c r="C1837">
        <f>VLOOKUP(TRIM(A1837),Sheet1!$A$1:$B$4657,2,FALSE)</f>
        <v>125.32</v>
      </c>
      <c r="D1837" t="s">
        <v>1824</v>
      </c>
      <c r="E1837" t="s">
        <v>62</v>
      </c>
      <c r="F1837" t="s">
        <v>26</v>
      </c>
      <c r="G1837" t="s">
        <v>753</v>
      </c>
      <c r="H1837">
        <v>-2.77</v>
      </c>
      <c r="I1837" s="11">
        <v>133.6</v>
      </c>
      <c r="J1837" s="14">
        <v>187.49</v>
      </c>
      <c r="K1837">
        <v>22</v>
      </c>
      <c r="L1837">
        <v>164.36</v>
      </c>
      <c r="M1837">
        <v>166.64</v>
      </c>
      <c r="N1837" t="s">
        <v>18</v>
      </c>
      <c r="O1837">
        <v>9.41</v>
      </c>
      <c r="P1837">
        <v>5.32</v>
      </c>
      <c r="Q1837">
        <v>0</v>
      </c>
      <c r="R1837">
        <v>-0.4</v>
      </c>
      <c r="S1837" s="4">
        <f>(O1837+P1837)-(Q1837+R1837)</f>
        <v>15.13</v>
      </c>
      <c r="T1837">
        <f>ROUND(ABS(M1837/L1837),2)</f>
        <v>1.01</v>
      </c>
      <c r="U1837" s="6">
        <f>1-(C1837/J1837)</f>
        <v>0.3315910181876367</v>
      </c>
      <c r="V1837" t="s">
        <v>5403</v>
      </c>
    </row>
    <row r="1838" spans="1:22" x14ac:dyDescent="0.3">
      <c r="A1838" s="1" t="s">
        <v>3760</v>
      </c>
      <c r="B1838" s="8"/>
      <c r="C1838">
        <f>VLOOKUP(TRIM(A1838),Sheet1!$A$1:$B$4657,2,FALSE)</f>
        <v>398.78</v>
      </c>
      <c r="D1838" t="s">
        <v>3761</v>
      </c>
      <c r="E1838" t="s">
        <v>36</v>
      </c>
      <c r="F1838" t="s">
        <v>26</v>
      </c>
      <c r="G1838" t="s">
        <v>586</v>
      </c>
      <c r="H1838">
        <v>-2.2400000000000002</v>
      </c>
      <c r="I1838" s="11">
        <v>439.59</v>
      </c>
      <c r="J1838" s="14">
        <v>593.89</v>
      </c>
      <c r="K1838">
        <v>49</v>
      </c>
      <c r="L1838">
        <v>451.36</v>
      </c>
      <c r="M1838">
        <v>386.89</v>
      </c>
      <c r="N1838" t="s">
        <v>18</v>
      </c>
      <c r="O1838">
        <v>2.25</v>
      </c>
      <c r="P1838">
        <v>0</v>
      </c>
      <c r="Q1838">
        <v>0.12</v>
      </c>
      <c r="R1838">
        <v>0.04</v>
      </c>
      <c r="S1838" s="4">
        <f>(O1838+P1838)-(Q1838+R1838)</f>
        <v>2.09</v>
      </c>
      <c r="T1838">
        <f>ROUND(ABS(M1838/L1838),2)</f>
        <v>0.86</v>
      </c>
      <c r="U1838" s="6">
        <f>1-(C1838/J1838)</f>
        <v>0.32852885214433647</v>
      </c>
      <c r="V1838" t="s">
        <v>5403</v>
      </c>
    </row>
    <row r="1839" spans="1:22" x14ac:dyDescent="0.3">
      <c r="A1839" s="1" t="s">
        <v>3396</v>
      </c>
      <c r="B1839" s="8"/>
      <c r="C1839">
        <f>VLOOKUP(TRIM(A1839),Sheet1!$A$1:$B$4657,2,FALSE)</f>
        <v>168.78</v>
      </c>
      <c r="D1839" t="s">
        <v>3397</v>
      </c>
      <c r="E1839" t="s">
        <v>36</v>
      </c>
      <c r="F1839" t="s">
        <v>26</v>
      </c>
      <c r="G1839" t="s">
        <v>1222</v>
      </c>
      <c r="H1839">
        <v>-1.04</v>
      </c>
      <c r="I1839" s="11">
        <v>167.49</v>
      </c>
      <c r="J1839" s="14">
        <v>251.11</v>
      </c>
      <c r="K1839">
        <v>16</v>
      </c>
      <c r="L1839">
        <v>187.78</v>
      </c>
      <c r="M1839">
        <v>217.89</v>
      </c>
      <c r="N1839" t="s">
        <v>18</v>
      </c>
      <c r="O1839">
        <v>6.59</v>
      </c>
      <c r="P1839">
        <v>1.43</v>
      </c>
      <c r="Q1839">
        <v>0</v>
      </c>
      <c r="R1839">
        <v>-1.31</v>
      </c>
      <c r="S1839" s="4">
        <f>(O1839+P1839)-(Q1839+R1839)</f>
        <v>9.33</v>
      </c>
      <c r="T1839">
        <f>ROUND(ABS(M1839/L1839),2)</f>
        <v>1.1599999999999999</v>
      </c>
      <c r="U1839" s="6">
        <f>1-(C1839/J1839)</f>
        <v>0.32786428258532119</v>
      </c>
      <c r="V1839" t="s">
        <v>5403</v>
      </c>
    </row>
    <row r="1840" spans="1:22" x14ac:dyDescent="0.3">
      <c r="A1840" s="1" t="s">
        <v>1262</v>
      </c>
      <c r="B1840" s="8"/>
      <c r="C1840">
        <f>VLOOKUP(TRIM(A1840),Sheet1!$A$1:$B$4657,2,FALSE)</f>
        <v>30.4</v>
      </c>
      <c r="D1840" t="s">
        <v>1263</v>
      </c>
      <c r="E1840" t="s">
        <v>62</v>
      </c>
      <c r="F1840" t="s">
        <v>26</v>
      </c>
      <c r="G1840" t="s">
        <v>854</v>
      </c>
      <c r="H1840">
        <v>0.04</v>
      </c>
      <c r="I1840" s="11">
        <v>32.909999999999997</v>
      </c>
      <c r="J1840" s="14">
        <v>45.15</v>
      </c>
      <c r="K1840">
        <v>3</v>
      </c>
      <c r="L1840">
        <v>34.479999999999997</v>
      </c>
      <c r="M1840">
        <v>38.94</v>
      </c>
      <c r="N1840" t="s">
        <v>18</v>
      </c>
      <c r="O1840">
        <v>8.66</v>
      </c>
      <c r="P1840">
        <v>3.53</v>
      </c>
      <c r="Q1840">
        <v>0</v>
      </c>
      <c r="R1840">
        <v>0.02</v>
      </c>
      <c r="S1840" s="4">
        <f>(O1840+P1840)-(Q1840+R1840)</f>
        <v>12.17</v>
      </c>
      <c r="T1840">
        <f>ROUND(ABS(M1840/L1840),2)</f>
        <v>1.1299999999999999</v>
      </c>
      <c r="U1840" s="6">
        <f>1-(C1840/J1840)</f>
        <v>0.32668881506090808</v>
      </c>
      <c r="V1840" t="s">
        <v>5403</v>
      </c>
    </row>
    <row r="1841" spans="1:22" x14ac:dyDescent="0.3">
      <c r="A1841" s="1" t="s">
        <v>4339</v>
      </c>
      <c r="B1841" s="8"/>
      <c r="C1841">
        <f>VLOOKUP(TRIM(A1841),Sheet1!$A$1:$B$4657,2,FALSE)</f>
        <v>118.92</v>
      </c>
      <c r="D1841" t="s">
        <v>4340</v>
      </c>
      <c r="E1841" t="s">
        <v>36</v>
      </c>
      <c r="F1841" t="s">
        <v>26</v>
      </c>
      <c r="G1841" t="s">
        <v>478</v>
      </c>
      <c r="H1841">
        <v>0.84</v>
      </c>
      <c r="I1841" s="11">
        <v>129.63</v>
      </c>
      <c r="J1841" s="14">
        <v>176.31</v>
      </c>
      <c r="K1841">
        <v>20</v>
      </c>
      <c r="L1841">
        <v>140.16999999999999</v>
      </c>
      <c r="M1841">
        <v>137.37</v>
      </c>
      <c r="N1841" t="s">
        <v>18</v>
      </c>
      <c r="O1841">
        <v>5.44</v>
      </c>
      <c r="P1841">
        <v>0.41</v>
      </c>
      <c r="Q1841">
        <v>0</v>
      </c>
      <c r="R1841">
        <v>0</v>
      </c>
      <c r="S1841" s="4">
        <f>(O1841+P1841)-(Q1841+R1841)</f>
        <v>5.8500000000000005</v>
      </c>
      <c r="T1841">
        <f>ROUND(ABS(M1841/L1841),2)</f>
        <v>0.98</v>
      </c>
      <c r="U1841" s="6">
        <f>1-(C1841/J1841)</f>
        <v>0.32550621065169305</v>
      </c>
      <c r="V1841" t="s">
        <v>5403</v>
      </c>
    </row>
    <row r="1842" spans="1:22" x14ac:dyDescent="0.3">
      <c r="A1842" s="1" t="s">
        <v>3595</v>
      </c>
      <c r="B1842" s="8"/>
      <c r="C1842">
        <f>VLOOKUP(TRIM(A1842),Sheet1!$A$1:$B$4657,2,FALSE)</f>
        <v>33.18</v>
      </c>
      <c r="D1842" t="s">
        <v>3596</v>
      </c>
      <c r="E1842" t="s">
        <v>45</v>
      </c>
      <c r="F1842" t="s">
        <v>26</v>
      </c>
      <c r="G1842" t="s">
        <v>195</v>
      </c>
      <c r="H1842">
        <v>0.71</v>
      </c>
      <c r="I1842" s="12">
        <v>34.729999999999997</v>
      </c>
      <c r="J1842" s="14">
        <v>48.95</v>
      </c>
      <c r="K1842">
        <v>11</v>
      </c>
      <c r="L1842">
        <v>38.58</v>
      </c>
      <c r="M1842">
        <v>39.049999999999997</v>
      </c>
      <c r="N1842" t="s">
        <v>18</v>
      </c>
      <c r="O1842">
        <v>3.5</v>
      </c>
      <c r="P1842">
        <v>0</v>
      </c>
      <c r="Q1842">
        <v>91.21</v>
      </c>
      <c r="R1842">
        <v>0.1</v>
      </c>
      <c r="S1842" s="4">
        <f>(O1842+P1842)-(Q1842+R1842)</f>
        <v>-87.809999999999988</v>
      </c>
      <c r="T1842">
        <f>ROUND(ABS(M1842/L1842),2)</f>
        <v>1.01</v>
      </c>
      <c r="U1842" s="6">
        <f>1-(C1842/J1842)</f>
        <v>0.32216547497446379</v>
      </c>
      <c r="V1842" t="s">
        <v>3736</v>
      </c>
    </row>
    <row r="1843" spans="1:22" x14ac:dyDescent="0.3">
      <c r="A1843" s="1" t="s">
        <v>4345</v>
      </c>
      <c r="B1843" s="8"/>
      <c r="C1843">
        <f>VLOOKUP(TRIM(A1843),Sheet1!$A$1:$B$4657,2,FALSE)</f>
        <v>87.04</v>
      </c>
      <c r="D1843" t="s">
        <v>4346</v>
      </c>
      <c r="E1843" t="s">
        <v>25</v>
      </c>
      <c r="F1843" t="s">
        <v>26</v>
      </c>
      <c r="G1843" t="s">
        <v>414</v>
      </c>
      <c r="H1843">
        <v>3.17</v>
      </c>
      <c r="I1843" s="11">
        <v>94.28</v>
      </c>
      <c r="J1843" s="14">
        <v>128.47999999999999</v>
      </c>
      <c r="K1843">
        <v>15</v>
      </c>
      <c r="L1843">
        <v>97.5</v>
      </c>
      <c r="M1843">
        <v>100.57</v>
      </c>
      <c r="N1843" t="s">
        <v>18</v>
      </c>
      <c r="O1843">
        <v>4.84</v>
      </c>
      <c r="P1843">
        <v>0.11</v>
      </c>
      <c r="Q1843">
        <v>0</v>
      </c>
      <c r="R1843">
        <v>0</v>
      </c>
      <c r="S1843" s="4">
        <f>(O1843+P1843)-(Q1843+R1843)</f>
        <v>4.95</v>
      </c>
      <c r="T1843">
        <f>ROUND(ABS(M1843/L1843),2)</f>
        <v>1.03</v>
      </c>
      <c r="U1843" s="6">
        <f>1-(C1843/J1843)</f>
        <v>0.32254047322540458</v>
      </c>
      <c r="V1843" t="s">
        <v>5403</v>
      </c>
    </row>
    <row r="1844" spans="1:22" x14ac:dyDescent="0.3">
      <c r="A1844" s="1" t="s">
        <v>4520</v>
      </c>
      <c r="B1844" s="8"/>
      <c r="C1844">
        <f>VLOOKUP(TRIM(A1844),Sheet1!$A$1:$B$4657,2,FALSE)</f>
        <v>69.34</v>
      </c>
      <c r="D1844" t="s">
        <v>4521</v>
      </c>
      <c r="E1844" t="s">
        <v>31</v>
      </c>
      <c r="F1844" t="s">
        <v>26</v>
      </c>
      <c r="G1844" t="s">
        <v>76</v>
      </c>
      <c r="H1844">
        <v>-2.14</v>
      </c>
      <c r="I1844" s="11">
        <v>73.540000000000006</v>
      </c>
      <c r="J1844" s="14">
        <v>102.31</v>
      </c>
      <c r="K1844">
        <v>16</v>
      </c>
      <c r="L1844">
        <v>83.43</v>
      </c>
      <c r="M1844">
        <v>92.49</v>
      </c>
      <c r="N1844" t="s">
        <v>28</v>
      </c>
      <c r="O1844">
        <v>8.66</v>
      </c>
      <c r="P1844">
        <v>2.63</v>
      </c>
      <c r="Q1844">
        <v>0</v>
      </c>
      <c r="R1844">
        <v>0</v>
      </c>
      <c r="S1844" s="4">
        <f>(O1844+P1844)-(Q1844+R1844)</f>
        <v>11.29</v>
      </c>
      <c r="T1844">
        <f>ROUND(ABS(M1844/L1844),2)</f>
        <v>1.1100000000000001</v>
      </c>
      <c r="U1844" s="6">
        <f>1-(C1844/J1844)</f>
        <v>0.32225588896491053</v>
      </c>
      <c r="V1844" t="s">
        <v>5403</v>
      </c>
    </row>
    <row r="1845" spans="1:22" x14ac:dyDescent="0.3">
      <c r="A1845" s="1" t="s">
        <v>3587</v>
      </c>
      <c r="B1845" s="8"/>
      <c r="C1845">
        <f>VLOOKUP(TRIM(A1845),Sheet1!$A$1:$B$4657,2,FALSE)</f>
        <v>71.03</v>
      </c>
      <c r="D1845" t="s">
        <v>3588</v>
      </c>
      <c r="E1845" t="s">
        <v>36</v>
      </c>
      <c r="F1845" t="s">
        <v>26</v>
      </c>
      <c r="G1845" t="s">
        <v>3133</v>
      </c>
      <c r="H1845">
        <v>-0.76</v>
      </c>
      <c r="I1845" s="11">
        <v>75.75</v>
      </c>
      <c r="J1845" s="14">
        <v>104.57</v>
      </c>
      <c r="K1845">
        <v>3</v>
      </c>
      <c r="L1845">
        <v>83.37</v>
      </c>
      <c r="M1845">
        <v>92.43</v>
      </c>
      <c r="N1845" t="s">
        <v>18</v>
      </c>
      <c r="O1845">
        <v>3.51</v>
      </c>
      <c r="P1845">
        <v>0.49</v>
      </c>
      <c r="Q1845">
        <v>0</v>
      </c>
      <c r="R1845">
        <v>1.1299999999999999</v>
      </c>
      <c r="S1845" s="4">
        <f>(O1845+P1845)-(Q1845+R1845)</f>
        <v>2.87</v>
      </c>
      <c r="T1845">
        <f>ROUND(ABS(M1845/L1845),2)</f>
        <v>1.1100000000000001</v>
      </c>
      <c r="U1845" s="6">
        <f>1-(C1845/J1845)</f>
        <v>0.32074208664052783</v>
      </c>
      <c r="V1845" t="s">
        <v>5403</v>
      </c>
    </row>
    <row r="1846" spans="1:22" x14ac:dyDescent="0.3">
      <c r="A1846" s="1" t="s">
        <v>4327</v>
      </c>
      <c r="B1846" s="8"/>
      <c r="C1846">
        <f>VLOOKUP(TRIM(A1846),Sheet1!$A$1:$B$4657,2,FALSE)</f>
        <v>107.85</v>
      </c>
      <c r="D1846" t="s">
        <v>4328</v>
      </c>
      <c r="E1846" t="s">
        <v>36</v>
      </c>
      <c r="F1846" t="s">
        <v>26</v>
      </c>
      <c r="G1846" t="s">
        <v>524</v>
      </c>
      <c r="H1846">
        <v>0.5</v>
      </c>
      <c r="I1846" s="11">
        <v>113.81</v>
      </c>
      <c r="J1846" s="14">
        <v>158.75</v>
      </c>
      <c r="K1846">
        <v>100</v>
      </c>
      <c r="L1846">
        <v>126.67</v>
      </c>
      <c r="M1846">
        <v>135.08000000000001</v>
      </c>
      <c r="N1846" t="s">
        <v>28</v>
      </c>
      <c r="O1846">
        <v>152.19</v>
      </c>
      <c r="P1846">
        <v>55.48</v>
      </c>
      <c r="Q1846">
        <v>0</v>
      </c>
      <c r="R1846">
        <v>15.94</v>
      </c>
      <c r="S1846" s="4">
        <f>(O1846+P1846)-(Q1846+R1846)</f>
        <v>191.73</v>
      </c>
      <c r="T1846">
        <f>ROUND(ABS(M1846/L1846),2)</f>
        <v>1.07</v>
      </c>
      <c r="U1846" s="6">
        <f>1-(C1846/J1846)</f>
        <v>0.32062992125984258</v>
      </c>
      <c r="V1846" t="s">
        <v>5403</v>
      </c>
    </row>
    <row r="1847" spans="1:22" x14ac:dyDescent="0.3">
      <c r="A1847" s="1" t="s">
        <v>578</v>
      </c>
      <c r="B1847" s="8"/>
      <c r="C1847">
        <f>VLOOKUP(TRIM(A1847),Sheet1!$A$1:$B$4657,2,FALSE)</f>
        <v>71.95</v>
      </c>
      <c r="D1847" t="s">
        <v>579</v>
      </c>
      <c r="E1847" t="s">
        <v>31</v>
      </c>
      <c r="F1847" t="s">
        <v>26</v>
      </c>
      <c r="G1847" t="s">
        <v>580</v>
      </c>
      <c r="H1847">
        <v>3.16</v>
      </c>
      <c r="I1847" s="11">
        <v>77.19</v>
      </c>
      <c r="J1847" s="14">
        <v>105.58</v>
      </c>
      <c r="K1847">
        <v>14</v>
      </c>
      <c r="L1847">
        <v>85.02</v>
      </c>
      <c r="M1847">
        <v>91.39</v>
      </c>
      <c r="N1847" t="s">
        <v>18</v>
      </c>
      <c r="O1847">
        <v>5.38</v>
      </c>
      <c r="P1847">
        <v>0.08</v>
      </c>
      <c r="Q1847">
        <v>0</v>
      </c>
      <c r="R1847">
        <v>0.13</v>
      </c>
      <c r="S1847" s="4">
        <f>(O1847+P1847)-(Q1847+R1847)</f>
        <v>5.33</v>
      </c>
      <c r="T1847">
        <f>ROUND(ABS(M1847/L1847),2)</f>
        <v>1.07</v>
      </c>
      <c r="U1847" s="6">
        <f>1-(C1847/J1847)</f>
        <v>0.31852623602955099</v>
      </c>
      <c r="V1847" t="s">
        <v>5403</v>
      </c>
    </row>
    <row r="1848" spans="1:22" x14ac:dyDescent="0.3">
      <c r="A1848" s="1" t="s">
        <v>2681</v>
      </c>
      <c r="B1848" s="8"/>
      <c r="C1848">
        <f>VLOOKUP(TRIM(A1848),Sheet1!$A$1:$B$4657,2,FALSE)</f>
        <v>235.32</v>
      </c>
      <c r="D1848" t="s">
        <v>2682</v>
      </c>
      <c r="E1848" t="s">
        <v>25</v>
      </c>
      <c r="F1848" t="s">
        <v>26</v>
      </c>
      <c r="G1848" t="s">
        <v>2007</v>
      </c>
      <c r="H1848">
        <v>-0.89</v>
      </c>
      <c r="I1848" s="11">
        <v>254.99</v>
      </c>
      <c r="J1848" s="14">
        <v>344.32</v>
      </c>
      <c r="K1848">
        <v>37</v>
      </c>
      <c r="L1848">
        <v>276.88</v>
      </c>
      <c r="M1848">
        <v>273.31</v>
      </c>
      <c r="N1848" t="s">
        <v>28</v>
      </c>
      <c r="O1848">
        <v>12</v>
      </c>
      <c r="P1848">
        <v>4.49</v>
      </c>
      <c r="Q1848">
        <v>0</v>
      </c>
      <c r="R1848">
        <v>0.05</v>
      </c>
      <c r="S1848" s="4">
        <f>(O1848+P1848)-(Q1848+R1848)</f>
        <v>16.440000000000001</v>
      </c>
      <c r="T1848">
        <f>ROUND(ABS(M1848/L1848),2)</f>
        <v>0.99</v>
      </c>
      <c r="U1848" s="6">
        <f>1-(C1848/J1848)</f>
        <v>0.31656598513011158</v>
      </c>
      <c r="V1848" t="s">
        <v>5403</v>
      </c>
    </row>
    <row r="1849" spans="1:22" x14ac:dyDescent="0.3">
      <c r="A1849" s="1" t="s">
        <v>2468</v>
      </c>
      <c r="B1849" s="8"/>
      <c r="C1849">
        <f>VLOOKUP(TRIM(A1849),Sheet1!$A$1:$B$4657,2,FALSE)</f>
        <v>42.26</v>
      </c>
      <c r="D1849" t="s">
        <v>2469</v>
      </c>
      <c r="E1849" t="s">
        <v>25</v>
      </c>
      <c r="F1849" t="s">
        <v>26</v>
      </c>
      <c r="G1849" t="s">
        <v>758</v>
      </c>
      <c r="H1849">
        <v>0.26</v>
      </c>
      <c r="I1849" s="11">
        <v>44.79</v>
      </c>
      <c r="J1849" s="14">
        <v>61.19</v>
      </c>
      <c r="K1849">
        <v>49</v>
      </c>
      <c r="L1849">
        <v>48.86</v>
      </c>
      <c r="M1849">
        <v>49.79</v>
      </c>
      <c r="N1849" t="s">
        <v>18</v>
      </c>
      <c r="O1849">
        <v>48.89</v>
      </c>
      <c r="P1849">
        <v>5.85</v>
      </c>
      <c r="Q1849">
        <v>0</v>
      </c>
      <c r="R1849">
        <v>1.62</v>
      </c>
      <c r="S1849" s="4">
        <f>(O1849+P1849)-(Q1849+R1849)</f>
        <v>53.120000000000005</v>
      </c>
      <c r="T1849">
        <f>ROUND(ABS(M1849/L1849),2)</f>
        <v>1.02</v>
      </c>
      <c r="U1849" s="6">
        <f>1-(C1849/J1849)</f>
        <v>0.3093642752083674</v>
      </c>
      <c r="V1849" t="s">
        <v>5403</v>
      </c>
    </row>
    <row r="1850" spans="1:22" x14ac:dyDescent="0.3">
      <c r="A1850" s="1" t="s">
        <v>3144</v>
      </c>
      <c r="B1850" s="8"/>
      <c r="C1850">
        <f>VLOOKUP(TRIM(A1850),Sheet1!$A$1:$B$2657,2,FALSE)</f>
        <v>304.52</v>
      </c>
      <c r="D1850" t="s">
        <v>3145</v>
      </c>
      <c r="E1850" t="s">
        <v>36</v>
      </c>
      <c r="F1850" t="s">
        <v>26</v>
      </c>
      <c r="G1850" t="s">
        <v>1763</v>
      </c>
      <c r="H1850">
        <v>0.27</v>
      </c>
      <c r="I1850" s="11">
        <v>329.38</v>
      </c>
      <c r="J1850" s="14">
        <v>436.69</v>
      </c>
      <c r="K1850">
        <v>9</v>
      </c>
      <c r="L1850">
        <v>343.01</v>
      </c>
      <c r="M1850">
        <v>348.98</v>
      </c>
      <c r="N1850" t="s">
        <v>28</v>
      </c>
      <c r="O1850">
        <v>1.43</v>
      </c>
      <c r="P1850">
        <v>0.82</v>
      </c>
      <c r="Q1850">
        <v>0</v>
      </c>
      <c r="R1850">
        <v>0.03</v>
      </c>
      <c r="S1850" s="4">
        <f>(O1850+P1850)-(Q1850+R1850)</f>
        <v>2.2200000000000002</v>
      </c>
      <c r="T1850">
        <f>ROUND(ABS(M1850/L1850),2)</f>
        <v>1.02</v>
      </c>
      <c r="U1850" s="6">
        <f>1-(C1850/J1850)</f>
        <v>0.30266321646934902</v>
      </c>
      <c r="V1850" t="s">
        <v>5403</v>
      </c>
    </row>
    <row r="1851" spans="1:22" x14ac:dyDescent="0.3">
      <c r="A1851" s="1" t="s">
        <v>573</v>
      </c>
      <c r="B1851" s="8"/>
      <c r="C1851">
        <f>VLOOKUP(TRIM(A1851),Sheet1!$A$1:$B$4657,2,FALSE)</f>
        <v>147.87</v>
      </c>
      <c r="D1851" t="s">
        <v>574</v>
      </c>
      <c r="E1851" t="s">
        <v>36</v>
      </c>
      <c r="F1851" t="s">
        <v>26</v>
      </c>
      <c r="G1851" t="s">
        <v>575</v>
      </c>
      <c r="H1851">
        <v>14.34</v>
      </c>
      <c r="I1851" s="11">
        <v>157.18</v>
      </c>
      <c r="J1851" s="14">
        <v>211.58</v>
      </c>
      <c r="K1851">
        <v>34</v>
      </c>
      <c r="L1851">
        <v>175.51</v>
      </c>
      <c r="M1851">
        <v>170.83</v>
      </c>
      <c r="N1851" t="s">
        <v>18</v>
      </c>
      <c r="O1851">
        <v>6.18</v>
      </c>
      <c r="P1851">
        <v>2.08</v>
      </c>
      <c r="Q1851">
        <v>0</v>
      </c>
      <c r="R1851">
        <v>0.43</v>
      </c>
      <c r="S1851" s="4">
        <f>(O1851+P1851)-(Q1851+R1851)</f>
        <v>7.83</v>
      </c>
      <c r="T1851">
        <f>ROUND(ABS(M1851/L1851),2)</f>
        <v>0.97</v>
      </c>
      <c r="U1851" s="6">
        <f>1-(C1851/J1851)</f>
        <v>0.30111541733623215</v>
      </c>
      <c r="V1851" t="s">
        <v>5403</v>
      </c>
    </row>
    <row r="1852" spans="1:22" x14ac:dyDescent="0.3">
      <c r="A1852" s="1" t="s">
        <v>2260</v>
      </c>
      <c r="B1852" s="8"/>
      <c r="C1852">
        <f>VLOOKUP(TRIM(A1852),Sheet1!$A$1:$B$4657,2,FALSE)</f>
        <v>67.67</v>
      </c>
      <c r="D1852" t="s">
        <v>2261</v>
      </c>
      <c r="E1852" t="s">
        <v>25</v>
      </c>
      <c r="F1852" t="s">
        <v>26</v>
      </c>
      <c r="G1852" t="s">
        <v>497</v>
      </c>
      <c r="H1852">
        <v>0.71</v>
      </c>
      <c r="I1852" s="11">
        <v>70.36</v>
      </c>
      <c r="J1852" s="14">
        <v>96.17</v>
      </c>
      <c r="K1852">
        <v>79</v>
      </c>
      <c r="L1852">
        <v>76.72</v>
      </c>
      <c r="M1852">
        <v>82.47</v>
      </c>
      <c r="N1852" t="s">
        <v>28</v>
      </c>
      <c r="O1852">
        <v>32.96</v>
      </c>
      <c r="P1852">
        <v>15.93</v>
      </c>
      <c r="Q1852">
        <v>0</v>
      </c>
      <c r="R1852">
        <v>2.4300000000000002</v>
      </c>
      <c r="S1852" s="4">
        <f>(O1852+P1852)-(Q1852+R1852)</f>
        <v>46.46</v>
      </c>
      <c r="T1852">
        <f>ROUND(ABS(M1852/L1852),2)</f>
        <v>1.07</v>
      </c>
      <c r="U1852" s="6">
        <f>1-(C1852/J1852)</f>
        <v>0.29635021316418841</v>
      </c>
      <c r="V1852" t="s">
        <v>5403</v>
      </c>
    </row>
    <row r="1853" spans="1:22" x14ac:dyDescent="0.3">
      <c r="A1853" s="1" t="s">
        <v>1796</v>
      </c>
      <c r="B1853" s="8"/>
      <c r="C1853">
        <f>VLOOKUP(TRIM(A1853),Sheet1!$A$1:$B$4657,2,FALSE)</f>
        <v>179.87</v>
      </c>
      <c r="D1853" t="s">
        <v>1797</v>
      </c>
      <c r="E1853" t="s">
        <v>31</v>
      </c>
      <c r="F1853" t="s">
        <v>26</v>
      </c>
      <c r="G1853" t="s">
        <v>513</v>
      </c>
      <c r="H1853">
        <v>2.78</v>
      </c>
      <c r="I1853" s="11">
        <v>189.12</v>
      </c>
      <c r="J1853" s="14">
        <v>254.96</v>
      </c>
      <c r="K1853">
        <v>11</v>
      </c>
      <c r="L1853">
        <v>196.69</v>
      </c>
      <c r="M1853">
        <v>217.09</v>
      </c>
      <c r="N1853" t="s">
        <v>28</v>
      </c>
      <c r="O1853">
        <v>2.56</v>
      </c>
      <c r="P1853">
        <v>1.68</v>
      </c>
      <c r="Q1853">
        <v>0</v>
      </c>
      <c r="R1853">
        <v>0</v>
      </c>
      <c r="S1853" s="4">
        <f>(O1853+P1853)-(Q1853+R1853)</f>
        <v>4.24</v>
      </c>
      <c r="T1853">
        <f>ROUND(ABS(M1853/L1853),2)</f>
        <v>1.1000000000000001</v>
      </c>
      <c r="U1853" s="6">
        <f>1-(C1853/J1853)</f>
        <v>0.29451678694697203</v>
      </c>
      <c r="V1853" t="s">
        <v>5403</v>
      </c>
    </row>
    <row r="1854" spans="1:22" x14ac:dyDescent="0.3">
      <c r="A1854" s="1" t="s">
        <v>4347</v>
      </c>
      <c r="B1854" s="8"/>
      <c r="C1854">
        <f>VLOOKUP(TRIM(A1854),Sheet1!$A$1:$B$4657,2,FALSE)</f>
        <v>138.66999999999999</v>
      </c>
      <c r="D1854" t="s">
        <v>4348</v>
      </c>
      <c r="E1854" t="s">
        <v>36</v>
      </c>
      <c r="F1854" t="s">
        <v>26</v>
      </c>
      <c r="G1854" t="s">
        <v>878</v>
      </c>
      <c r="H1854">
        <v>0.55000000000000004</v>
      </c>
      <c r="I1854" s="11">
        <v>151.93</v>
      </c>
      <c r="J1854" s="14">
        <v>195.72</v>
      </c>
      <c r="K1854">
        <v>134</v>
      </c>
      <c r="L1854">
        <v>165.01</v>
      </c>
      <c r="M1854">
        <v>163.12</v>
      </c>
      <c r="N1854" t="s">
        <v>18</v>
      </c>
      <c r="O1854">
        <v>55.13</v>
      </c>
      <c r="P1854">
        <v>3.42</v>
      </c>
      <c r="Q1854">
        <v>0</v>
      </c>
      <c r="R1854">
        <v>2.29</v>
      </c>
      <c r="S1854" s="4">
        <f>(O1854+P1854)-(Q1854+R1854)</f>
        <v>56.260000000000005</v>
      </c>
      <c r="T1854">
        <f>ROUND(ABS(M1854/L1854),2)</f>
        <v>0.99</v>
      </c>
      <c r="U1854" s="6">
        <f>1-(C1854/J1854)</f>
        <v>0.2914878397711016</v>
      </c>
      <c r="V1854" t="s">
        <v>5403</v>
      </c>
    </row>
    <row r="1855" spans="1:22" x14ac:dyDescent="0.3">
      <c r="A1855" s="1" t="s">
        <v>1524</v>
      </c>
      <c r="B1855" s="8"/>
      <c r="C1855">
        <f>VLOOKUP(TRIM(A1855),Sheet1!$A$1:$B$4657,2,FALSE)</f>
        <v>109.84</v>
      </c>
      <c r="D1855" t="s">
        <v>1525</v>
      </c>
      <c r="E1855" t="s">
        <v>31</v>
      </c>
      <c r="F1855" t="s">
        <v>26</v>
      </c>
      <c r="G1855" t="s">
        <v>1526</v>
      </c>
      <c r="H1855">
        <v>6</v>
      </c>
      <c r="I1855" s="11">
        <v>113.94</v>
      </c>
      <c r="J1855" s="14">
        <v>155</v>
      </c>
      <c r="K1855">
        <v>6</v>
      </c>
      <c r="L1855">
        <v>126.58</v>
      </c>
      <c r="M1855">
        <v>138.38999999999999</v>
      </c>
      <c r="N1855" t="s">
        <v>18</v>
      </c>
      <c r="O1855">
        <v>4.87</v>
      </c>
      <c r="P1855">
        <v>1.79</v>
      </c>
      <c r="Q1855">
        <v>0</v>
      </c>
      <c r="R1855">
        <v>0.4</v>
      </c>
      <c r="S1855" s="4">
        <f>(O1855+P1855)-(Q1855+R1855)</f>
        <v>6.26</v>
      </c>
      <c r="T1855">
        <f>ROUND(ABS(M1855/L1855),2)</f>
        <v>1.0900000000000001</v>
      </c>
      <c r="U1855" s="6">
        <f>1-(C1855/J1855)</f>
        <v>0.29135483870967738</v>
      </c>
      <c r="V1855" t="s">
        <v>5403</v>
      </c>
    </row>
    <row r="1856" spans="1:22" x14ac:dyDescent="0.3">
      <c r="A1856" s="1" t="s">
        <v>4728</v>
      </c>
      <c r="B1856" s="8"/>
      <c r="C1856">
        <f>VLOOKUP(TRIM(A1856),Sheet1!$A$1:$B$4657,2,FALSE)</f>
        <v>179.47</v>
      </c>
      <c r="D1856" t="s">
        <v>4729</v>
      </c>
      <c r="E1856" t="s">
        <v>36</v>
      </c>
      <c r="F1856" t="s">
        <v>26</v>
      </c>
      <c r="G1856" t="s">
        <v>1488</v>
      </c>
      <c r="H1856">
        <v>3.32</v>
      </c>
      <c r="I1856" s="11">
        <v>195.75</v>
      </c>
      <c r="J1856" s="14">
        <v>248.27</v>
      </c>
      <c r="K1856">
        <v>10</v>
      </c>
      <c r="L1856">
        <v>207.78</v>
      </c>
      <c r="M1856">
        <v>204.31</v>
      </c>
      <c r="N1856" t="s">
        <v>28</v>
      </c>
      <c r="O1856">
        <v>2.2400000000000002</v>
      </c>
      <c r="P1856">
        <v>0.08</v>
      </c>
      <c r="Q1856">
        <v>0</v>
      </c>
      <c r="R1856">
        <v>0.18</v>
      </c>
      <c r="S1856" s="4">
        <f>(O1856+P1856)-(Q1856+R1856)</f>
        <v>2.14</v>
      </c>
      <c r="T1856">
        <f>ROUND(ABS(M1856/L1856),2)</f>
        <v>0.98</v>
      </c>
      <c r="U1856" s="6">
        <f>1-(C1856/J1856)</f>
        <v>0.27711765416683454</v>
      </c>
      <c r="V1856" t="s">
        <v>5403</v>
      </c>
    </row>
    <row r="1857" spans="1:22" x14ac:dyDescent="0.3">
      <c r="A1857" s="1" t="s">
        <v>1800</v>
      </c>
      <c r="B1857" s="8"/>
      <c r="C1857">
        <f>VLOOKUP(TRIM(A1857),Sheet1!$A$1:$B$4657,2,FALSE)</f>
        <v>34.6</v>
      </c>
      <c r="D1857" t="s">
        <v>1801</v>
      </c>
      <c r="E1857" t="s">
        <v>36</v>
      </c>
      <c r="F1857" t="s">
        <v>26</v>
      </c>
      <c r="G1857" t="s">
        <v>1664</v>
      </c>
      <c r="H1857">
        <v>-0.54</v>
      </c>
      <c r="I1857" s="11">
        <v>34</v>
      </c>
      <c r="J1857" s="14">
        <v>47.85</v>
      </c>
      <c r="K1857">
        <v>8</v>
      </c>
      <c r="L1857">
        <v>39.9</v>
      </c>
      <c r="M1857">
        <v>42.15</v>
      </c>
      <c r="N1857" t="s">
        <v>18</v>
      </c>
      <c r="O1857">
        <v>7.93</v>
      </c>
      <c r="P1857">
        <v>2.61</v>
      </c>
      <c r="Q1857">
        <v>0</v>
      </c>
      <c r="R1857">
        <v>0</v>
      </c>
      <c r="S1857" s="4">
        <f>(O1857+P1857)-(Q1857+R1857)</f>
        <v>10.54</v>
      </c>
      <c r="T1857">
        <f>ROUND(ABS(M1857/L1857),2)</f>
        <v>1.06</v>
      </c>
      <c r="U1857" s="6">
        <f>1-(C1857/J1857)</f>
        <v>0.27690700104493204</v>
      </c>
      <c r="V1857" t="s">
        <v>5403</v>
      </c>
    </row>
    <row r="1858" spans="1:22" x14ac:dyDescent="0.3">
      <c r="A1858" s="1" t="s">
        <v>4123</v>
      </c>
      <c r="B1858" s="8"/>
      <c r="C1858">
        <f>VLOOKUP(TRIM(A1858),Sheet1!$A$1:$B$4657,2,FALSE)</f>
        <v>47.54</v>
      </c>
      <c r="D1858" t="s">
        <v>4124</v>
      </c>
      <c r="E1858" t="s">
        <v>25</v>
      </c>
      <c r="F1858" t="s">
        <v>26</v>
      </c>
      <c r="G1858" t="s">
        <v>1405</v>
      </c>
      <c r="H1858">
        <v>-0.32</v>
      </c>
      <c r="I1858" s="11">
        <v>50.2</v>
      </c>
      <c r="J1858" s="14">
        <v>65.73</v>
      </c>
      <c r="K1858">
        <v>13</v>
      </c>
      <c r="L1858">
        <v>54.21</v>
      </c>
      <c r="M1858">
        <v>57.91</v>
      </c>
      <c r="N1858" t="s">
        <v>28</v>
      </c>
      <c r="O1858">
        <v>3.74</v>
      </c>
      <c r="P1858">
        <v>0.99</v>
      </c>
      <c r="Q1858">
        <v>0</v>
      </c>
      <c r="R1858">
        <v>0</v>
      </c>
      <c r="S1858" s="4">
        <f>(O1858+P1858)-(Q1858+R1858)</f>
        <v>4.7300000000000004</v>
      </c>
      <c r="T1858">
        <f>ROUND(ABS(M1858/L1858),2)</f>
        <v>1.07</v>
      </c>
      <c r="U1858" s="6">
        <f>1-(C1858/J1858)</f>
        <v>0.27673817130686151</v>
      </c>
      <c r="V1858" t="s">
        <v>5403</v>
      </c>
    </row>
    <row r="1859" spans="1:22" x14ac:dyDescent="0.3">
      <c r="A1859" s="1" t="s">
        <v>3591</v>
      </c>
      <c r="B1859" s="8"/>
      <c r="C1859">
        <f>VLOOKUP(TRIM(A1859),Sheet1!$A$1:$B$4657,2,FALSE)</f>
        <v>59.12</v>
      </c>
      <c r="D1859" t="s">
        <v>3592</v>
      </c>
      <c r="E1859" t="s">
        <v>36</v>
      </c>
      <c r="F1859" t="s">
        <v>26</v>
      </c>
      <c r="G1859" t="s">
        <v>673</v>
      </c>
      <c r="H1859">
        <v>-0.99</v>
      </c>
      <c r="I1859" s="11">
        <v>62.28</v>
      </c>
      <c r="J1859" s="14">
        <v>81.650000000000006</v>
      </c>
      <c r="K1859">
        <v>24</v>
      </c>
      <c r="L1859">
        <v>67.11</v>
      </c>
      <c r="M1859">
        <v>71.260000000000005</v>
      </c>
      <c r="N1859" t="s">
        <v>18</v>
      </c>
      <c r="O1859">
        <v>16.09</v>
      </c>
      <c r="P1859">
        <v>5.13</v>
      </c>
      <c r="Q1859">
        <v>0</v>
      </c>
      <c r="R1859">
        <v>0.02</v>
      </c>
      <c r="S1859" s="4">
        <f>(O1859+P1859)-(Q1859+R1859)</f>
        <v>21.2</v>
      </c>
      <c r="T1859">
        <f>ROUND(ABS(M1859/L1859),2)</f>
        <v>1.06</v>
      </c>
      <c r="U1859" s="6">
        <f>1-(C1859/J1859)</f>
        <v>0.27593386405388864</v>
      </c>
      <c r="V1859" t="s">
        <v>5403</v>
      </c>
    </row>
    <row r="1860" spans="1:22" x14ac:dyDescent="0.3">
      <c r="A1860" s="1" t="s">
        <v>3764</v>
      </c>
      <c r="B1860" s="8"/>
      <c r="C1860">
        <f>VLOOKUP(TRIM(A1860),Sheet1!$A$1:$B$2657,2,FALSE)</f>
        <v>177.75</v>
      </c>
      <c r="D1860" t="s">
        <v>3765</v>
      </c>
      <c r="E1860" t="s">
        <v>45</v>
      </c>
      <c r="F1860" t="s">
        <v>26</v>
      </c>
      <c r="G1860" t="s">
        <v>1542</v>
      </c>
      <c r="H1860">
        <v>-4.6100000000000003</v>
      </c>
      <c r="I1860" s="11">
        <v>190.9</v>
      </c>
      <c r="J1860" s="14">
        <v>221.78</v>
      </c>
      <c r="K1860">
        <v>21</v>
      </c>
      <c r="L1860">
        <v>187.24</v>
      </c>
      <c r="M1860">
        <v>192.04</v>
      </c>
      <c r="N1860" t="s">
        <v>18</v>
      </c>
      <c r="O1860">
        <v>1.91</v>
      </c>
      <c r="P1860">
        <v>0</v>
      </c>
      <c r="Q1860">
        <v>0</v>
      </c>
      <c r="R1860">
        <v>0</v>
      </c>
      <c r="S1860" s="4">
        <f>(O1860+P1860)-(Q1860+R1860)</f>
        <v>1.91</v>
      </c>
      <c r="T1860">
        <f>ROUND(ABS(M1860/L1860),2)</f>
        <v>1.03</v>
      </c>
      <c r="U1860" s="6">
        <f>1-(C1860/J1860)</f>
        <v>0.19853007484894947</v>
      </c>
    </row>
    <row r="1861" spans="1:22" x14ac:dyDescent="0.3">
      <c r="A1861" s="1" t="s">
        <v>5138</v>
      </c>
      <c r="B1861" s="8"/>
      <c r="C1861">
        <f>VLOOKUP(TRIM(A1861),Sheet1!$A$1:$B$2657,2,FALSE)</f>
        <v>101.31</v>
      </c>
      <c r="D1861" t="s">
        <v>5139</v>
      </c>
      <c r="E1861" t="s">
        <v>31</v>
      </c>
      <c r="F1861" t="s">
        <v>26</v>
      </c>
      <c r="G1861" t="s">
        <v>1209</v>
      </c>
      <c r="H1861">
        <v>2.11</v>
      </c>
      <c r="I1861" s="11">
        <v>107.42</v>
      </c>
      <c r="J1861" s="14">
        <v>178.08</v>
      </c>
      <c r="K1861">
        <v>2</v>
      </c>
      <c r="L1861">
        <v>124.01</v>
      </c>
      <c r="M1861">
        <v>148.44999999999999</v>
      </c>
      <c r="N1861" t="s">
        <v>18</v>
      </c>
      <c r="O1861">
        <v>2.08</v>
      </c>
      <c r="P1861">
        <v>0.41</v>
      </c>
      <c r="Q1861">
        <v>0</v>
      </c>
      <c r="R1861">
        <v>0</v>
      </c>
      <c r="S1861" s="4">
        <f>(O1861+P1861)-(Q1861+R1861)</f>
        <v>2.4900000000000002</v>
      </c>
      <c r="T1861">
        <f>ROUND(ABS(M1861/L1861),2)</f>
        <v>1.2</v>
      </c>
      <c r="U1861" s="6">
        <f>1-(C1861/J1861)</f>
        <v>0.43109838274932621</v>
      </c>
    </row>
    <row r="1862" spans="1:22" x14ac:dyDescent="0.3">
      <c r="A1862" s="1" t="s">
        <v>3940</v>
      </c>
      <c r="B1862" s="8"/>
      <c r="C1862">
        <f>VLOOKUP(TRIM(A1862),Sheet1!$A$1:$B$4657,2,FALSE)</f>
        <v>291.44</v>
      </c>
      <c r="D1862" t="s">
        <v>3941</v>
      </c>
      <c r="E1862" t="s">
        <v>31</v>
      </c>
      <c r="F1862" t="s">
        <v>26</v>
      </c>
      <c r="G1862" t="s">
        <v>1204</v>
      </c>
      <c r="H1862">
        <v>4.3899999999999997</v>
      </c>
      <c r="I1862" s="11">
        <v>301.37</v>
      </c>
      <c r="J1862" s="14">
        <v>398.99</v>
      </c>
      <c r="K1862">
        <v>10</v>
      </c>
      <c r="L1862">
        <v>324.37</v>
      </c>
      <c r="M1862">
        <v>338.28</v>
      </c>
      <c r="N1862" t="s">
        <v>28</v>
      </c>
      <c r="O1862">
        <v>4.58</v>
      </c>
      <c r="P1862">
        <v>0.85</v>
      </c>
      <c r="Q1862">
        <v>0</v>
      </c>
      <c r="R1862">
        <v>7.0000000000000007E-2</v>
      </c>
      <c r="S1862" s="4">
        <f>(O1862+P1862)-(Q1862+R1862)</f>
        <v>5.3599999999999994</v>
      </c>
      <c r="T1862">
        <f>ROUND(ABS(M1862/L1862),2)</f>
        <v>1.04</v>
      </c>
      <c r="U1862" s="6">
        <f>1-(C1862/J1862)</f>
        <v>0.26955562796060051</v>
      </c>
      <c r="V1862" t="s">
        <v>5403</v>
      </c>
    </row>
    <row r="1863" spans="1:22" x14ac:dyDescent="0.3">
      <c r="A1863" s="1" t="s">
        <v>3148</v>
      </c>
      <c r="B1863" s="8"/>
      <c r="C1863">
        <f>VLOOKUP(TRIM(A1863),Sheet1!$A$1:$B$4657,2,FALSE)</f>
        <v>43.16</v>
      </c>
      <c r="D1863" t="s">
        <v>3149</v>
      </c>
      <c r="E1863" t="s">
        <v>25</v>
      </c>
      <c r="F1863" t="s">
        <v>26</v>
      </c>
      <c r="G1863" t="s">
        <v>2185</v>
      </c>
      <c r="H1863">
        <v>-0.72</v>
      </c>
      <c r="I1863" s="11">
        <v>47.72</v>
      </c>
      <c r="J1863" s="14">
        <v>59.05</v>
      </c>
      <c r="K1863">
        <v>6</v>
      </c>
      <c r="L1863">
        <v>50.54</v>
      </c>
      <c r="M1863">
        <v>49.82</v>
      </c>
      <c r="N1863" t="s">
        <v>28</v>
      </c>
      <c r="O1863">
        <v>2.52</v>
      </c>
      <c r="P1863">
        <v>0.94</v>
      </c>
      <c r="Q1863">
        <v>0</v>
      </c>
      <c r="R1863">
        <v>0.08</v>
      </c>
      <c r="S1863" s="4">
        <f>(O1863+P1863)-(Q1863+R1863)</f>
        <v>3.38</v>
      </c>
      <c r="T1863">
        <f>ROUND(ABS(M1863/L1863),2)</f>
        <v>0.99</v>
      </c>
      <c r="U1863" s="6">
        <f>1-(C1863/J1863)</f>
        <v>0.26909398814563934</v>
      </c>
      <c r="V1863" t="s">
        <v>5403</v>
      </c>
    </row>
    <row r="1864" spans="1:22" x14ac:dyDescent="0.3">
      <c r="A1864" s="1" t="s">
        <v>5317</v>
      </c>
      <c r="B1864" s="8"/>
      <c r="C1864">
        <f>VLOOKUP(TRIM(A1864),Sheet1!$A$1:$B$4657,2,FALSE)</f>
        <v>163.88</v>
      </c>
      <c r="D1864" t="s">
        <v>5318</v>
      </c>
      <c r="E1864" t="s">
        <v>45</v>
      </c>
      <c r="F1864" t="s">
        <v>26</v>
      </c>
      <c r="G1864" t="s">
        <v>295</v>
      </c>
      <c r="H1864">
        <v>2.65</v>
      </c>
      <c r="I1864" s="11">
        <v>170.93</v>
      </c>
      <c r="J1864" s="14">
        <v>224.2</v>
      </c>
      <c r="K1864">
        <v>480</v>
      </c>
      <c r="L1864">
        <v>182.14</v>
      </c>
      <c r="M1864">
        <v>194.04</v>
      </c>
      <c r="N1864" t="s">
        <v>28</v>
      </c>
      <c r="O1864">
        <v>133.38</v>
      </c>
      <c r="P1864">
        <v>10.32</v>
      </c>
      <c r="Q1864">
        <v>0</v>
      </c>
      <c r="R1864">
        <v>0</v>
      </c>
      <c r="S1864" s="4">
        <f>(O1864+P1864)-(Q1864+R1864)</f>
        <v>143.69999999999999</v>
      </c>
      <c r="T1864">
        <f>ROUND(ABS(M1864/L1864),2)</f>
        <v>1.07</v>
      </c>
      <c r="U1864" s="6">
        <f>1-(C1864/J1864)</f>
        <v>0.26904549509366638</v>
      </c>
      <c r="V1864" t="s">
        <v>5403</v>
      </c>
    </row>
    <row r="1865" spans="1:22" x14ac:dyDescent="0.3">
      <c r="A1865" s="1" t="s">
        <v>1798</v>
      </c>
      <c r="B1865" s="8"/>
      <c r="C1865">
        <f>VLOOKUP(TRIM(A1865),Sheet1!$A$1:$B$4657,2,FALSE)</f>
        <v>158.81</v>
      </c>
      <c r="D1865" t="s">
        <v>1799</v>
      </c>
      <c r="E1865" t="s">
        <v>36</v>
      </c>
      <c r="F1865" t="s">
        <v>26</v>
      </c>
      <c r="G1865" t="s">
        <v>1307</v>
      </c>
      <c r="H1865">
        <v>-2.46</v>
      </c>
      <c r="I1865" s="11">
        <v>168.16</v>
      </c>
      <c r="J1865" s="14">
        <v>216.39</v>
      </c>
      <c r="K1865">
        <v>106</v>
      </c>
      <c r="L1865">
        <v>181.49</v>
      </c>
      <c r="M1865">
        <v>193.93</v>
      </c>
      <c r="N1865" t="s">
        <v>28</v>
      </c>
      <c r="O1865">
        <v>29.79</v>
      </c>
      <c r="P1865">
        <v>0.02</v>
      </c>
      <c r="Q1865">
        <v>0</v>
      </c>
      <c r="R1865">
        <v>0.42</v>
      </c>
      <c r="S1865" s="4">
        <f>(O1865+P1865)-(Q1865+R1865)</f>
        <v>29.389999999999997</v>
      </c>
      <c r="T1865">
        <f>ROUND(ABS(M1865/L1865),2)</f>
        <v>1.07</v>
      </c>
      <c r="U1865" s="6">
        <f>1-(C1865/J1865)</f>
        <v>0.26609362724710006</v>
      </c>
      <c r="V1865" t="s">
        <v>5403</v>
      </c>
    </row>
    <row r="1866" spans="1:22" x14ac:dyDescent="0.3">
      <c r="A1866" s="1" t="s">
        <v>4116</v>
      </c>
      <c r="B1866" s="8"/>
      <c r="C1866">
        <f>VLOOKUP(TRIM(A1866),Sheet1!$A$1:$B$4657,2,FALSE)</f>
        <v>99.72</v>
      </c>
      <c r="D1866" t="s">
        <v>4117</v>
      </c>
      <c r="E1866" t="s">
        <v>25</v>
      </c>
      <c r="F1866" t="s">
        <v>26</v>
      </c>
      <c r="G1866" t="s">
        <v>400</v>
      </c>
      <c r="H1866">
        <v>0.08</v>
      </c>
      <c r="I1866" s="11">
        <v>103.15</v>
      </c>
      <c r="J1866" s="14">
        <v>135.69999999999999</v>
      </c>
      <c r="K1866">
        <v>95</v>
      </c>
      <c r="L1866">
        <v>113.92</v>
      </c>
      <c r="M1866">
        <v>122.46</v>
      </c>
      <c r="N1866" t="s">
        <v>28</v>
      </c>
      <c r="O1866">
        <v>17.14</v>
      </c>
      <c r="P1866">
        <v>5.07</v>
      </c>
      <c r="Q1866">
        <v>0</v>
      </c>
      <c r="R1866">
        <v>0.12</v>
      </c>
      <c r="S1866" s="4">
        <f>(O1866+P1866)-(Q1866+R1866)</f>
        <v>22.09</v>
      </c>
      <c r="T1866">
        <f>ROUND(ABS(M1866/L1866),2)</f>
        <v>1.07</v>
      </c>
      <c r="U1866" s="6">
        <f>1-(C1866/J1866)</f>
        <v>0.26514369933677229</v>
      </c>
      <c r="V1866" t="s">
        <v>5403</v>
      </c>
    </row>
    <row r="1867" spans="1:22" x14ac:dyDescent="0.3">
      <c r="A1867" s="1" t="s">
        <v>907</v>
      </c>
      <c r="B1867" s="8"/>
      <c r="C1867">
        <f>VLOOKUP(TRIM(A1867),Sheet1!$A$1:$B$4657,2,FALSE)</f>
        <v>116.44</v>
      </c>
      <c r="D1867" t="s">
        <v>908</v>
      </c>
      <c r="E1867" t="s">
        <v>36</v>
      </c>
      <c r="F1867" t="s">
        <v>26</v>
      </c>
      <c r="G1867" t="s">
        <v>505</v>
      </c>
      <c r="H1867">
        <v>5.19</v>
      </c>
      <c r="I1867" s="11">
        <v>125.89</v>
      </c>
      <c r="J1867" s="14">
        <v>158.21</v>
      </c>
      <c r="K1867">
        <v>77</v>
      </c>
      <c r="L1867">
        <v>134.93</v>
      </c>
      <c r="M1867">
        <v>136.22</v>
      </c>
      <c r="N1867" t="s">
        <v>18</v>
      </c>
      <c r="O1867">
        <v>23.77</v>
      </c>
      <c r="P1867">
        <v>8.7200000000000006</v>
      </c>
      <c r="Q1867">
        <v>0</v>
      </c>
      <c r="R1867">
        <v>0.01</v>
      </c>
      <c r="S1867" s="4">
        <f>(O1867+P1867)-(Q1867+R1867)</f>
        <v>32.480000000000004</v>
      </c>
      <c r="T1867">
        <f>ROUND(ABS(M1867/L1867),2)</f>
        <v>1.01</v>
      </c>
      <c r="U1867" s="6">
        <f>1-(C1867/J1867)</f>
        <v>0.26401618102521973</v>
      </c>
      <c r="V1867" t="s">
        <v>5403</v>
      </c>
    </row>
    <row r="1868" spans="1:22" x14ac:dyDescent="0.3">
      <c r="A1868" s="1" t="s">
        <v>5132</v>
      </c>
      <c r="B1868" s="8"/>
      <c r="C1868">
        <f>VLOOKUP(TRIM(A1868),Sheet1!$A$1:$B$4657,2,FALSE)</f>
        <v>212.42</v>
      </c>
      <c r="D1868" t="s">
        <v>5133</v>
      </c>
      <c r="E1868" t="s">
        <v>36</v>
      </c>
      <c r="F1868" t="s">
        <v>26</v>
      </c>
      <c r="G1868" t="s">
        <v>390</v>
      </c>
      <c r="H1868">
        <v>-0.5</v>
      </c>
      <c r="I1868" s="11">
        <v>220.75</v>
      </c>
      <c r="J1868" s="14">
        <v>288.58999999999997</v>
      </c>
      <c r="K1868">
        <v>5</v>
      </c>
      <c r="L1868">
        <v>235.69</v>
      </c>
      <c r="M1868">
        <v>239.39</v>
      </c>
      <c r="N1868" t="s">
        <v>28</v>
      </c>
      <c r="O1868">
        <v>5.09</v>
      </c>
      <c r="P1868">
        <v>1.67</v>
      </c>
      <c r="Q1868">
        <v>0</v>
      </c>
      <c r="R1868">
        <v>0.08</v>
      </c>
      <c r="S1868" s="4">
        <f>(O1868+P1868)-(Q1868+R1868)</f>
        <v>6.68</v>
      </c>
      <c r="T1868">
        <f>ROUND(ABS(M1868/L1868),2)</f>
        <v>1.02</v>
      </c>
      <c r="U1868" s="6">
        <f>1-(C1868/J1868)</f>
        <v>0.26393845940607785</v>
      </c>
      <c r="V1868" t="s">
        <v>5403</v>
      </c>
    </row>
    <row r="1869" spans="1:22" x14ac:dyDescent="0.3">
      <c r="A1869" s="1" t="s">
        <v>3374</v>
      </c>
      <c r="B1869" s="8"/>
      <c r="C1869">
        <f>VLOOKUP(TRIM(A1869),Sheet1!$A$1:$B$4657,2,FALSE)</f>
        <v>226.14</v>
      </c>
      <c r="D1869" t="s">
        <v>3375</v>
      </c>
      <c r="E1869" t="s">
        <v>36</v>
      </c>
      <c r="F1869" t="s">
        <v>26</v>
      </c>
      <c r="G1869" t="s">
        <v>302</v>
      </c>
      <c r="H1869">
        <v>-2.86</v>
      </c>
      <c r="I1869" s="11">
        <v>238.42</v>
      </c>
      <c r="J1869" s="14">
        <v>306.89</v>
      </c>
      <c r="K1869">
        <v>61</v>
      </c>
      <c r="L1869">
        <v>264.58</v>
      </c>
      <c r="M1869">
        <v>266.42</v>
      </c>
      <c r="N1869" t="s">
        <v>28</v>
      </c>
      <c r="O1869">
        <v>6.28</v>
      </c>
      <c r="P1869">
        <v>0.44</v>
      </c>
      <c r="Q1869">
        <v>0</v>
      </c>
      <c r="R1869">
        <v>0</v>
      </c>
      <c r="S1869" s="4">
        <f>(O1869+P1869)-(Q1869+R1869)</f>
        <v>6.7200000000000006</v>
      </c>
      <c r="T1869">
        <f>ROUND(ABS(M1869/L1869),2)</f>
        <v>1.01</v>
      </c>
      <c r="U1869" s="6">
        <f>1-(C1869/J1869)</f>
        <v>0.26312359477337155</v>
      </c>
      <c r="V1869" t="s">
        <v>5403</v>
      </c>
    </row>
    <row r="1870" spans="1:22" x14ac:dyDescent="0.3">
      <c r="A1870" s="1" t="s">
        <v>2924</v>
      </c>
      <c r="B1870" s="8"/>
      <c r="C1870">
        <f>VLOOKUP(TRIM(A1870),Sheet1!$A$1:$B$4657,2,FALSE)</f>
        <v>1128.1400000000001</v>
      </c>
      <c r="D1870" t="s">
        <v>928</v>
      </c>
      <c r="E1870" t="s">
        <v>45</v>
      </c>
      <c r="F1870" t="s">
        <v>26</v>
      </c>
      <c r="G1870" t="s">
        <v>470</v>
      </c>
      <c r="H1870">
        <v>16.190000000000001</v>
      </c>
      <c r="I1870" s="11">
        <v>1171.46</v>
      </c>
      <c r="J1870" s="14">
        <v>1530.74</v>
      </c>
      <c r="K1870">
        <v>799</v>
      </c>
      <c r="L1870">
        <v>1296.47</v>
      </c>
      <c r="M1870">
        <v>1315.48</v>
      </c>
      <c r="N1870" t="s">
        <v>18</v>
      </c>
      <c r="O1870">
        <v>275.91000000000003</v>
      </c>
      <c r="P1870">
        <v>4.91</v>
      </c>
      <c r="Q1870">
        <v>0</v>
      </c>
      <c r="R1870">
        <v>20.100000000000001</v>
      </c>
      <c r="S1870" s="4">
        <f>(O1870+P1870)-(Q1870+R1870)</f>
        <v>260.72000000000003</v>
      </c>
      <c r="T1870">
        <f>ROUND(ABS(M1870/L1870),2)</f>
        <v>1.01</v>
      </c>
      <c r="U1870" s="6">
        <f>1-(C1870/J1870)</f>
        <v>0.26301004742804124</v>
      </c>
      <c r="V1870" t="s">
        <v>5403</v>
      </c>
    </row>
    <row r="1871" spans="1:22" x14ac:dyDescent="0.3">
      <c r="A1871" s="1" t="s">
        <v>4139</v>
      </c>
      <c r="B1871" s="8"/>
      <c r="C1871">
        <f>VLOOKUP(TRIM(A1871),Sheet1!$A$1:$B$4657,2,FALSE)</f>
        <v>220.44</v>
      </c>
      <c r="D1871" t="s">
        <v>4140</v>
      </c>
      <c r="E1871" t="s">
        <v>36</v>
      </c>
      <c r="F1871" t="s">
        <v>26</v>
      </c>
      <c r="G1871" t="s">
        <v>824</v>
      </c>
      <c r="H1871">
        <v>1.52</v>
      </c>
      <c r="I1871" s="11">
        <v>237.55</v>
      </c>
      <c r="J1871" s="14">
        <v>299.06</v>
      </c>
      <c r="K1871">
        <v>20</v>
      </c>
      <c r="L1871">
        <v>248.69</v>
      </c>
      <c r="M1871">
        <v>244.44</v>
      </c>
      <c r="N1871" t="s">
        <v>18</v>
      </c>
      <c r="O1871">
        <v>4.84</v>
      </c>
      <c r="P1871">
        <v>0.5</v>
      </c>
      <c r="Q1871">
        <v>0</v>
      </c>
      <c r="R1871">
        <v>0</v>
      </c>
      <c r="S1871" s="4">
        <f>(O1871+P1871)-(Q1871+R1871)</f>
        <v>5.34</v>
      </c>
      <c r="T1871">
        <f>ROUND(ABS(M1871/L1871),2)</f>
        <v>0.98</v>
      </c>
      <c r="U1871" s="6">
        <f>1-(C1871/J1871)</f>
        <v>0.2628903898883167</v>
      </c>
      <c r="V1871" t="s">
        <v>5403</v>
      </c>
    </row>
    <row r="1872" spans="1:22" x14ac:dyDescent="0.3">
      <c r="A1872" s="1" t="s">
        <v>2040</v>
      </c>
      <c r="B1872" s="8"/>
      <c r="C1872">
        <f>VLOOKUP(TRIM(A1872),Sheet1!$A$1:$B$4657,2,FALSE)</f>
        <v>99</v>
      </c>
      <c r="D1872" t="s">
        <v>2041</v>
      </c>
      <c r="E1872" t="s">
        <v>36</v>
      </c>
      <c r="F1872" t="s">
        <v>26</v>
      </c>
      <c r="G1872" t="s">
        <v>1447</v>
      </c>
      <c r="H1872">
        <v>2.2200000000000002</v>
      </c>
      <c r="I1872" s="12">
        <v>101.6</v>
      </c>
      <c r="J1872" s="14">
        <v>132.76</v>
      </c>
      <c r="K1872">
        <v>15</v>
      </c>
      <c r="L1872">
        <v>102.13</v>
      </c>
      <c r="M1872">
        <v>109.8</v>
      </c>
      <c r="N1872" t="s">
        <v>28</v>
      </c>
      <c r="O1872">
        <v>5.83</v>
      </c>
      <c r="P1872">
        <v>0</v>
      </c>
      <c r="Q1872">
        <v>6.43</v>
      </c>
      <c r="R1872">
        <v>1.31</v>
      </c>
      <c r="S1872" s="4">
        <f>(O1872+P1872)-(Q1872+R1872)</f>
        <v>-1.9100000000000001</v>
      </c>
      <c r="T1872">
        <f>ROUND(ABS(M1872/L1872),2)</f>
        <v>1.08</v>
      </c>
      <c r="U1872" s="6">
        <f>1-(C1872/J1872)</f>
        <v>0.25429346188611024</v>
      </c>
      <c r="V1872" t="s">
        <v>3736</v>
      </c>
    </row>
    <row r="1873" spans="1:22" x14ac:dyDescent="0.3">
      <c r="A1873" s="1" t="s">
        <v>4323</v>
      </c>
      <c r="B1873" s="8"/>
      <c r="C1873">
        <f>VLOOKUP(TRIM(A1873),Sheet1!$A$1:$B$4657,2,FALSE)</f>
        <v>47.55</v>
      </c>
      <c r="D1873" t="s">
        <v>4324</v>
      </c>
      <c r="E1873" t="s">
        <v>31</v>
      </c>
      <c r="F1873" t="s">
        <v>26</v>
      </c>
      <c r="G1873" t="s">
        <v>238</v>
      </c>
      <c r="H1873">
        <v>0.26</v>
      </c>
      <c r="I1873" s="11">
        <v>50.62</v>
      </c>
      <c r="J1873" s="14">
        <v>64.17</v>
      </c>
      <c r="K1873">
        <v>13</v>
      </c>
      <c r="L1873">
        <v>48.98</v>
      </c>
      <c r="M1873">
        <v>55.38</v>
      </c>
      <c r="N1873" t="s">
        <v>28</v>
      </c>
      <c r="O1873">
        <v>8.8800000000000008</v>
      </c>
      <c r="P1873">
        <v>4.25</v>
      </c>
      <c r="Q1873">
        <v>0</v>
      </c>
      <c r="R1873">
        <v>0.1</v>
      </c>
      <c r="S1873" s="4">
        <f>(O1873+P1873)-(Q1873+R1873)</f>
        <v>13.030000000000001</v>
      </c>
      <c r="T1873">
        <f>ROUND(ABS(M1873/L1873),2)</f>
        <v>1.1299999999999999</v>
      </c>
      <c r="U1873" s="6">
        <f>1-(C1873/J1873)</f>
        <v>0.25899953249181862</v>
      </c>
      <c r="V1873" t="s">
        <v>5403</v>
      </c>
    </row>
    <row r="1874" spans="1:22" x14ac:dyDescent="0.3">
      <c r="A1874" s="1" t="s">
        <v>4524</v>
      </c>
      <c r="B1874" s="8"/>
      <c r="C1874">
        <f>VLOOKUP(TRIM(A1874),Sheet1!$A$1:$B$2657,2,FALSE)</f>
        <v>88.71</v>
      </c>
      <c r="D1874" t="s">
        <v>4525</v>
      </c>
      <c r="E1874" t="s">
        <v>31</v>
      </c>
      <c r="F1874" t="s">
        <v>26</v>
      </c>
      <c r="G1874" t="s">
        <v>1258</v>
      </c>
      <c r="H1874">
        <v>0.32</v>
      </c>
      <c r="I1874" s="11">
        <v>96.51</v>
      </c>
      <c r="J1874" s="14">
        <v>206.43</v>
      </c>
      <c r="K1874">
        <v>1</v>
      </c>
      <c r="L1874">
        <v>104.25</v>
      </c>
      <c r="M1874">
        <v>126.28</v>
      </c>
      <c r="N1874" t="s">
        <v>28</v>
      </c>
      <c r="O1874">
        <v>1.28</v>
      </c>
      <c r="P1874">
        <v>0.23</v>
      </c>
      <c r="Q1874">
        <v>0</v>
      </c>
      <c r="R1874">
        <v>0.08</v>
      </c>
      <c r="S1874" s="4">
        <f>(O1874+P1874)-(Q1874+R1874)</f>
        <v>1.43</v>
      </c>
      <c r="T1874">
        <f>ROUND(ABS(M1874/L1874),2)</f>
        <v>1.21</v>
      </c>
      <c r="U1874" s="6">
        <f>1-(C1874/J1874)</f>
        <v>0.57026594971661093</v>
      </c>
    </row>
    <row r="1875" spans="1:22" x14ac:dyDescent="0.3">
      <c r="A1875" s="1" t="s">
        <v>1255</v>
      </c>
      <c r="B1875" s="8"/>
      <c r="C1875">
        <f>VLOOKUP(TRIM(A1875),Sheet1!$A$1:$B$4657,2,FALSE)</f>
        <v>81.569999999999993</v>
      </c>
      <c r="D1875" t="s">
        <v>1256</v>
      </c>
      <c r="E1875" t="s">
        <v>31</v>
      </c>
      <c r="F1875" t="s">
        <v>26</v>
      </c>
      <c r="G1875" t="s">
        <v>1257</v>
      </c>
      <c r="H1875">
        <v>7.38</v>
      </c>
      <c r="I1875" s="11">
        <v>86.49</v>
      </c>
      <c r="J1875" s="14">
        <v>110</v>
      </c>
      <c r="K1875">
        <v>16</v>
      </c>
      <c r="L1875">
        <v>91.53</v>
      </c>
      <c r="M1875">
        <v>98.87</v>
      </c>
      <c r="N1875" t="s">
        <v>28</v>
      </c>
      <c r="O1875">
        <v>6.62</v>
      </c>
      <c r="P1875">
        <v>1.79</v>
      </c>
      <c r="Q1875">
        <v>0</v>
      </c>
      <c r="R1875">
        <v>0.19</v>
      </c>
      <c r="S1875" s="4">
        <f>(O1875+P1875)-(Q1875+R1875)</f>
        <v>8.2200000000000006</v>
      </c>
      <c r="T1875">
        <f>ROUND(ABS(M1875/L1875),2)</f>
        <v>1.08</v>
      </c>
      <c r="U1875" s="6">
        <f>1-(C1875/J1875)</f>
        <v>0.25845454545454549</v>
      </c>
      <c r="V1875" t="s">
        <v>5403</v>
      </c>
    </row>
    <row r="1876" spans="1:22" x14ac:dyDescent="0.3">
      <c r="A1876" s="1" t="s">
        <v>5144</v>
      </c>
      <c r="B1876" s="8"/>
      <c r="C1876">
        <f>VLOOKUP(TRIM(A1876),Sheet1!$A$1:$B$2657,2,FALSE)</f>
        <v>217.66</v>
      </c>
      <c r="D1876" t="s">
        <v>5145</v>
      </c>
      <c r="E1876" t="s">
        <v>36</v>
      </c>
      <c r="F1876" t="s">
        <v>26</v>
      </c>
      <c r="G1876" t="s">
        <v>3018</v>
      </c>
      <c r="H1876">
        <v>-14.34</v>
      </c>
      <c r="I1876" s="11">
        <v>227.99</v>
      </c>
      <c r="J1876" s="14">
        <v>256.60000000000002</v>
      </c>
      <c r="K1876">
        <v>18</v>
      </c>
      <c r="L1876">
        <v>215.28</v>
      </c>
      <c r="M1876">
        <v>179.95</v>
      </c>
      <c r="N1876" t="s">
        <v>18</v>
      </c>
      <c r="O1876">
        <v>1.45</v>
      </c>
      <c r="P1876">
        <v>0.04</v>
      </c>
      <c r="Q1876">
        <v>0</v>
      </c>
      <c r="R1876">
        <v>0.38</v>
      </c>
      <c r="S1876" s="4">
        <f>(O1876+P1876)-(Q1876+R1876)</f>
        <v>1.1099999999999999</v>
      </c>
      <c r="T1876">
        <f>ROUND(ABS(M1876/L1876),2)</f>
        <v>0.84</v>
      </c>
      <c r="U1876" s="6">
        <f>1-(C1876/J1876)</f>
        <v>0.15175370226032747</v>
      </c>
    </row>
    <row r="1877" spans="1:22" x14ac:dyDescent="0.3">
      <c r="A1877" s="1" t="s">
        <v>2470</v>
      </c>
      <c r="B1877" s="8"/>
      <c r="C1877">
        <f>VLOOKUP(TRIM(A1877),Sheet1!$A$1:$B$4657,2,FALSE)</f>
        <v>137.81</v>
      </c>
      <c r="D1877" t="s">
        <v>2471</v>
      </c>
      <c r="E1877" t="s">
        <v>25</v>
      </c>
      <c r="F1877" t="s">
        <v>26</v>
      </c>
      <c r="G1877" t="s">
        <v>1484</v>
      </c>
      <c r="H1877">
        <v>-1.77</v>
      </c>
      <c r="I1877" s="11">
        <v>148.94999999999999</v>
      </c>
      <c r="J1877" s="14">
        <v>184.5</v>
      </c>
      <c r="K1877">
        <v>23</v>
      </c>
      <c r="L1877">
        <v>150.82</v>
      </c>
      <c r="M1877">
        <v>163.91</v>
      </c>
      <c r="N1877" t="s">
        <v>18</v>
      </c>
      <c r="O1877">
        <v>9.01</v>
      </c>
      <c r="P1877">
        <v>3.42</v>
      </c>
      <c r="Q1877">
        <v>0</v>
      </c>
      <c r="R1877">
        <v>0.02</v>
      </c>
      <c r="S1877" s="4">
        <f>(O1877+P1877)-(Q1877+R1877)</f>
        <v>12.41</v>
      </c>
      <c r="T1877">
        <f>ROUND(ABS(M1877/L1877),2)</f>
        <v>1.0900000000000001</v>
      </c>
      <c r="U1877" s="6">
        <f>1-(C1877/J1877)</f>
        <v>0.25306233062330619</v>
      </c>
      <c r="V1877" t="s">
        <v>5403</v>
      </c>
    </row>
    <row r="1878" spans="1:22" x14ac:dyDescent="0.3">
      <c r="A1878" s="1" t="s">
        <v>4926</v>
      </c>
      <c r="B1878" s="8"/>
      <c r="C1878">
        <f>VLOOKUP(TRIM(A1878),Sheet1!$A$1:$B$4657,2,FALSE)</f>
        <v>72.37</v>
      </c>
      <c r="D1878" t="s">
        <v>4927</v>
      </c>
      <c r="E1878" t="s">
        <v>36</v>
      </c>
      <c r="F1878" t="s">
        <v>26</v>
      </c>
      <c r="G1878" t="s">
        <v>855</v>
      </c>
      <c r="H1878">
        <v>2.06</v>
      </c>
      <c r="I1878" s="11">
        <v>76.040000000000006</v>
      </c>
      <c r="J1878" s="14">
        <v>96.8</v>
      </c>
      <c r="K1878">
        <v>4</v>
      </c>
      <c r="L1878">
        <v>77.97</v>
      </c>
      <c r="M1878">
        <v>83.74</v>
      </c>
      <c r="N1878" t="s">
        <v>18</v>
      </c>
      <c r="O1878">
        <v>4.71</v>
      </c>
      <c r="P1878">
        <v>1.92</v>
      </c>
      <c r="Q1878">
        <v>0</v>
      </c>
      <c r="R1878">
        <v>-0.09</v>
      </c>
      <c r="S1878" s="4">
        <f>(O1878+P1878)-(Q1878+R1878)</f>
        <v>6.72</v>
      </c>
      <c r="T1878">
        <f>ROUND(ABS(M1878/L1878),2)</f>
        <v>1.07</v>
      </c>
      <c r="U1878" s="6">
        <f>1-(C1878/J1878)</f>
        <v>0.25237603305785117</v>
      </c>
      <c r="V1878" t="s">
        <v>5403</v>
      </c>
    </row>
    <row r="1879" spans="1:22" x14ac:dyDescent="0.3">
      <c r="A1879" s="1" t="s">
        <v>2266</v>
      </c>
      <c r="B1879" s="8"/>
      <c r="C1879">
        <f>VLOOKUP(TRIM(A1879),Sheet1!$A$1:$B$4657,2,FALSE)</f>
        <v>246.7</v>
      </c>
      <c r="D1879" t="s">
        <v>2267</v>
      </c>
      <c r="E1879" t="s">
        <v>31</v>
      </c>
      <c r="F1879" t="s">
        <v>26</v>
      </c>
      <c r="G1879" t="s">
        <v>177</v>
      </c>
      <c r="H1879">
        <v>0.64</v>
      </c>
      <c r="I1879" s="11">
        <v>257.41000000000003</v>
      </c>
      <c r="J1879" s="14">
        <v>327.85</v>
      </c>
      <c r="K1879">
        <v>1117</v>
      </c>
      <c r="L1879">
        <v>281.13</v>
      </c>
      <c r="M1879">
        <v>270.76</v>
      </c>
      <c r="N1879" t="s">
        <v>28</v>
      </c>
      <c r="O1879">
        <v>338.52</v>
      </c>
      <c r="P1879">
        <v>102.07</v>
      </c>
      <c r="Q1879">
        <v>0</v>
      </c>
      <c r="R1879">
        <v>0</v>
      </c>
      <c r="S1879" s="4">
        <f>(O1879+P1879)-(Q1879+R1879)</f>
        <v>440.59</v>
      </c>
      <c r="T1879">
        <f>ROUND(ABS(M1879/L1879),2)</f>
        <v>0.96</v>
      </c>
      <c r="U1879" s="6">
        <f>1-(C1879/J1879)</f>
        <v>0.24752173249961884</v>
      </c>
      <c r="V1879" t="s">
        <v>5403</v>
      </c>
    </row>
    <row r="1880" spans="1:22" x14ac:dyDescent="0.3">
      <c r="A1880" s="1" t="s">
        <v>1813</v>
      </c>
      <c r="B1880" s="8"/>
      <c r="C1880">
        <f>VLOOKUP(TRIM(A1880),Sheet1!$A$1:$B$4657,2,FALSE)</f>
        <v>70.17</v>
      </c>
      <c r="D1880" t="s">
        <v>1814</v>
      </c>
      <c r="E1880" t="s">
        <v>62</v>
      </c>
      <c r="F1880" t="s">
        <v>26</v>
      </c>
      <c r="G1880" t="s">
        <v>1716</v>
      </c>
      <c r="H1880">
        <v>-0.41</v>
      </c>
      <c r="I1880" s="11">
        <v>73.989999999999995</v>
      </c>
      <c r="J1880" s="14">
        <v>93.23</v>
      </c>
      <c r="K1880">
        <v>5</v>
      </c>
      <c r="L1880">
        <v>77.650000000000006</v>
      </c>
      <c r="M1880">
        <v>70.650000000000006</v>
      </c>
      <c r="N1880" t="s">
        <v>18</v>
      </c>
      <c r="O1880">
        <v>2.72</v>
      </c>
      <c r="P1880">
        <v>0.36</v>
      </c>
      <c r="Q1880">
        <v>0</v>
      </c>
      <c r="R1880">
        <v>0.48</v>
      </c>
      <c r="S1880" s="4">
        <f>(O1880+P1880)-(Q1880+R1880)</f>
        <v>2.6</v>
      </c>
      <c r="T1880">
        <f>ROUND(ABS(M1880/L1880),2)</f>
        <v>0.91</v>
      </c>
      <c r="U1880" s="6">
        <f>1-(C1880/J1880)</f>
        <v>0.24734527512603244</v>
      </c>
      <c r="V1880" t="s">
        <v>5403</v>
      </c>
    </row>
    <row r="1881" spans="1:22" x14ac:dyDescent="0.3">
      <c r="A1881" s="1" t="s">
        <v>543</v>
      </c>
      <c r="B1881" s="8"/>
      <c r="C1881">
        <f>VLOOKUP(TRIM(A1881),Sheet1!$A$1:$B$4657,2,FALSE)</f>
        <v>77.41</v>
      </c>
      <c r="D1881" t="s">
        <v>544</v>
      </c>
      <c r="E1881" t="s">
        <v>45</v>
      </c>
      <c r="F1881" t="s">
        <v>26</v>
      </c>
      <c r="G1881" t="s">
        <v>545</v>
      </c>
      <c r="H1881">
        <v>1.41</v>
      </c>
      <c r="I1881" s="11">
        <v>78.819999999999993</v>
      </c>
      <c r="J1881" s="14">
        <v>102.66</v>
      </c>
      <c r="K1881">
        <v>5</v>
      </c>
      <c r="L1881">
        <v>89.11</v>
      </c>
      <c r="M1881">
        <v>85.08</v>
      </c>
      <c r="N1881" t="s">
        <v>28</v>
      </c>
      <c r="O1881">
        <v>2.6</v>
      </c>
      <c r="P1881">
        <v>1.48</v>
      </c>
      <c r="Q1881">
        <v>0.18</v>
      </c>
      <c r="R1881">
        <v>0.01</v>
      </c>
      <c r="S1881" s="4">
        <f>(O1881+P1881)-(Q1881+R1881)</f>
        <v>3.89</v>
      </c>
      <c r="T1881">
        <f>ROUND(ABS(M1881/L1881),2)</f>
        <v>0.95</v>
      </c>
      <c r="U1881" s="6">
        <f>1-(C1881/J1881)</f>
        <v>0.2459575297097214</v>
      </c>
      <c r="V1881" t="s">
        <v>5403</v>
      </c>
    </row>
    <row r="1882" spans="1:22" x14ac:dyDescent="0.3">
      <c r="A1882" s="1" t="s">
        <v>3382</v>
      </c>
      <c r="B1882" s="8"/>
      <c r="C1882">
        <f>VLOOKUP(TRIM(A1882),Sheet1!$A$1:$B$4657,2,FALSE)</f>
        <v>57.64</v>
      </c>
      <c r="D1882" t="s">
        <v>3383</v>
      </c>
      <c r="E1882" t="s">
        <v>36</v>
      </c>
      <c r="F1882" t="s">
        <v>26</v>
      </c>
      <c r="G1882" t="s">
        <v>2150</v>
      </c>
      <c r="H1882">
        <v>-0.59</v>
      </c>
      <c r="I1882" s="11">
        <v>58.82</v>
      </c>
      <c r="J1882" s="14">
        <v>76.44</v>
      </c>
      <c r="K1882">
        <v>8</v>
      </c>
      <c r="L1882">
        <v>65.260000000000005</v>
      </c>
      <c r="M1882">
        <v>63.53</v>
      </c>
      <c r="N1882" t="s">
        <v>18</v>
      </c>
      <c r="O1882">
        <v>3.96</v>
      </c>
      <c r="P1882">
        <v>1.54</v>
      </c>
      <c r="Q1882">
        <v>0</v>
      </c>
      <c r="R1882">
        <v>0</v>
      </c>
      <c r="S1882" s="4">
        <f>(O1882+P1882)-(Q1882+R1882)</f>
        <v>5.5</v>
      </c>
      <c r="T1882">
        <f>ROUND(ABS(M1882/L1882),2)</f>
        <v>0.97</v>
      </c>
      <c r="U1882" s="6">
        <f>1-(C1882/J1882)</f>
        <v>0.24594453165881736</v>
      </c>
      <c r="V1882" t="s">
        <v>5403</v>
      </c>
    </row>
    <row r="1883" spans="1:22" x14ac:dyDescent="0.3">
      <c r="A1883" s="1" t="s">
        <v>1535</v>
      </c>
      <c r="B1883" s="8"/>
      <c r="C1883">
        <f>VLOOKUP(TRIM(A1883),Sheet1!$A$1:$B$4657,2,FALSE)</f>
        <v>106.78</v>
      </c>
      <c r="D1883" t="s">
        <v>1536</v>
      </c>
      <c r="E1883" t="s">
        <v>36</v>
      </c>
      <c r="F1883" t="s">
        <v>26</v>
      </c>
      <c r="G1883" t="s">
        <v>442</v>
      </c>
      <c r="H1883">
        <v>2.62</v>
      </c>
      <c r="I1883" s="11">
        <v>113.13</v>
      </c>
      <c r="J1883" s="14">
        <v>140.66999999999999</v>
      </c>
      <c r="K1883">
        <v>135</v>
      </c>
      <c r="L1883">
        <v>119.34</v>
      </c>
      <c r="M1883">
        <v>128.06</v>
      </c>
      <c r="N1883" t="s">
        <v>18</v>
      </c>
      <c r="O1883">
        <v>59.19</v>
      </c>
      <c r="P1883">
        <v>13.42</v>
      </c>
      <c r="Q1883">
        <v>0.16</v>
      </c>
      <c r="R1883">
        <v>8.9</v>
      </c>
      <c r="S1883" s="4">
        <f>(O1883+P1883)-(Q1883+R1883)</f>
        <v>63.55</v>
      </c>
      <c r="T1883">
        <f>ROUND(ABS(M1883/L1883),2)</f>
        <v>1.07</v>
      </c>
      <c r="U1883" s="6">
        <f>1-(C1883/J1883)</f>
        <v>0.24091846164782815</v>
      </c>
      <c r="V1883" t="s">
        <v>5403</v>
      </c>
    </row>
    <row r="1884" spans="1:22" x14ac:dyDescent="0.3">
      <c r="A1884" s="1" t="s">
        <v>1825</v>
      </c>
      <c r="B1884" s="8"/>
      <c r="C1884">
        <f>VLOOKUP(TRIM(A1884),Sheet1!$A$1:$B$4657,2,FALSE)</f>
        <v>61.46</v>
      </c>
      <c r="D1884" t="s">
        <v>1826</v>
      </c>
      <c r="E1884" t="s">
        <v>36</v>
      </c>
      <c r="F1884" t="s">
        <v>26</v>
      </c>
      <c r="G1884" t="s">
        <v>297</v>
      </c>
      <c r="H1884">
        <v>0.19</v>
      </c>
      <c r="I1884" s="11">
        <v>64.430000000000007</v>
      </c>
      <c r="J1884" s="14">
        <v>80.900000000000006</v>
      </c>
      <c r="K1884">
        <v>20</v>
      </c>
      <c r="L1884">
        <v>68.83</v>
      </c>
      <c r="M1884">
        <v>70</v>
      </c>
      <c r="N1884" t="s">
        <v>18</v>
      </c>
      <c r="O1884">
        <v>6.89</v>
      </c>
      <c r="P1884">
        <v>1.04</v>
      </c>
      <c r="Q1884">
        <v>0</v>
      </c>
      <c r="R1884">
        <v>0</v>
      </c>
      <c r="S1884" s="4">
        <f>(O1884+P1884)-(Q1884+R1884)</f>
        <v>7.93</v>
      </c>
      <c r="T1884">
        <f>ROUND(ABS(M1884/L1884),2)</f>
        <v>1.02</v>
      </c>
      <c r="U1884" s="6">
        <f>1-(C1884/J1884)</f>
        <v>0.24029666254635351</v>
      </c>
      <c r="V1884" t="s">
        <v>5403</v>
      </c>
    </row>
    <row r="1885" spans="1:22" x14ac:dyDescent="0.3">
      <c r="A1885" s="1" t="s">
        <v>2466</v>
      </c>
      <c r="B1885" s="8"/>
      <c r="C1885">
        <f>VLOOKUP(TRIM(A1885),Sheet1!$A$1:$B$4657,2,FALSE)</f>
        <v>2.1800000000000002</v>
      </c>
      <c r="D1885" t="s">
        <v>2467</v>
      </c>
      <c r="E1885" t="s">
        <v>25</v>
      </c>
      <c r="F1885" t="s">
        <v>26</v>
      </c>
      <c r="G1885" t="s">
        <v>883</v>
      </c>
      <c r="H1885">
        <v>-0.02</v>
      </c>
      <c r="I1885" s="12">
        <v>2.2000000000000002</v>
      </c>
      <c r="J1885" s="14">
        <v>2.85</v>
      </c>
      <c r="K1885">
        <v>5</v>
      </c>
      <c r="L1885">
        <v>2.4700000000000002</v>
      </c>
      <c r="M1885">
        <v>2.44</v>
      </c>
      <c r="N1885" t="s">
        <v>18</v>
      </c>
      <c r="O1885">
        <v>11.85</v>
      </c>
      <c r="P1885">
        <v>2.62</v>
      </c>
      <c r="Q1885">
        <v>0.47</v>
      </c>
      <c r="R1885">
        <v>0.44</v>
      </c>
      <c r="S1885" s="4">
        <f>(O1885+P1885)-(Q1885+R1885)</f>
        <v>13.559999999999999</v>
      </c>
      <c r="T1885">
        <f>ROUND(ABS(M1885/L1885),2)</f>
        <v>0.99</v>
      </c>
      <c r="U1885" s="6">
        <f>1-(C1885/J1885)</f>
        <v>0.23508771929824557</v>
      </c>
      <c r="V1885" t="s">
        <v>3736</v>
      </c>
    </row>
    <row r="1886" spans="1:22" x14ac:dyDescent="0.3">
      <c r="A1886" s="1" t="s">
        <v>4337</v>
      </c>
      <c r="B1886" s="8"/>
      <c r="C1886">
        <f>VLOOKUP(TRIM(A1886),Sheet1!$A$1:$B$4657,2,FALSE)</f>
        <v>7.95</v>
      </c>
      <c r="D1886" t="s">
        <v>4338</v>
      </c>
      <c r="E1886" t="s">
        <v>62</v>
      </c>
      <c r="F1886" t="s">
        <v>26</v>
      </c>
      <c r="G1886" t="s">
        <v>227</v>
      </c>
      <c r="H1886">
        <v>0.28000000000000003</v>
      </c>
      <c r="I1886" s="11">
        <v>8.2899999999999991</v>
      </c>
      <c r="J1886" s="14">
        <v>10.46</v>
      </c>
      <c r="K1886">
        <v>27</v>
      </c>
      <c r="L1886">
        <v>7.87</v>
      </c>
      <c r="M1886">
        <v>8.49</v>
      </c>
      <c r="N1886" t="s">
        <v>18</v>
      </c>
      <c r="O1886">
        <v>29.9</v>
      </c>
      <c r="P1886">
        <v>3.68</v>
      </c>
      <c r="Q1886">
        <v>1.74</v>
      </c>
      <c r="R1886">
        <v>8.76</v>
      </c>
      <c r="S1886" s="4">
        <f>(O1886+P1886)-(Q1886+R1886)</f>
        <v>23.08</v>
      </c>
      <c r="T1886">
        <f>ROUND(ABS(M1886/L1886),2)</f>
        <v>1.08</v>
      </c>
      <c r="U1886" s="6">
        <f>1-(C1886/J1886)</f>
        <v>0.23996175908221806</v>
      </c>
      <c r="V1886" t="s">
        <v>5403</v>
      </c>
    </row>
    <row r="1887" spans="1:22" x14ac:dyDescent="0.3">
      <c r="A1887" s="1" t="s">
        <v>5146</v>
      </c>
      <c r="B1887" s="8"/>
      <c r="C1887">
        <f>VLOOKUP(TRIM(A1887),Sheet1!$A$1:$B$2657,2,FALSE)</f>
        <v>296.43</v>
      </c>
      <c r="D1887" t="s">
        <v>5147</v>
      </c>
      <c r="E1887" t="s">
        <v>36</v>
      </c>
      <c r="F1887" t="s">
        <v>26</v>
      </c>
      <c r="G1887" t="s">
        <v>1617</v>
      </c>
      <c r="H1887">
        <v>-0.72</v>
      </c>
      <c r="I1887" s="11">
        <v>308.31</v>
      </c>
      <c r="J1887" s="14">
        <v>340.8</v>
      </c>
      <c r="K1887">
        <v>11</v>
      </c>
      <c r="L1887">
        <v>306.02999999999997</v>
      </c>
      <c r="M1887">
        <v>290.91000000000003</v>
      </c>
      <c r="N1887" t="s">
        <v>18</v>
      </c>
      <c r="O1887">
        <v>1.79</v>
      </c>
      <c r="P1887">
        <v>0</v>
      </c>
      <c r="Q1887">
        <v>0</v>
      </c>
      <c r="R1887">
        <v>0</v>
      </c>
      <c r="S1887" s="4">
        <f>(O1887+P1887)-(Q1887+R1887)</f>
        <v>1.79</v>
      </c>
      <c r="T1887">
        <f>ROUND(ABS(M1887/L1887),2)</f>
        <v>0.95</v>
      </c>
      <c r="U1887" s="6">
        <f>1-(C1887/J1887)</f>
        <v>0.13019366197183102</v>
      </c>
    </row>
    <row r="1888" spans="1:22" x14ac:dyDescent="0.3">
      <c r="A1888" s="1" t="s">
        <v>2062</v>
      </c>
      <c r="B1888" s="8"/>
      <c r="C1888">
        <f>VLOOKUP(TRIM(A1888),Sheet1!$A$1:$B$4657,2,FALSE)</f>
        <v>126.84</v>
      </c>
      <c r="D1888" t="s">
        <v>2063</v>
      </c>
      <c r="E1888" t="s">
        <v>36</v>
      </c>
      <c r="F1888" t="s">
        <v>26</v>
      </c>
      <c r="G1888" t="s">
        <v>521</v>
      </c>
      <c r="H1888">
        <v>-0.18</v>
      </c>
      <c r="I1888" s="11">
        <v>129.47</v>
      </c>
      <c r="J1888" s="14">
        <v>166.87</v>
      </c>
      <c r="K1888">
        <v>19</v>
      </c>
      <c r="L1888">
        <v>136.94</v>
      </c>
      <c r="M1888">
        <v>139.49</v>
      </c>
      <c r="N1888" t="s">
        <v>18</v>
      </c>
      <c r="O1888">
        <v>6.41</v>
      </c>
      <c r="P1888">
        <v>0.14000000000000001</v>
      </c>
      <c r="Q1888">
        <v>0</v>
      </c>
      <c r="R1888">
        <v>0.01</v>
      </c>
      <c r="S1888" s="4">
        <f>(O1888+P1888)-(Q1888+R1888)</f>
        <v>6.54</v>
      </c>
      <c r="T1888">
        <f>ROUND(ABS(M1888/L1888),2)</f>
        <v>1.02</v>
      </c>
      <c r="U1888" s="6">
        <f>1-(C1888/J1888)</f>
        <v>0.23988733744831303</v>
      </c>
      <c r="V1888" t="s">
        <v>5403</v>
      </c>
    </row>
    <row r="1889" spans="1:22" x14ac:dyDescent="0.3">
      <c r="A1889" s="1" t="s">
        <v>3751</v>
      </c>
      <c r="B1889" s="8"/>
      <c r="C1889">
        <f>VLOOKUP(TRIM(A1889),Sheet1!$A$1:$B$2657,2,FALSE)</f>
        <v>71.05</v>
      </c>
      <c r="D1889" t="s">
        <v>3752</v>
      </c>
      <c r="E1889" t="s">
        <v>31</v>
      </c>
      <c r="F1889" t="s">
        <v>26</v>
      </c>
      <c r="G1889" t="s">
        <v>846</v>
      </c>
      <c r="H1889">
        <v>0.96</v>
      </c>
      <c r="I1889" s="11">
        <v>77.53</v>
      </c>
      <c r="J1889" s="14">
        <v>107.1</v>
      </c>
      <c r="K1889">
        <v>2</v>
      </c>
      <c r="L1889">
        <v>86.84</v>
      </c>
      <c r="M1889">
        <v>87.56</v>
      </c>
      <c r="N1889" t="s">
        <v>28</v>
      </c>
      <c r="O1889">
        <v>1.47</v>
      </c>
      <c r="P1889">
        <v>0.28999999999999998</v>
      </c>
      <c r="Q1889">
        <v>0</v>
      </c>
      <c r="R1889">
        <v>0.02</v>
      </c>
      <c r="S1889" s="4">
        <f>(O1889+P1889)-(Q1889+R1889)</f>
        <v>1.74</v>
      </c>
      <c r="T1889">
        <f>ROUND(ABS(M1889/L1889),2)</f>
        <v>1.01</v>
      </c>
      <c r="U1889" s="6">
        <f>1-(C1889/J1889)</f>
        <v>0.33660130718954251</v>
      </c>
    </row>
    <row r="1890" spans="1:22" x14ac:dyDescent="0.3">
      <c r="A1890" s="1" t="s">
        <v>4528</v>
      </c>
      <c r="B1890" s="8"/>
      <c r="C1890">
        <f>VLOOKUP(TRIM(A1890),Sheet1!$A$1:$B$4657,2,FALSE)</f>
        <v>50.22</v>
      </c>
      <c r="D1890" t="s">
        <v>4529</v>
      </c>
      <c r="E1890" t="s">
        <v>36</v>
      </c>
      <c r="F1890" t="s">
        <v>26</v>
      </c>
      <c r="G1890" t="s">
        <v>1128</v>
      </c>
      <c r="H1890">
        <v>-0.46</v>
      </c>
      <c r="I1890" s="11">
        <v>55.12</v>
      </c>
      <c r="J1890" s="14">
        <v>65.92</v>
      </c>
      <c r="K1890">
        <v>5</v>
      </c>
      <c r="L1890">
        <v>56.7</v>
      </c>
      <c r="M1890">
        <v>57.57</v>
      </c>
      <c r="N1890" t="s">
        <v>18</v>
      </c>
      <c r="O1890">
        <v>2.97</v>
      </c>
      <c r="P1890">
        <v>0.32</v>
      </c>
      <c r="Q1890">
        <v>0</v>
      </c>
      <c r="R1890">
        <v>0.93</v>
      </c>
      <c r="S1890" s="4">
        <f>(O1890+P1890)-(Q1890+R1890)</f>
        <v>2.36</v>
      </c>
      <c r="T1890">
        <f>ROUND(ABS(M1890/L1890),2)</f>
        <v>1.02</v>
      </c>
      <c r="U1890" s="6">
        <f>1-(C1890/J1890)</f>
        <v>0.23816747572815533</v>
      </c>
      <c r="V1890" t="s">
        <v>5403</v>
      </c>
    </row>
    <row r="1891" spans="1:22" x14ac:dyDescent="0.3">
      <c r="A1891" s="1" t="s">
        <v>567</v>
      </c>
      <c r="B1891" s="8"/>
      <c r="C1891">
        <f>VLOOKUP(TRIM(A1891),Sheet1!$A$1:$B$4657,2,FALSE)</f>
        <v>45.85</v>
      </c>
      <c r="D1891" t="s">
        <v>568</v>
      </c>
      <c r="E1891" t="s">
        <v>25</v>
      </c>
      <c r="F1891" t="s">
        <v>26</v>
      </c>
      <c r="G1891" t="s">
        <v>569</v>
      </c>
      <c r="H1891">
        <v>1.28</v>
      </c>
      <c r="I1891" s="11">
        <v>48.46</v>
      </c>
      <c r="J1891" s="14">
        <v>59.27</v>
      </c>
      <c r="K1891">
        <v>56</v>
      </c>
      <c r="L1891">
        <v>47.48</v>
      </c>
      <c r="M1891">
        <v>41.29</v>
      </c>
      <c r="N1891" t="s">
        <v>18</v>
      </c>
      <c r="O1891">
        <v>4.5599999999999996</v>
      </c>
      <c r="P1891">
        <v>1.25</v>
      </c>
      <c r="Q1891">
        <v>0</v>
      </c>
      <c r="R1891">
        <v>-0.01</v>
      </c>
      <c r="S1891" s="4">
        <f>(O1891+P1891)-(Q1891+R1891)</f>
        <v>5.8199999999999994</v>
      </c>
      <c r="T1891">
        <f>ROUND(ABS(M1891/L1891),2)</f>
        <v>0.87</v>
      </c>
      <c r="U1891" s="6">
        <f>1-(C1891/J1891)</f>
        <v>0.22642146111017381</v>
      </c>
      <c r="V1891" t="s">
        <v>5403</v>
      </c>
    </row>
    <row r="1892" spans="1:22" x14ac:dyDescent="0.3">
      <c r="A1892" s="1" t="s">
        <v>3950</v>
      </c>
      <c r="B1892" s="8"/>
      <c r="C1892">
        <f>VLOOKUP(TRIM(A1892),Sheet1!$A$1:$B$4657,2,FALSE)</f>
        <v>47.12</v>
      </c>
      <c r="D1892" t="s">
        <v>3951</v>
      </c>
      <c r="E1892" t="s">
        <v>25</v>
      </c>
      <c r="F1892" t="s">
        <v>26</v>
      </c>
      <c r="G1892" t="s">
        <v>437</v>
      </c>
      <c r="H1892">
        <v>0.94</v>
      </c>
      <c r="I1892" s="11">
        <v>49.03</v>
      </c>
      <c r="J1892" s="14">
        <v>60.64</v>
      </c>
      <c r="K1892">
        <v>234</v>
      </c>
      <c r="L1892">
        <v>52.6</v>
      </c>
      <c r="M1892">
        <v>53.12</v>
      </c>
      <c r="N1892" t="s">
        <v>18</v>
      </c>
      <c r="O1892">
        <v>68.3</v>
      </c>
      <c r="P1892">
        <v>4.76</v>
      </c>
      <c r="Q1892">
        <v>0.2</v>
      </c>
      <c r="R1892">
        <v>6.23</v>
      </c>
      <c r="S1892" s="4">
        <f>(O1892+P1892)-(Q1892+R1892)</f>
        <v>66.63</v>
      </c>
      <c r="T1892">
        <f>ROUND(ABS(M1892/L1892),2)</f>
        <v>1.01</v>
      </c>
      <c r="U1892" s="6">
        <f>1-(C1892/J1892)</f>
        <v>0.2229551451187336</v>
      </c>
      <c r="V1892" t="s">
        <v>5403</v>
      </c>
    </row>
    <row r="1893" spans="1:22" x14ac:dyDescent="0.3">
      <c r="A1893" s="1" t="s">
        <v>3581</v>
      </c>
      <c r="B1893" s="8"/>
      <c r="C1893">
        <f>VLOOKUP(TRIM(A1893),Sheet1!$A$1:$B$2657,2,FALSE)</f>
        <v>70.819999999999993</v>
      </c>
      <c r="D1893" t="s">
        <v>3582</v>
      </c>
      <c r="E1893" t="s">
        <v>36</v>
      </c>
      <c r="F1893" t="s">
        <v>26</v>
      </c>
      <c r="G1893" t="s">
        <v>820</v>
      </c>
      <c r="H1893">
        <v>-2.68</v>
      </c>
      <c r="I1893" s="11">
        <v>75.8</v>
      </c>
      <c r="J1893" s="14">
        <v>93.99</v>
      </c>
      <c r="K1893">
        <v>2</v>
      </c>
      <c r="L1893">
        <v>75.52</v>
      </c>
      <c r="M1893">
        <v>75.92</v>
      </c>
      <c r="N1893" t="s">
        <v>28</v>
      </c>
      <c r="O1893">
        <v>1.8</v>
      </c>
      <c r="P1893">
        <v>0.01</v>
      </c>
      <c r="Q1893">
        <v>0</v>
      </c>
      <c r="R1893">
        <v>0.03</v>
      </c>
      <c r="S1893" s="4">
        <f>(O1893+P1893)-(Q1893+R1893)</f>
        <v>1.78</v>
      </c>
      <c r="T1893">
        <f>ROUND(ABS(M1893/L1893),2)</f>
        <v>1.01</v>
      </c>
      <c r="U1893" s="6">
        <f>1-(C1893/J1893)</f>
        <v>0.24651558676454943</v>
      </c>
    </row>
    <row r="1894" spans="1:22" x14ac:dyDescent="0.3">
      <c r="A1894" s="1" t="s">
        <v>5328</v>
      </c>
      <c r="B1894" s="8"/>
      <c r="C1894">
        <f>VLOOKUP(TRIM(A1894),Sheet1!$A$1:$B$2657,2,FALSE)</f>
        <v>65.28</v>
      </c>
      <c r="D1894" t="s">
        <v>5329</v>
      </c>
      <c r="E1894" t="s">
        <v>31</v>
      </c>
      <c r="F1894" t="s">
        <v>26</v>
      </c>
      <c r="G1894" t="s">
        <v>1004</v>
      </c>
      <c r="H1894">
        <v>1.62</v>
      </c>
      <c r="I1894" s="11">
        <v>68.849999999999994</v>
      </c>
      <c r="J1894" s="14">
        <v>117.21</v>
      </c>
      <c r="K1894">
        <v>1</v>
      </c>
      <c r="L1894">
        <v>77.59</v>
      </c>
      <c r="M1894">
        <v>93.52</v>
      </c>
      <c r="N1894" t="s">
        <v>28</v>
      </c>
      <c r="O1894">
        <v>1.26</v>
      </c>
      <c r="P1894">
        <v>0.26</v>
      </c>
      <c r="Q1894">
        <v>0</v>
      </c>
      <c r="R1894">
        <v>0</v>
      </c>
      <c r="S1894" s="4">
        <f>(O1894+P1894)-(Q1894+R1894)</f>
        <v>1.52</v>
      </c>
      <c r="T1894">
        <f>ROUND(ABS(M1894/L1894),2)</f>
        <v>1.21</v>
      </c>
      <c r="U1894" s="6">
        <f>1-(C1894/J1894)</f>
        <v>0.44305093422062958</v>
      </c>
    </row>
    <row r="1895" spans="1:22" x14ac:dyDescent="0.3">
      <c r="A1895" s="1" t="s">
        <v>3386</v>
      </c>
      <c r="B1895" s="8"/>
      <c r="C1895">
        <f>VLOOKUP(TRIM(A1895),Sheet1!$A$1:$B$4657,2,FALSE)</f>
        <v>54.5</v>
      </c>
      <c r="D1895" t="s">
        <v>3387</v>
      </c>
      <c r="E1895" t="s">
        <v>25</v>
      </c>
      <c r="F1895" t="s">
        <v>26</v>
      </c>
      <c r="G1895" t="s">
        <v>1766</v>
      </c>
      <c r="H1895">
        <v>-0.41</v>
      </c>
      <c r="I1895" s="11">
        <v>55.8</v>
      </c>
      <c r="J1895" s="14">
        <v>69.290000000000006</v>
      </c>
      <c r="K1895">
        <v>235</v>
      </c>
      <c r="L1895">
        <v>56.69</v>
      </c>
      <c r="M1895">
        <v>57.01</v>
      </c>
      <c r="N1895" t="s">
        <v>18</v>
      </c>
      <c r="O1895">
        <v>136.52000000000001</v>
      </c>
      <c r="P1895">
        <v>29</v>
      </c>
      <c r="Q1895">
        <v>0</v>
      </c>
      <c r="R1895">
        <v>5.07</v>
      </c>
      <c r="S1895" s="4">
        <f>(O1895+P1895)-(Q1895+R1895)</f>
        <v>160.45000000000002</v>
      </c>
      <c r="T1895">
        <f>ROUND(ABS(M1895/L1895),2)</f>
        <v>1.01</v>
      </c>
      <c r="U1895" s="6">
        <f>1-(C1895/J1895)</f>
        <v>0.21345071438880081</v>
      </c>
      <c r="V1895" t="s">
        <v>5403</v>
      </c>
    </row>
    <row r="1896" spans="1:22" x14ac:dyDescent="0.3">
      <c r="A1896" s="1" t="s">
        <v>2691</v>
      </c>
      <c r="B1896" s="8"/>
      <c r="C1896">
        <f>VLOOKUP(TRIM(A1896),Sheet1!$A$1:$B$4657,2,FALSE)</f>
        <v>58.15</v>
      </c>
      <c r="D1896" t="s">
        <v>2692</v>
      </c>
      <c r="E1896" t="s">
        <v>31</v>
      </c>
      <c r="F1896" t="s">
        <v>26</v>
      </c>
      <c r="G1896" t="s">
        <v>1177</v>
      </c>
      <c r="H1896">
        <v>-0.65</v>
      </c>
      <c r="I1896" s="11">
        <v>59.6</v>
      </c>
      <c r="J1896" s="14">
        <v>73.86</v>
      </c>
      <c r="K1896">
        <v>72</v>
      </c>
      <c r="L1896">
        <v>61.5</v>
      </c>
      <c r="M1896">
        <v>63.55</v>
      </c>
      <c r="N1896" t="s">
        <v>18</v>
      </c>
      <c r="O1896">
        <v>190.74</v>
      </c>
      <c r="P1896">
        <v>12.36</v>
      </c>
      <c r="Q1896">
        <v>4.26</v>
      </c>
      <c r="R1896">
        <v>28.21</v>
      </c>
      <c r="S1896" s="4">
        <f>(O1896+P1896)-(Q1896+R1896)</f>
        <v>170.63000000000002</v>
      </c>
      <c r="T1896">
        <f>ROUND(ABS(M1896/L1896),2)</f>
        <v>1.03</v>
      </c>
      <c r="U1896" s="6">
        <f>1-(C1896/J1896)</f>
        <v>0.21269970213918221</v>
      </c>
      <c r="V1896" t="s">
        <v>5403</v>
      </c>
    </row>
    <row r="1897" spans="1:22" x14ac:dyDescent="0.3">
      <c r="A1897" s="1" t="s">
        <v>4127</v>
      </c>
      <c r="B1897" s="8"/>
      <c r="C1897">
        <f>VLOOKUP(TRIM(A1897),Sheet1!$A$1:$B$4657,2,FALSE)</f>
        <v>144.63999999999999</v>
      </c>
      <c r="D1897" t="s">
        <v>4128</v>
      </c>
      <c r="E1897" t="s">
        <v>36</v>
      </c>
      <c r="F1897" t="s">
        <v>26</v>
      </c>
      <c r="G1897" t="s">
        <v>1429</v>
      </c>
      <c r="H1897">
        <v>-2.0299999999999998</v>
      </c>
      <c r="I1897" s="11">
        <v>148.37</v>
      </c>
      <c r="J1897" s="14">
        <v>183.42</v>
      </c>
      <c r="K1897">
        <v>8</v>
      </c>
      <c r="L1897">
        <v>155.74</v>
      </c>
      <c r="M1897">
        <v>156.19999999999999</v>
      </c>
      <c r="N1897" t="s">
        <v>18</v>
      </c>
      <c r="O1897">
        <v>3.21</v>
      </c>
      <c r="P1897">
        <v>0.46</v>
      </c>
      <c r="Q1897">
        <v>0.09</v>
      </c>
      <c r="R1897">
        <v>0.6</v>
      </c>
      <c r="S1897" s="4">
        <f>(O1897+P1897)-(Q1897+R1897)</f>
        <v>2.98</v>
      </c>
      <c r="T1897">
        <f>ROUND(ABS(M1897/L1897),2)</f>
        <v>1</v>
      </c>
      <c r="U1897" s="6">
        <f>1-(C1897/J1897)</f>
        <v>0.21142732526442043</v>
      </c>
      <c r="V1897" t="s">
        <v>5403</v>
      </c>
    </row>
    <row r="1898" spans="1:22" x14ac:dyDescent="0.3">
      <c r="A1898" s="1" t="s">
        <v>902</v>
      </c>
      <c r="B1898" s="8"/>
      <c r="C1898">
        <f>VLOOKUP(TRIM(A1898),Sheet1!$A$1:$B$4657,2,FALSE)</f>
        <v>48.11</v>
      </c>
      <c r="D1898" t="s">
        <v>903</v>
      </c>
      <c r="E1898" t="s">
        <v>36</v>
      </c>
      <c r="F1898" t="s">
        <v>26</v>
      </c>
      <c r="G1898" t="s">
        <v>904</v>
      </c>
      <c r="H1898">
        <v>0.53</v>
      </c>
      <c r="I1898" s="11">
        <v>51.58</v>
      </c>
      <c r="J1898" s="14">
        <v>60.5</v>
      </c>
      <c r="K1898">
        <v>158</v>
      </c>
      <c r="L1898">
        <v>49.79</v>
      </c>
      <c r="M1898">
        <v>53.42</v>
      </c>
      <c r="N1898" t="s">
        <v>28</v>
      </c>
      <c r="O1898">
        <v>108.71</v>
      </c>
      <c r="P1898">
        <v>56.17</v>
      </c>
      <c r="Q1898">
        <v>0</v>
      </c>
      <c r="R1898">
        <v>0.57999999999999996</v>
      </c>
      <c r="S1898" s="4">
        <f>(O1898+P1898)-(Q1898+R1898)</f>
        <v>164.29999999999998</v>
      </c>
      <c r="T1898">
        <f>ROUND(ABS(M1898/L1898),2)</f>
        <v>1.07</v>
      </c>
      <c r="U1898" s="6">
        <f>1-(C1898/J1898)</f>
        <v>0.20479338842975203</v>
      </c>
      <c r="V1898" t="s">
        <v>5403</v>
      </c>
    </row>
    <row r="1899" spans="1:22" x14ac:dyDescent="0.3">
      <c r="A1899" s="1" t="s">
        <v>4341</v>
      </c>
      <c r="B1899" s="8"/>
      <c r="C1899">
        <f>VLOOKUP(TRIM(A1899),Sheet1!$A$1:$B$4657,2,FALSE)</f>
        <v>307.55</v>
      </c>
      <c r="D1899" t="s">
        <v>4342</v>
      </c>
      <c r="E1899" t="s">
        <v>36</v>
      </c>
      <c r="F1899" t="s">
        <v>26</v>
      </c>
      <c r="G1899" t="s">
        <v>490</v>
      </c>
      <c r="H1899">
        <v>2.92</v>
      </c>
      <c r="I1899" s="11">
        <v>326.33</v>
      </c>
      <c r="J1899" s="14">
        <v>386.75</v>
      </c>
      <c r="K1899">
        <v>155</v>
      </c>
      <c r="L1899">
        <v>337.74</v>
      </c>
      <c r="M1899">
        <v>314.37</v>
      </c>
      <c r="N1899" t="s">
        <v>18</v>
      </c>
      <c r="O1899">
        <v>20.76</v>
      </c>
      <c r="P1899">
        <v>4.1399999999999997</v>
      </c>
      <c r="Q1899">
        <v>0</v>
      </c>
      <c r="R1899">
        <v>0.62</v>
      </c>
      <c r="S1899" s="4">
        <f>(O1899+P1899)-(Q1899+R1899)</f>
        <v>24.28</v>
      </c>
      <c r="T1899">
        <f>ROUND(ABS(M1899/L1899),2)</f>
        <v>0.93</v>
      </c>
      <c r="U1899" s="6">
        <f>1-(C1899/J1899)</f>
        <v>0.20478345184227531</v>
      </c>
      <c r="V1899" t="s">
        <v>5403</v>
      </c>
    </row>
    <row r="1900" spans="1:22" x14ac:dyDescent="0.3">
      <c r="A1900" s="1" t="s">
        <v>4518</v>
      </c>
      <c r="B1900" s="8"/>
      <c r="C1900">
        <f>VLOOKUP(TRIM(A1900),Sheet1!$A$1:$B$2657,2,FALSE)</f>
        <v>59.82</v>
      </c>
      <c r="D1900" t="s">
        <v>4519</v>
      </c>
      <c r="E1900" t="s">
        <v>31</v>
      </c>
      <c r="F1900" t="s">
        <v>26</v>
      </c>
      <c r="G1900" t="s">
        <v>1669</v>
      </c>
      <c r="H1900">
        <v>0.5</v>
      </c>
      <c r="I1900" s="11">
        <v>62.35</v>
      </c>
      <c r="J1900" s="14">
        <v>90.19</v>
      </c>
      <c r="K1900">
        <v>2</v>
      </c>
      <c r="L1900">
        <v>74.459999999999994</v>
      </c>
      <c r="M1900">
        <v>78.569999999999993</v>
      </c>
      <c r="N1900" t="s">
        <v>28</v>
      </c>
      <c r="O1900">
        <v>4.43</v>
      </c>
      <c r="P1900">
        <v>1.1399999999999999</v>
      </c>
      <c r="Q1900">
        <v>0</v>
      </c>
      <c r="R1900">
        <v>0.16</v>
      </c>
      <c r="S1900" s="4">
        <f>(O1900+P1900)-(Q1900+R1900)</f>
        <v>5.4099999999999993</v>
      </c>
      <c r="T1900">
        <f>ROUND(ABS(M1900/L1900),2)</f>
        <v>1.06</v>
      </c>
      <c r="U1900" s="6">
        <f>1-(C1900/J1900)</f>
        <v>0.33673356247921049</v>
      </c>
    </row>
    <row r="1901" spans="1:22" x14ac:dyDescent="0.3">
      <c r="A1901" s="1" t="s">
        <v>1832</v>
      </c>
      <c r="B1901" s="8"/>
      <c r="C1901">
        <f>VLOOKUP(TRIM(A1901),Sheet1!$A$1:$B$4657,2,FALSE)</f>
        <v>254.85</v>
      </c>
      <c r="D1901" t="s">
        <v>1833</v>
      </c>
      <c r="E1901" t="s">
        <v>25</v>
      </c>
      <c r="F1901" t="s">
        <v>26</v>
      </c>
      <c r="G1901" t="s">
        <v>1834</v>
      </c>
      <c r="H1901">
        <v>-0.45</v>
      </c>
      <c r="I1901" s="11">
        <v>268.58999999999997</v>
      </c>
      <c r="J1901" s="14">
        <v>319.22000000000003</v>
      </c>
      <c r="K1901">
        <v>114</v>
      </c>
      <c r="L1901">
        <v>275.43</v>
      </c>
      <c r="M1901">
        <v>274.73</v>
      </c>
      <c r="N1901" t="s">
        <v>18</v>
      </c>
      <c r="O1901">
        <v>23.15</v>
      </c>
      <c r="P1901">
        <v>3.48</v>
      </c>
      <c r="Q1901">
        <v>0.75</v>
      </c>
      <c r="R1901">
        <v>3.25</v>
      </c>
      <c r="S1901" s="4">
        <f>(O1901+P1901)-(Q1901+R1901)</f>
        <v>22.63</v>
      </c>
      <c r="T1901">
        <f>ROUND(ABS(M1901/L1901),2)</f>
        <v>1</v>
      </c>
      <c r="U1901" s="6">
        <f>1-(C1901/J1901)</f>
        <v>0.20164776643067484</v>
      </c>
      <c r="V1901" t="s">
        <v>5403</v>
      </c>
    </row>
    <row r="1902" spans="1:22" x14ac:dyDescent="0.3">
      <c r="A1902" s="1" t="s">
        <v>3583</v>
      </c>
      <c r="B1902" s="8"/>
      <c r="C1902">
        <f>VLOOKUP(TRIM(A1902),Sheet1!$A$1:$B$4657,2,FALSE)</f>
        <v>256.91000000000003</v>
      </c>
      <c r="D1902" t="s">
        <v>3584</v>
      </c>
      <c r="E1902" t="s">
        <v>25</v>
      </c>
      <c r="F1902" t="s">
        <v>26</v>
      </c>
      <c r="G1902" t="s">
        <v>299</v>
      </c>
      <c r="H1902">
        <v>6.52</v>
      </c>
      <c r="I1902" s="11">
        <v>275.37</v>
      </c>
      <c r="J1902" s="14">
        <v>316.32</v>
      </c>
      <c r="K1902">
        <v>166</v>
      </c>
      <c r="L1902">
        <v>257.08999999999997</v>
      </c>
      <c r="M1902">
        <v>224.97</v>
      </c>
      <c r="N1902" t="s">
        <v>28</v>
      </c>
      <c r="O1902">
        <v>13.29</v>
      </c>
      <c r="P1902">
        <v>1.99</v>
      </c>
      <c r="Q1902">
        <v>0</v>
      </c>
      <c r="R1902">
        <v>0</v>
      </c>
      <c r="S1902" s="4">
        <f>(O1902+P1902)-(Q1902+R1902)</f>
        <v>15.28</v>
      </c>
      <c r="T1902">
        <f>ROUND(ABS(M1902/L1902),2)</f>
        <v>0.88</v>
      </c>
      <c r="U1902" s="6">
        <f>1-(C1902/J1902)</f>
        <v>0.18781613555892762</v>
      </c>
      <c r="V1902" t="s">
        <v>5403</v>
      </c>
    </row>
    <row r="1903" spans="1:22" x14ac:dyDescent="0.3">
      <c r="A1903" s="1" t="s">
        <v>2477</v>
      </c>
      <c r="B1903" s="8"/>
      <c r="C1903">
        <f>VLOOKUP(TRIM(A1903),Sheet1!$A$1:$B$2657,2,FALSE)</f>
        <v>57.15</v>
      </c>
      <c r="D1903" t="s">
        <v>2478</v>
      </c>
      <c r="E1903" t="s">
        <v>36</v>
      </c>
      <c r="F1903" t="s">
        <v>26</v>
      </c>
      <c r="G1903" t="s">
        <v>2479</v>
      </c>
      <c r="H1903">
        <v>-3.05</v>
      </c>
      <c r="I1903" s="11">
        <v>57</v>
      </c>
      <c r="J1903" s="14">
        <v>84.75</v>
      </c>
      <c r="K1903">
        <v>1</v>
      </c>
      <c r="L1903">
        <v>66.31</v>
      </c>
      <c r="M1903">
        <v>58.28</v>
      </c>
      <c r="N1903" t="s">
        <v>18</v>
      </c>
      <c r="O1903">
        <v>1.41</v>
      </c>
      <c r="P1903">
        <v>0.47</v>
      </c>
      <c r="Q1903">
        <v>0</v>
      </c>
      <c r="R1903">
        <v>0</v>
      </c>
      <c r="S1903" s="4">
        <f>(O1903+P1903)-(Q1903+R1903)</f>
        <v>1.88</v>
      </c>
      <c r="T1903">
        <f>ROUND(ABS(M1903/L1903),2)</f>
        <v>0.88</v>
      </c>
      <c r="U1903" s="6">
        <f>1-(C1903/J1903)</f>
        <v>0.32566371681415929</v>
      </c>
    </row>
    <row r="1904" spans="1:22" x14ac:dyDescent="0.3">
      <c r="A1904" s="1" t="s">
        <v>3161</v>
      </c>
      <c r="B1904" s="8"/>
      <c r="C1904">
        <f>VLOOKUP(TRIM(A1904),Sheet1!$A$1:$B$4657,2,FALSE)</f>
        <v>20.149999999999999</v>
      </c>
      <c r="D1904" t="s">
        <v>3162</v>
      </c>
      <c r="E1904" t="s">
        <v>36</v>
      </c>
      <c r="F1904" t="s">
        <v>26</v>
      </c>
      <c r="G1904" t="s">
        <v>82</v>
      </c>
      <c r="H1904">
        <v>0.18</v>
      </c>
      <c r="I1904" s="11">
        <v>20.2</v>
      </c>
      <c r="J1904" s="14">
        <v>24.77</v>
      </c>
      <c r="K1904">
        <v>12</v>
      </c>
      <c r="L1904">
        <v>20.260000000000002</v>
      </c>
      <c r="M1904">
        <v>21.55</v>
      </c>
      <c r="N1904" t="s">
        <v>18</v>
      </c>
      <c r="O1904">
        <v>15.94</v>
      </c>
      <c r="P1904">
        <v>4.45</v>
      </c>
      <c r="Q1904">
        <v>0</v>
      </c>
      <c r="R1904">
        <v>1.08</v>
      </c>
      <c r="S1904" s="4">
        <f>(O1904+P1904)-(Q1904+R1904)</f>
        <v>19.310000000000002</v>
      </c>
      <c r="T1904">
        <f>ROUND(ABS(M1904/L1904),2)</f>
        <v>1.06</v>
      </c>
      <c r="U1904" s="6">
        <f>1-(C1904/J1904)</f>
        <v>0.1865159467097296</v>
      </c>
      <c r="V1904" t="s">
        <v>5403</v>
      </c>
    </row>
    <row r="1905" spans="1:22" x14ac:dyDescent="0.3">
      <c r="A1905" s="1" t="s">
        <v>5142</v>
      </c>
      <c r="B1905" s="8"/>
      <c r="C1905">
        <f>VLOOKUP(TRIM(A1905),Sheet1!$A$1:$B$2657,2,FALSE)</f>
        <v>53.63</v>
      </c>
      <c r="D1905" t="s">
        <v>5143</v>
      </c>
      <c r="E1905" t="s">
        <v>36</v>
      </c>
      <c r="F1905" t="s">
        <v>26</v>
      </c>
      <c r="G1905" t="s">
        <v>545</v>
      </c>
      <c r="H1905">
        <v>1.01</v>
      </c>
      <c r="I1905" s="11">
        <v>56.04</v>
      </c>
      <c r="J1905" s="14">
        <v>97.35</v>
      </c>
      <c r="K1905">
        <v>2</v>
      </c>
      <c r="L1905">
        <v>64.430000000000007</v>
      </c>
      <c r="M1905">
        <v>78.73</v>
      </c>
      <c r="N1905" t="s">
        <v>18</v>
      </c>
      <c r="O1905">
        <v>1.62</v>
      </c>
      <c r="P1905">
        <v>0.39</v>
      </c>
      <c r="Q1905">
        <v>0</v>
      </c>
      <c r="R1905">
        <v>0</v>
      </c>
      <c r="S1905" s="4">
        <f>(O1905+P1905)-(Q1905+R1905)</f>
        <v>2.0100000000000002</v>
      </c>
      <c r="T1905">
        <f>ROUND(ABS(M1905/L1905),2)</f>
        <v>1.22</v>
      </c>
      <c r="U1905" s="6">
        <f>1-(C1905/J1905)</f>
        <v>0.44910118130457111</v>
      </c>
    </row>
    <row r="1906" spans="1:22" x14ac:dyDescent="0.3">
      <c r="A1906" s="1" t="s">
        <v>909</v>
      </c>
      <c r="B1906" s="8"/>
      <c r="C1906">
        <v>117.72</v>
      </c>
      <c r="D1906" t="s">
        <v>910</v>
      </c>
      <c r="E1906" t="s">
        <v>31</v>
      </c>
      <c r="F1906" t="s">
        <v>26</v>
      </c>
      <c r="G1906" t="s">
        <v>805</v>
      </c>
      <c r="H1906">
        <v>2.16</v>
      </c>
      <c r="I1906" s="11">
        <v>45.97</v>
      </c>
      <c r="J1906" s="14">
        <v>59.14</v>
      </c>
      <c r="K1906">
        <v>7</v>
      </c>
      <c r="L1906">
        <v>46.25</v>
      </c>
      <c r="M1906">
        <v>50.8</v>
      </c>
      <c r="N1906" t="s">
        <v>18</v>
      </c>
      <c r="O1906">
        <v>1.89</v>
      </c>
      <c r="P1906">
        <v>0.02</v>
      </c>
      <c r="Q1906">
        <v>0</v>
      </c>
      <c r="R1906">
        <v>0.06</v>
      </c>
      <c r="S1906" s="4">
        <f>(O1906+P1906)-(Q1906+R1906)</f>
        <v>1.8499999999999999</v>
      </c>
      <c r="T1906">
        <f>ROUND(ABS(M1906/L1906),2)</f>
        <v>1.1000000000000001</v>
      </c>
      <c r="U1906" s="6">
        <f>1-(C1906/J1906)</f>
        <v>-0.99053094352384163</v>
      </c>
      <c r="V1906" t="s">
        <v>3736</v>
      </c>
    </row>
    <row r="1907" spans="1:22" x14ac:dyDescent="0.3">
      <c r="A1907" s="1" t="s">
        <v>2687</v>
      </c>
      <c r="B1907" s="8"/>
      <c r="C1907">
        <f>VLOOKUP(TRIM(A1907),Sheet1!$A$1:$B$2657,2,FALSE)</f>
        <v>51.66</v>
      </c>
      <c r="D1907" t="s">
        <v>2688</v>
      </c>
      <c r="E1907" t="s">
        <v>31</v>
      </c>
      <c r="F1907" t="s">
        <v>26</v>
      </c>
      <c r="G1907" t="s">
        <v>298</v>
      </c>
      <c r="H1907">
        <v>0.32</v>
      </c>
      <c r="I1907" s="11">
        <v>54.6</v>
      </c>
      <c r="J1907" s="14">
        <v>86.53</v>
      </c>
      <c r="K1907">
        <v>1</v>
      </c>
      <c r="L1907">
        <v>61.49</v>
      </c>
      <c r="M1907">
        <v>69.540000000000006</v>
      </c>
      <c r="N1907" t="s">
        <v>28</v>
      </c>
      <c r="O1907">
        <v>2</v>
      </c>
      <c r="P1907">
        <v>0.28999999999999998</v>
      </c>
      <c r="Q1907">
        <v>0</v>
      </c>
      <c r="R1907">
        <v>0</v>
      </c>
      <c r="S1907" s="4">
        <f>(O1907+P1907)-(Q1907+R1907)</f>
        <v>2.29</v>
      </c>
      <c r="T1907">
        <f>ROUND(ABS(M1907/L1907),2)</f>
        <v>1.1299999999999999</v>
      </c>
      <c r="U1907" s="6">
        <f>1-(C1907/J1907)</f>
        <v>0.40298162486998734</v>
      </c>
    </row>
    <row r="1908" spans="1:22" x14ac:dyDescent="0.3">
      <c r="A1908" s="1" t="s">
        <v>4932</v>
      </c>
      <c r="B1908" s="8"/>
      <c r="C1908">
        <f>VLOOKUP(TRIM(A1908),Sheet1!$A$1:$B$2657,2,FALSE)</f>
        <v>54.57</v>
      </c>
      <c r="D1908" t="s">
        <v>4933</v>
      </c>
      <c r="E1908" t="s">
        <v>31</v>
      </c>
      <c r="F1908" t="s">
        <v>26</v>
      </c>
      <c r="G1908" t="s">
        <v>879</v>
      </c>
      <c r="H1908">
        <v>0.02</v>
      </c>
      <c r="I1908" s="11">
        <v>53.57</v>
      </c>
      <c r="J1908" s="14">
        <v>71.22</v>
      </c>
      <c r="K1908">
        <v>1</v>
      </c>
      <c r="L1908">
        <v>56.46</v>
      </c>
      <c r="M1908">
        <v>58.67</v>
      </c>
      <c r="N1908" t="s">
        <v>18</v>
      </c>
      <c r="O1908">
        <v>1.26</v>
      </c>
      <c r="P1908">
        <v>0</v>
      </c>
      <c r="Q1908">
        <v>0</v>
      </c>
      <c r="R1908">
        <v>0</v>
      </c>
      <c r="S1908" s="4">
        <f>(O1908+P1908)-(Q1908+R1908)</f>
        <v>1.26</v>
      </c>
      <c r="T1908">
        <f>ROUND(ABS(M1908/L1908),2)</f>
        <v>1.04</v>
      </c>
      <c r="U1908" s="6">
        <f>1-(C1908/J1908)</f>
        <v>0.23378264532434712</v>
      </c>
    </row>
    <row r="1909" spans="1:22" x14ac:dyDescent="0.3">
      <c r="A1909" s="1" t="s">
        <v>4325</v>
      </c>
      <c r="B1909" s="8"/>
      <c r="C1909">
        <f>VLOOKUP(TRIM(A1909),Sheet1!$A$1:$B$4657,2,FALSE)</f>
        <v>156.1</v>
      </c>
      <c r="D1909" t="s">
        <v>4326</v>
      </c>
      <c r="E1909" t="s">
        <v>36</v>
      </c>
      <c r="F1909" t="s">
        <v>26</v>
      </c>
      <c r="G1909" t="s">
        <v>878</v>
      </c>
      <c r="H1909">
        <v>0.59</v>
      </c>
      <c r="I1909" s="11">
        <v>164.78</v>
      </c>
      <c r="J1909" s="14">
        <v>190.7</v>
      </c>
      <c r="K1909">
        <v>1223</v>
      </c>
      <c r="L1909">
        <v>162.63999999999999</v>
      </c>
      <c r="M1909">
        <v>154.03</v>
      </c>
      <c r="N1909" t="s">
        <v>28</v>
      </c>
      <c r="O1909">
        <v>286.56</v>
      </c>
      <c r="P1909">
        <v>72.180000000000007</v>
      </c>
      <c r="Q1909">
        <v>0</v>
      </c>
      <c r="R1909">
        <v>35.799999999999997</v>
      </c>
      <c r="S1909" s="4">
        <f>(O1909+P1909)-(Q1909+R1909)</f>
        <v>322.94</v>
      </c>
      <c r="T1909">
        <f>ROUND(ABS(M1909/L1909),2)</f>
        <v>0.95</v>
      </c>
      <c r="U1909" s="6">
        <f>1-(C1909/J1909)</f>
        <v>0.18143681174619819</v>
      </c>
      <c r="V1909" t="s">
        <v>5403</v>
      </c>
    </row>
    <row r="1910" spans="1:22" x14ac:dyDescent="0.3">
      <c r="A1910" s="1" t="s">
        <v>3388</v>
      </c>
      <c r="B1910" s="8"/>
      <c r="C1910">
        <f>VLOOKUP(TRIM(A1910),Sheet1!$A$1:$B$4657,2,FALSE)</f>
        <v>43.8</v>
      </c>
      <c r="D1910" t="s">
        <v>3389</v>
      </c>
      <c r="E1910" t="s">
        <v>36</v>
      </c>
      <c r="F1910" t="s">
        <v>26</v>
      </c>
      <c r="G1910" t="s">
        <v>1233</v>
      </c>
      <c r="H1910">
        <v>0.16</v>
      </c>
      <c r="I1910" s="11">
        <v>45.09</v>
      </c>
      <c r="J1910" s="14">
        <v>52.77</v>
      </c>
      <c r="K1910">
        <v>20</v>
      </c>
      <c r="L1910">
        <v>46.27</v>
      </c>
      <c r="M1910">
        <v>38.46</v>
      </c>
      <c r="N1910" t="s">
        <v>18</v>
      </c>
      <c r="O1910">
        <v>2.19</v>
      </c>
      <c r="P1910">
        <v>1.06</v>
      </c>
      <c r="Q1910">
        <v>0.31</v>
      </c>
      <c r="R1910">
        <v>1.1000000000000001</v>
      </c>
      <c r="S1910" s="4">
        <f>(O1910+P1910)-(Q1910+R1910)</f>
        <v>1.8399999999999999</v>
      </c>
      <c r="T1910">
        <f>ROUND(ABS(M1910/L1910),2)</f>
        <v>0.83</v>
      </c>
      <c r="U1910" s="6">
        <f>1-(C1910/J1910)</f>
        <v>0.1699829448550314</v>
      </c>
      <c r="V1910" t="s">
        <v>3736</v>
      </c>
    </row>
    <row r="1911" spans="1:22" x14ac:dyDescent="0.3">
      <c r="A1911" s="1" t="s">
        <v>2037</v>
      </c>
      <c r="B1911" s="8"/>
      <c r="C1911">
        <f>VLOOKUP(TRIM(A1911),Sheet1!$A$1:$B$2755,2,FALSE)</f>
        <v>14.29</v>
      </c>
      <c r="D1911" t="s">
        <v>2038</v>
      </c>
      <c r="E1911" t="s">
        <v>36</v>
      </c>
      <c r="F1911" t="s">
        <v>26</v>
      </c>
      <c r="G1911" t="s">
        <v>2039</v>
      </c>
      <c r="H1911">
        <v>-0.24</v>
      </c>
      <c r="I1911" s="11">
        <v>14.63</v>
      </c>
      <c r="J1911" s="14">
        <v>17.829999999999998</v>
      </c>
      <c r="K1911">
        <v>3</v>
      </c>
      <c r="L1911">
        <v>14.7</v>
      </c>
      <c r="M1911">
        <v>15.25</v>
      </c>
      <c r="N1911" t="s">
        <v>28</v>
      </c>
      <c r="O1911">
        <v>1.77</v>
      </c>
      <c r="P1911">
        <v>0.75</v>
      </c>
      <c r="Q1911">
        <v>0</v>
      </c>
      <c r="R1911">
        <v>0.61</v>
      </c>
      <c r="S1911" s="4">
        <f>(O1911+P1911)-(Q1911+R1911)</f>
        <v>1.9100000000000001</v>
      </c>
      <c r="T1911">
        <f>ROUND(ABS(M1911/L1911),2)</f>
        <v>1.04</v>
      </c>
      <c r="U1911" s="6">
        <f>1-(C1911/J1911)</f>
        <v>0.19854178351093654</v>
      </c>
      <c r="V1911" t="s">
        <v>3736</v>
      </c>
    </row>
    <row r="1912" spans="1:22" x14ac:dyDescent="0.3">
      <c r="A1912" s="1" t="s">
        <v>5148</v>
      </c>
      <c r="B1912" s="8"/>
      <c r="C1912">
        <f>VLOOKUP(TRIM(A1912),Sheet1!$A$1:$B$2657,2,FALSE)</f>
        <v>52.59</v>
      </c>
      <c r="D1912" t="s">
        <v>5149</v>
      </c>
      <c r="E1912" t="s">
        <v>36</v>
      </c>
      <c r="F1912" t="s">
        <v>26</v>
      </c>
      <c r="G1912" t="s">
        <v>477</v>
      </c>
      <c r="H1912">
        <v>1.86</v>
      </c>
      <c r="I1912" s="11">
        <v>54.1</v>
      </c>
      <c r="J1912" s="14">
        <v>75.23</v>
      </c>
      <c r="K1912">
        <v>0</v>
      </c>
      <c r="L1912">
        <v>56.81</v>
      </c>
      <c r="M1912">
        <v>64.760000000000005</v>
      </c>
      <c r="N1912" t="s">
        <v>18</v>
      </c>
      <c r="O1912">
        <v>1.66</v>
      </c>
      <c r="P1912">
        <v>0.38</v>
      </c>
      <c r="Q1912">
        <v>0.04</v>
      </c>
      <c r="R1912">
        <v>0.23</v>
      </c>
      <c r="S1912" s="4">
        <f>(O1912+P1912)-(Q1912+R1912)</f>
        <v>1.77</v>
      </c>
      <c r="T1912">
        <f>ROUND(ABS(M1912/L1912),2)</f>
        <v>1.1399999999999999</v>
      </c>
      <c r="U1912" s="6">
        <f>1-(C1912/J1912)</f>
        <v>0.30094377243121095</v>
      </c>
    </row>
    <row r="1913" spans="1:22" x14ac:dyDescent="0.3">
      <c r="A1913" s="1" t="s">
        <v>3394</v>
      </c>
      <c r="B1913" s="8"/>
      <c r="C1913">
        <f>VLOOKUP(TRIM(A1913),Sheet1!$A$1:$B$4657,2,FALSE)</f>
        <v>100.26</v>
      </c>
      <c r="D1913" t="s">
        <v>3395</v>
      </c>
      <c r="E1913" t="s">
        <v>36</v>
      </c>
      <c r="F1913" t="s">
        <v>26</v>
      </c>
      <c r="G1913" t="s">
        <v>894</v>
      </c>
      <c r="H1913">
        <v>1.28</v>
      </c>
      <c r="I1913" s="11">
        <v>104</v>
      </c>
      <c r="J1913" s="14">
        <v>121.82</v>
      </c>
      <c r="K1913">
        <v>17</v>
      </c>
      <c r="L1913">
        <v>100.5</v>
      </c>
      <c r="M1913">
        <v>98.59</v>
      </c>
      <c r="N1913" t="s">
        <v>18</v>
      </c>
      <c r="O1913">
        <v>3.08</v>
      </c>
      <c r="P1913">
        <v>0</v>
      </c>
      <c r="Q1913">
        <v>0</v>
      </c>
      <c r="R1913">
        <v>0</v>
      </c>
      <c r="S1913" s="4">
        <f>(O1913+P1913)-(Q1913+R1913)</f>
        <v>3.08</v>
      </c>
      <c r="T1913">
        <f>ROUND(ABS(M1913/L1913),2)</f>
        <v>0.98</v>
      </c>
      <c r="U1913" s="6">
        <f>1-(C1913/J1913)</f>
        <v>0.17698243309801343</v>
      </c>
      <c r="V1913" t="s">
        <v>5403</v>
      </c>
    </row>
    <row r="1914" spans="1:22" x14ac:dyDescent="0.3">
      <c r="A1914" s="1" t="s">
        <v>5324</v>
      </c>
      <c r="B1914" s="8"/>
      <c r="C1914">
        <f>VLOOKUP(TRIM(A1914),Sheet1!$A$1:$B$4657,2,FALSE)</f>
        <v>66.319999999999993</v>
      </c>
      <c r="D1914" t="s">
        <v>5325</v>
      </c>
      <c r="E1914" t="s">
        <v>36</v>
      </c>
      <c r="F1914" t="s">
        <v>26</v>
      </c>
      <c r="G1914" t="s">
        <v>2588</v>
      </c>
      <c r="H1914">
        <v>-0.89</v>
      </c>
      <c r="I1914" s="11">
        <v>67.39</v>
      </c>
      <c r="J1914" s="14">
        <v>80.400000000000006</v>
      </c>
      <c r="K1914">
        <v>18</v>
      </c>
      <c r="L1914">
        <v>66.67</v>
      </c>
      <c r="M1914">
        <v>68.040000000000006</v>
      </c>
      <c r="N1914" t="s">
        <v>28</v>
      </c>
      <c r="O1914">
        <v>3.36</v>
      </c>
      <c r="P1914">
        <v>0.35</v>
      </c>
      <c r="Q1914">
        <v>0</v>
      </c>
      <c r="R1914">
        <v>0</v>
      </c>
      <c r="S1914" s="4">
        <f>(O1914+P1914)-(Q1914+R1914)</f>
        <v>3.71</v>
      </c>
      <c r="T1914">
        <f>ROUND(ABS(M1914/L1914),2)</f>
        <v>1.02</v>
      </c>
      <c r="U1914" s="6">
        <f>1-(C1914/J1914)</f>
        <v>0.17512437810945292</v>
      </c>
      <c r="V1914" t="s">
        <v>5403</v>
      </c>
    </row>
    <row r="1915" spans="1:22" x14ac:dyDescent="0.3">
      <c r="A1915" s="1" t="s">
        <v>546</v>
      </c>
      <c r="B1915" s="8"/>
      <c r="C1915">
        <f>VLOOKUP(TRIM(A1915),Sheet1!$A$1:$B$4657,2,FALSE)</f>
        <v>155.96</v>
      </c>
      <c r="D1915" t="s">
        <v>547</v>
      </c>
      <c r="E1915" t="s">
        <v>31</v>
      </c>
      <c r="F1915" t="s">
        <v>26</v>
      </c>
      <c r="G1915" t="s">
        <v>35</v>
      </c>
      <c r="H1915">
        <v>7.62</v>
      </c>
      <c r="I1915" s="11">
        <v>156.85</v>
      </c>
      <c r="J1915" s="14">
        <v>186.87</v>
      </c>
      <c r="K1915">
        <v>5</v>
      </c>
      <c r="L1915">
        <v>163.32</v>
      </c>
      <c r="M1915">
        <v>172.03</v>
      </c>
      <c r="N1915" t="s">
        <v>28</v>
      </c>
      <c r="O1915">
        <v>2.16</v>
      </c>
      <c r="P1915">
        <v>0.14000000000000001</v>
      </c>
      <c r="Q1915">
        <v>0</v>
      </c>
      <c r="R1915">
        <v>0.25</v>
      </c>
      <c r="S1915" s="4">
        <f>(O1915+P1915)-(Q1915+R1915)</f>
        <v>2.0500000000000003</v>
      </c>
      <c r="T1915">
        <f>ROUND(ABS(M1915/L1915),2)</f>
        <v>1.05</v>
      </c>
      <c r="U1915" s="6">
        <f>1-(C1915/J1915)</f>
        <v>0.16540910793599828</v>
      </c>
      <c r="V1915" t="s">
        <v>5403</v>
      </c>
    </row>
    <row r="1916" spans="1:22" x14ac:dyDescent="0.3">
      <c r="A1916" s="1" t="s">
        <v>2474</v>
      </c>
      <c r="B1916" s="8"/>
      <c r="C1916">
        <f>VLOOKUP(TRIM(A1916),Sheet1!$A$1:$B$2657,2,FALSE)</f>
        <v>45.86</v>
      </c>
      <c r="D1916" t="s">
        <v>2475</v>
      </c>
      <c r="E1916" t="s">
        <v>31</v>
      </c>
      <c r="F1916" t="s">
        <v>26</v>
      </c>
      <c r="G1916" t="s">
        <v>2476</v>
      </c>
      <c r="H1916">
        <v>-1.55</v>
      </c>
      <c r="I1916" s="11">
        <v>50.35</v>
      </c>
      <c r="J1916" s="14">
        <v>78.489999999999995</v>
      </c>
      <c r="K1916">
        <v>1</v>
      </c>
      <c r="L1916">
        <v>57.12</v>
      </c>
      <c r="M1916">
        <v>62.5</v>
      </c>
      <c r="N1916" t="s">
        <v>18</v>
      </c>
      <c r="O1916">
        <v>1.53</v>
      </c>
      <c r="P1916">
        <v>0.34</v>
      </c>
      <c r="Q1916">
        <v>0</v>
      </c>
      <c r="R1916">
        <v>0.18</v>
      </c>
      <c r="S1916" s="4">
        <f>(O1916+P1916)-(Q1916+R1916)</f>
        <v>1.6900000000000002</v>
      </c>
      <c r="T1916">
        <f>ROUND(ABS(M1916/L1916),2)</f>
        <v>1.0900000000000001</v>
      </c>
      <c r="U1916" s="6">
        <f>1-(C1916/J1916)</f>
        <v>0.41572174799337491</v>
      </c>
    </row>
    <row r="1917" spans="1:22" x14ac:dyDescent="0.3">
      <c r="A1917" s="1" t="s">
        <v>1802</v>
      </c>
      <c r="B1917" s="8"/>
      <c r="C1917">
        <f>VLOOKUP(TRIM(A1917),Sheet1!$A$1:$B$4657,2,FALSE)</f>
        <v>32.79</v>
      </c>
      <c r="D1917" t="s">
        <v>1803</v>
      </c>
      <c r="E1917" t="s">
        <v>31</v>
      </c>
      <c r="F1917" t="s">
        <v>26</v>
      </c>
      <c r="G1917" t="s">
        <v>1542</v>
      </c>
      <c r="H1917">
        <v>-0.82</v>
      </c>
      <c r="I1917" s="11">
        <v>33.590000000000003</v>
      </c>
      <c r="J1917" s="14">
        <v>38.96</v>
      </c>
      <c r="K1917">
        <v>6</v>
      </c>
      <c r="L1917">
        <v>29.27</v>
      </c>
      <c r="M1917">
        <v>32.270000000000003</v>
      </c>
      <c r="N1917" t="s">
        <v>18</v>
      </c>
      <c r="O1917">
        <v>4.63</v>
      </c>
      <c r="P1917">
        <v>1.61</v>
      </c>
      <c r="Q1917">
        <v>0</v>
      </c>
      <c r="R1917">
        <v>0.1</v>
      </c>
      <c r="S1917" s="4">
        <f>(O1917+P1917)-(Q1917+R1917)</f>
        <v>6.1400000000000006</v>
      </c>
      <c r="T1917">
        <f>ROUND(ABS(M1917/L1917),2)</f>
        <v>1.1000000000000001</v>
      </c>
      <c r="U1917" s="6">
        <f>1-(C1917/J1917)</f>
        <v>0.15836755646817258</v>
      </c>
      <c r="V1917" t="s">
        <v>5403</v>
      </c>
    </row>
    <row r="1918" spans="1:22" x14ac:dyDescent="0.3">
      <c r="A1918" s="1" t="s">
        <v>2683</v>
      </c>
      <c r="B1918" s="8"/>
      <c r="C1918">
        <v>5.32</v>
      </c>
      <c r="D1918" t="s">
        <v>2684</v>
      </c>
      <c r="E1918" t="s">
        <v>36</v>
      </c>
      <c r="F1918" t="s">
        <v>26</v>
      </c>
      <c r="G1918" t="s">
        <v>390</v>
      </c>
      <c r="H1918">
        <v>-0.12</v>
      </c>
      <c r="I1918" s="12">
        <v>53.25</v>
      </c>
      <c r="J1918" s="14">
        <v>88.78</v>
      </c>
      <c r="K1918">
        <v>3</v>
      </c>
      <c r="L1918">
        <v>63.02</v>
      </c>
      <c r="M1918">
        <v>64.03</v>
      </c>
      <c r="N1918" t="s">
        <v>28</v>
      </c>
      <c r="O1918">
        <v>0.51</v>
      </c>
      <c r="P1918">
        <v>0</v>
      </c>
      <c r="Q1918">
        <v>0</v>
      </c>
      <c r="R1918">
        <v>0</v>
      </c>
      <c r="S1918" s="4">
        <f>(O1918+P1918)-(Q1918+R1918)</f>
        <v>0.51</v>
      </c>
    </row>
    <row r="1919" spans="1:22" x14ac:dyDescent="0.3">
      <c r="A1919" s="1" t="s">
        <v>2047</v>
      </c>
      <c r="B1919" s="8"/>
      <c r="C1919">
        <v>5.75</v>
      </c>
      <c r="D1919" t="s">
        <v>2048</v>
      </c>
      <c r="E1919" t="s">
        <v>36</v>
      </c>
      <c r="F1919" t="s">
        <v>26</v>
      </c>
      <c r="G1919" t="s">
        <v>2049</v>
      </c>
      <c r="H1919">
        <v>-4.41</v>
      </c>
      <c r="I1919" s="12">
        <v>136.76</v>
      </c>
      <c r="J1919" s="14">
        <v>226.83</v>
      </c>
      <c r="K1919">
        <v>30</v>
      </c>
      <c r="L1919">
        <v>159.44</v>
      </c>
      <c r="M1919">
        <v>167.92</v>
      </c>
      <c r="N1919" t="s">
        <v>37</v>
      </c>
      <c r="O1919">
        <v>6.82</v>
      </c>
      <c r="P1919">
        <v>0.31</v>
      </c>
      <c r="Q1919">
        <v>0</v>
      </c>
      <c r="R1919">
        <v>0.93</v>
      </c>
    </row>
    <row r="1920" spans="1:22" x14ac:dyDescent="0.3">
      <c r="A1920" s="1" t="s">
        <v>3157</v>
      </c>
      <c r="B1920" s="8"/>
      <c r="C1920">
        <f>VLOOKUP(TRIM(A1920),Sheet1!$A$1:$B$2657,2,FALSE)</f>
        <v>44.87</v>
      </c>
      <c r="D1920" t="s">
        <v>3158</v>
      </c>
      <c r="E1920" t="s">
        <v>36</v>
      </c>
      <c r="F1920" t="s">
        <v>26</v>
      </c>
      <c r="G1920" t="s">
        <v>1487</v>
      </c>
      <c r="H1920">
        <v>0.11</v>
      </c>
      <c r="I1920" s="11">
        <v>48.35</v>
      </c>
      <c r="J1920" s="14">
        <v>108.91</v>
      </c>
      <c r="K1920">
        <v>2</v>
      </c>
      <c r="L1920">
        <v>51.31</v>
      </c>
      <c r="M1920">
        <v>61.85</v>
      </c>
      <c r="N1920" t="s">
        <v>18</v>
      </c>
      <c r="O1920">
        <v>1.0900000000000001</v>
      </c>
      <c r="P1920">
        <v>0.42</v>
      </c>
      <c r="Q1920">
        <v>0</v>
      </c>
      <c r="R1920">
        <v>-0.01</v>
      </c>
      <c r="S1920" s="4">
        <f>(O1920+P1920)-(Q1920+R1920)</f>
        <v>1.52</v>
      </c>
      <c r="T1920">
        <f>ROUND(ABS(M1920/L1920),2)</f>
        <v>1.21</v>
      </c>
      <c r="U1920" s="6">
        <f>1-(C1920/J1920)</f>
        <v>0.58800844734184188</v>
      </c>
    </row>
    <row r="1921" spans="1:22" x14ac:dyDescent="0.3">
      <c r="A1921" s="1" t="s">
        <v>2484</v>
      </c>
      <c r="B1921" s="8"/>
      <c r="C1921">
        <v>6.45</v>
      </c>
      <c r="D1921" t="s">
        <v>2485</v>
      </c>
      <c r="E1921" t="s">
        <v>590</v>
      </c>
      <c r="F1921" t="s">
        <v>26</v>
      </c>
      <c r="G1921" t="s">
        <v>77</v>
      </c>
      <c r="H1921">
        <v>0.2</v>
      </c>
      <c r="I1921" s="12">
        <v>19.32</v>
      </c>
      <c r="J1921" s="14">
        <v>28.7</v>
      </c>
      <c r="K1921">
        <v>11</v>
      </c>
      <c r="L1921">
        <v>18.82</v>
      </c>
      <c r="M1921">
        <v>23.14</v>
      </c>
      <c r="N1921" t="s">
        <v>75</v>
      </c>
      <c r="O1921">
        <v>15.94</v>
      </c>
      <c r="P1921">
        <v>4.45</v>
      </c>
      <c r="Q1921">
        <v>0</v>
      </c>
      <c r="R1921">
        <v>1.08</v>
      </c>
    </row>
    <row r="1922" spans="1:22" x14ac:dyDescent="0.3">
      <c r="A1922" s="1" t="s">
        <v>50</v>
      </c>
      <c r="B1922" s="8"/>
      <c r="C1922">
        <f>VLOOKUP(TRIM(A1922),Sheet1!$A$1:$B$4657,2,FALSE)</f>
        <v>133.59</v>
      </c>
      <c r="D1922" t="s">
        <v>51</v>
      </c>
      <c r="E1922" t="s">
        <v>36</v>
      </c>
      <c r="F1922" t="s">
        <v>26</v>
      </c>
      <c r="G1922" t="s">
        <v>52</v>
      </c>
      <c r="H1922">
        <v>-1.0900000000000001</v>
      </c>
      <c r="I1922" s="11">
        <v>148.24</v>
      </c>
      <c r="J1922" s="14">
        <v>156.12</v>
      </c>
      <c r="K1922">
        <v>34</v>
      </c>
      <c r="L1922">
        <v>140.93</v>
      </c>
      <c r="M1922">
        <v>130.61000000000001</v>
      </c>
      <c r="N1922" t="s">
        <v>18</v>
      </c>
      <c r="O1922">
        <v>2.98</v>
      </c>
      <c r="P1922">
        <v>0.85</v>
      </c>
      <c r="Q1922">
        <v>0.03</v>
      </c>
      <c r="R1922">
        <v>1.32</v>
      </c>
      <c r="S1922" s="4">
        <f>(O1922+P1922)-(Q1922+R1922)</f>
        <v>2.48</v>
      </c>
      <c r="T1922">
        <f>ROUND(ABS(M1922/L1922),2)</f>
        <v>0.93</v>
      </c>
      <c r="U1922" s="6">
        <f>1-(C1922/J1922)</f>
        <v>0.14431206764027671</v>
      </c>
      <c r="V1922" t="s">
        <v>5403</v>
      </c>
    </row>
    <row r="1923" spans="1:22" x14ac:dyDescent="0.3">
      <c r="A1923" s="1" t="s">
        <v>3378</v>
      </c>
      <c r="B1923" s="8"/>
      <c r="C1923">
        <v>8.39</v>
      </c>
      <c r="D1923" t="s">
        <v>3379</v>
      </c>
      <c r="E1923" t="s">
        <v>36</v>
      </c>
      <c r="F1923" t="s">
        <v>26</v>
      </c>
      <c r="G1923" t="s">
        <v>529</v>
      </c>
      <c r="H1923">
        <v>0.81</v>
      </c>
      <c r="I1923" s="12">
        <v>60.4</v>
      </c>
      <c r="J1923" s="14">
        <v>102.47</v>
      </c>
      <c r="K1923">
        <v>6</v>
      </c>
      <c r="L1923">
        <v>69.180000000000007</v>
      </c>
      <c r="M1923">
        <v>72.19</v>
      </c>
      <c r="N1923" t="s">
        <v>37</v>
      </c>
      <c r="O1923">
        <v>2.66</v>
      </c>
      <c r="P1923">
        <v>0.77</v>
      </c>
      <c r="Q1923">
        <v>0</v>
      </c>
      <c r="R1923">
        <v>0</v>
      </c>
    </row>
    <row r="1924" spans="1:22" x14ac:dyDescent="0.3">
      <c r="A1924" s="1" t="s">
        <v>2045</v>
      </c>
      <c r="B1924" s="8"/>
      <c r="C1924">
        <v>8.44</v>
      </c>
      <c r="D1924" t="s">
        <v>2046</v>
      </c>
      <c r="E1924" t="s">
        <v>36</v>
      </c>
      <c r="F1924" t="s">
        <v>26</v>
      </c>
      <c r="G1924" t="s">
        <v>873</v>
      </c>
      <c r="H1924">
        <v>0.16</v>
      </c>
      <c r="I1924" s="12">
        <v>65.86</v>
      </c>
      <c r="J1924" s="14">
        <v>94.89</v>
      </c>
      <c r="K1924">
        <v>7</v>
      </c>
      <c r="L1924">
        <v>73.790000000000006</v>
      </c>
      <c r="M1924">
        <v>75.63</v>
      </c>
      <c r="N1924" t="s">
        <v>37</v>
      </c>
      <c r="O1924">
        <v>1.24</v>
      </c>
      <c r="P1924">
        <v>0.46</v>
      </c>
      <c r="Q1924">
        <v>0</v>
      </c>
      <c r="R1924">
        <v>0</v>
      </c>
    </row>
    <row r="1925" spans="1:22" x14ac:dyDescent="0.3">
      <c r="A1925" s="1" t="s">
        <v>2462</v>
      </c>
      <c r="B1925" s="8"/>
      <c r="C1925">
        <v>8.59</v>
      </c>
      <c r="D1925" t="s">
        <v>2463</v>
      </c>
      <c r="E1925" t="s">
        <v>36</v>
      </c>
      <c r="F1925" t="s">
        <v>26</v>
      </c>
      <c r="G1925" t="s">
        <v>462</v>
      </c>
      <c r="H1925">
        <v>2.31</v>
      </c>
      <c r="I1925" s="12">
        <v>98.56</v>
      </c>
      <c r="J1925" s="14">
        <v>160.11000000000001</v>
      </c>
      <c r="K1925">
        <v>6</v>
      </c>
      <c r="L1925">
        <v>122.43</v>
      </c>
      <c r="M1925">
        <v>112.93</v>
      </c>
      <c r="N1925" t="s">
        <v>18</v>
      </c>
      <c r="O1925">
        <v>1.34</v>
      </c>
      <c r="P1925">
        <v>0.1</v>
      </c>
      <c r="Q1925">
        <v>0</v>
      </c>
      <c r="R1925">
        <v>0.63</v>
      </c>
      <c r="S1925" s="4">
        <f>(O1925+P1925)-(Q1925+R1925)</f>
        <v>0.81000000000000016</v>
      </c>
    </row>
    <row r="1926" spans="1:22" x14ac:dyDescent="0.3">
      <c r="A1926" s="1" t="s">
        <v>71</v>
      </c>
      <c r="B1926" s="8"/>
      <c r="C1926">
        <v>8.7899999999999991</v>
      </c>
      <c r="D1926" t="s">
        <v>72</v>
      </c>
      <c r="E1926" t="s">
        <v>73</v>
      </c>
      <c r="F1926" t="s">
        <v>26</v>
      </c>
      <c r="G1926" t="s">
        <v>74</v>
      </c>
      <c r="H1926">
        <v>-0.94</v>
      </c>
      <c r="I1926" s="12">
        <v>25.4</v>
      </c>
      <c r="J1926" s="14">
        <v>46.69</v>
      </c>
      <c r="K1926">
        <v>6</v>
      </c>
      <c r="L1926">
        <v>35.369999999999997</v>
      </c>
      <c r="M1926">
        <v>37.270000000000003</v>
      </c>
      <c r="N1926" t="s">
        <v>75</v>
      </c>
      <c r="O1926">
        <v>3.43</v>
      </c>
      <c r="P1926">
        <v>0.2</v>
      </c>
      <c r="Q1926">
        <v>0</v>
      </c>
      <c r="R1926">
        <v>0.04</v>
      </c>
    </row>
    <row r="1927" spans="1:22" x14ac:dyDescent="0.3">
      <c r="A1927" s="1" t="s">
        <v>2280</v>
      </c>
      <c r="B1927" s="8"/>
      <c r="C1927">
        <v>9.4</v>
      </c>
      <c r="D1927" t="s">
        <v>2281</v>
      </c>
      <c r="E1927" t="s">
        <v>36</v>
      </c>
      <c r="F1927" t="s">
        <v>26</v>
      </c>
      <c r="G1927" t="s">
        <v>1156</v>
      </c>
      <c r="H1927">
        <v>-0.55000000000000004</v>
      </c>
      <c r="I1927" s="12">
        <v>88.55</v>
      </c>
      <c r="J1927" s="14">
        <v>95.99</v>
      </c>
      <c r="K1927">
        <v>3</v>
      </c>
      <c r="L1927">
        <v>82.59</v>
      </c>
      <c r="M1927">
        <v>82.88</v>
      </c>
      <c r="N1927" t="s">
        <v>18</v>
      </c>
      <c r="O1927">
        <v>0.68</v>
      </c>
      <c r="P1927">
        <v>0.06</v>
      </c>
      <c r="Q1927">
        <v>0</v>
      </c>
      <c r="R1927">
        <v>0</v>
      </c>
      <c r="S1927" s="4">
        <f>(O1927+P1927)-(Q1927+R1927)</f>
        <v>0.74</v>
      </c>
    </row>
    <row r="1928" spans="1:22" x14ac:dyDescent="0.3">
      <c r="A1928" s="1" t="s">
        <v>4522</v>
      </c>
      <c r="B1928" s="8"/>
      <c r="C1928">
        <f>VLOOKUP(TRIM(A1928),Sheet1!$A$1:$B$2657,2,FALSE)</f>
        <v>40.93</v>
      </c>
      <c r="D1928" t="s">
        <v>4523</v>
      </c>
      <c r="E1928" t="s">
        <v>36</v>
      </c>
      <c r="F1928" t="s">
        <v>26</v>
      </c>
      <c r="G1928" t="s">
        <v>802</v>
      </c>
      <c r="H1928">
        <v>0.35</v>
      </c>
      <c r="I1928" s="11">
        <v>43.47</v>
      </c>
      <c r="J1928" s="14">
        <v>73.22</v>
      </c>
      <c r="K1928">
        <v>1</v>
      </c>
      <c r="L1928">
        <v>49.81</v>
      </c>
      <c r="M1928">
        <v>60.03</v>
      </c>
      <c r="N1928" t="s">
        <v>28</v>
      </c>
      <c r="O1928">
        <v>4.18</v>
      </c>
      <c r="P1928">
        <v>0.86</v>
      </c>
      <c r="Q1928">
        <v>0</v>
      </c>
      <c r="R1928">
        <v>0</v>
      </c>
      <c r="S1928" s="4">
        <f>(O1928+P1928)-(Q1928+R1928)</f>
        <v>5.04</v>
      </c>
      <c r="T1928">
        <f>ROUND(ABS(M1928/L1928),2)</f>
        <v>1.21</v>
      </c>
      <c r="U1928" s="6">
        <f>1-(C1928/J1928)</f>
        <v>0.4409997268505873</v>
      </c>
    </row>
    <row r="1929" spans="1:22" x14ac:dyDescent="0.3">
      <c r="A1929" s="1" t="s">
        <v>588</v>
      </c>
      <c r="B1929" s="8"/>
      <c r="C1929">
        <v>9.6</v>
      </c>
      <c r="D1929" t="s">
        <v>589</v>
      </c>
      <c r="E1929" t="s">
        <v>590</v>
      </c>
      <c r="F1929" t="s">
        <v>26</v>
      </c>
      <c r="G1929" t="s">
        <v>591</v>
      </c>
      <c r="H1929">
        <v>0.06</v>
      </c>
      <c r="I1929" s="12">
        <v>15.97</v>
      </c>
      <c r="J1929" s="14">
        <v>21.66</v>
      </c>
      <c r="K1929">
        <v>4</v>
      </c>
      <c r="L1929">
        <v>16.55</v>
      </c>
      <c r="M1929">
        <v>18.25</v>
      </c>
      <c r="N1929" t="s">
        <v>75</v>
      </c>
      <c r="O1929">
        <v>5.19</v>
      </c>
      <c r="P1929">
        <v>1.92</v>
      </c>
      <c r="Q1929">
        <v>0.02</v>
      </c>
      <c r="R1929">
        <v>0.34</v>
      </c>
    </row>
    <row r="1930" spans="1:22" x14ac:dyDescent="0.3">
      <c r="A1930" s="1" t="s">
        <v>5334</v>
      </c>
      <c r="B1930" s="8"/>
      <c r="C1930">
        <f>VLOOKUP(TRIM(A1930),Sheet1!$A$1:$B$2657,2,FALSE)</f>
        <v>40.880000000000003</v>
      </c>
      <c r="D1930" t="s">
        <v>5335</v>
      </c>
      <c r="E1930" t="s">
        <v>36</v>
      </c>
      <c r="F1930" t="s">
        <v>26</v>
      </c>
      <c r="G1930" t="s">
        <v>1219</v>
      </c>
      <c r="H1930">
        <v>-0.65</v>
      </c>
      <c r="I1930" s="11">
        <v>42.85</v>
      </c>
      <c r="J1930" s="14">
        <v>58.69</v>
      </c>
      <c r="K1930">
        <v>1</v>
      </c>
      <c r="L1930">
        <v>45.07</v>
      </c>
      <c r="M1930">
        <v>51.03</v>
      </c>
      <c r="N1930" t="s">
        <v>18</v>
      </c>
      <c r="O1930">
        <v>1.1100000000000001</v>
      </c>
      <c r="P1930">
        <v>0.36</v>
      </c>
      <c r="Q1930">
        <v>0</v>
      </c>
      <c r="R1930">
        <v>0</v>
      </c>
      <c r="S1930" s="4">
        <f>(O1930+P1930)-(Q1930+R1930)</f>
        <v>1.4700000000000002</v>
      </c>
      <c r="T1930">
        <f>ROUND(ABS(M1930/L1930),2)</f>
        <v>1.1299999999999999</v>
      </c>
      <c r="U1930" s="6">
        <f>1-(C1930/J1930)</f>
        <v>0.30345885159311625</v>
      </c>
    </row>
    <row r="1931" spans="1:22" x14ac:dyDescent="0.3">
      <c r="A1931" s="1" t="s">
        <v>557</v>
      </c>
      <c r="B1931" s="8"/>
      <c r="C1931">
        <v>10.34</v>
      </c>
      <c r="D1931" t="s">
        <v>558</v>
      </c>
      <c r="E1931" t="s">
        <v>36</v>
      </c>
      <c r="F1931" t="s">
        <v>26</v>
      </c>
      <c r="G1931" t="s">
        <v>63</v>
      </c>
      <c r="H1931">
        <v>2.68</v>
      </c>
      <c r="I1931" s="12">
        <v>109.9</v>
      </c>
      <c r="J1931" s="14">
        <v>133.58000000000001</v>
      </c>
      <c r="K1931">
        <v>6</v>
      </c>
      <c r="L1931">
        <v>111.37</v>
      </c>
      <c r="M1931">
        <v>118.8</v>
      </c>
      <c r="N1931" t="s">
        <v>37</v>
      </c>
      <c r="O1931">
        <v>1.23</v>
      </c>
      <c r="P1931">
        <v>0.11</v>
      </c>
      <c r="Q1931">
        <v>0</v>
      </c>
      <c r="R1931">
        <v>0</v>
      </c>
    </row>
    <row r="1932" spans="1:22" x14ac:dyDescent="0.3">
      <c r="A1932" s="1" t="s">
        <v>1260</v>
      </c>
      <c r="B1932" s="8"/>
      <c r="C1932">
        <v>10.72</v>
      </c>
      <c r="D1932" t="s">
        <v>1261</v>
      </c>
      <c r="E1932" t="s">
        <v>31</v>
      </c>
      <c r="F1932" t="s">
        <v>26</v>
      </c>
      <c r="G1932" t="s">
        <v>111</v>
      </c>
      <c r="H1932">
        <v>3.29</v>
      </c>
      <c r="I1932" s="12">
        <v>138.99</v>
      </c>
      <c r="J1932" s="14">
        <v>230.32</v>
      </c>
      <c r="K1932">
        <v>6</v>
      </c>
      <c r="L1932">
        <v>151.21</v>
      </c>
      <c r="M1932">
        <v>180.74</v>
      </c>
      <c r="N1932" t="s">
        <v>18</v>
      </c>
      <c r="O1932">
        <v>0.93</v>
      </c>
      <c r="P1932">
        <v>0.01</v>
      </c>
      <c r="Q1932">
        <v>0</v>
      </c>
      <c r="R1932">
        <v>0.02</v>
      </c>
      <c r="S1932" s="4">
        <f>(O1932+P1932)-(Q1932+R1932)</f>
        <v>0.92</v>
      </c>
    </row>
    <row r="1933" spans="1:22" x14ac:dyDescent="0.3">
      <c r="A1933" s="1" t="s">
        <v>3402</v>
      </c>
      <c r="B1933" s="8"/>
      <c r="C1933">
        <v>10.89</v>
      </c>
      <c r="D1933" t="s">
        <v>3403</v>
      </c>
      <c r="E1933" t="s">
        <v>590</v>
      </c>
      <c r="F1933" t="s">
        <v>26</v>
      </c>
      <c r="G1933" t="s">
        <v>871</v>
      </c>
      <c r="H1933">
        <v>0.37</v>
      </c>
      <c r="I1933" s="12">
        <v>18.87</v>
      </c>
      <c r="J1933" s="14">
        <v>26.2</v>
      </c>
      <c r="K1933">
        <v>7</v>
      </c>
      <c r="L1933">
        <v>18.52</v>
      </c>
      <c r="M1933">
        <v>18.68</v>
      </c>
      <c r="N1933" t="s">
        <v>75</v>
      </c>
      <c r="O1933">
        <v>2.7</v>
      </c>
      <c r="P1933">
        <v>0.79</v>
      </c>
      <c r="Q1933">
        <v>0</v>
      </c>
      <c r="R1933">
        <v>0</v>
      </c>
    </row>
    <row r="1934" spans="1:22" x14ac:dyDescent="0.3">
      <c r="A1934" s="1" t="s">
        <v>4730</v>
      </c>
      <c r="B1934" s="8"/>
      <c r="C1934" t="e">
        <f>VLOOKUP(TRIM(A1934),Sheet1!$A$1:$B$1578,2,FALSE)</f>
        <v>#N/A</v>
      </c>
      <c r="D1934" t="s">
        <v>4731</v>
      </c>
      <c r="E1934" t="s">
        <v>45</v>
      </c>
      <c r="F1934" t="s">
        <v>26</v>
      </c>
      <c r="G1934" t="s">
        <v>258</v>
      </c>
      <c r="H1934">
        <v>0.23</v>
      </c>
      <c r="I1934" s="12">
        <v>12.6</v>
      </c>
      <c r="J1934" s="14">
        <v>19.760000000000002</v>
      </c>
      <c r="K1934">
        <v>17</v>
      </c>
      <c r="L1934">
        <v>13.47</v>
      </c>
      <c r="M1934">
        <v>15.19</v>
      </c>
      <c r="N1934" t="s">
        <v>37</v>
      </c>
      <c r="O1934">
        <v>2.71</v>
      </c>
      <c r="P1934">
        <v>0.02</v>
      </c>
      <c r="Q1934">
        <v>0</v>
      </c>
      <c r="R1934">
        <v>0</v>
      </c>
    </row>
    <row r="1935" spans="1:22" x14ac:dyDescent="0.3">
      <c r="A1935" s="1" t="s">
        <v>4738</v>
      </c>
      <c r="B1935" s="8"/>
      <c r="C1935">
        <f>VLOOKUP(TRIM(A1935),Sheet1!$A$1:$B$4657,2,FALSE)</f>
        <v>99.1</v>
      </c>
      <c r="D1935" t="s">
        <v>4739</v>
      </c>
      <c r="E1935" t="s">
        <v>36</v>
      </c>
      <c r="F1935" t="s">
        <v>26</v>
      </c>
      <c r="G1935" t="s">
        <v>1231</v>
      </c>
      <c r="H1935">
        <v>1.73</v>
      </c>
      <c r="I1935" s="11">
        <v>100.98</v>
      </c>
      <c r="J1935" s="14">
        <v>114.13</v>
      </c>
      <c r="K1935">
        <v>28</v>
      </c>
      <c r="L1935">
        <v>101.93</v>
      </c>
      <c r="M1935">
        <v>101.85</v>
      </c>
      <c r="N1935" t="s">
        <v>18</v>
      </c>
      <c r="O1935">
        <v>8.9600000000000009</v>
      </c>
      <c r="P1935">
        <v>0.99</v>
      </c>
      <c r="Q1935">
        <v>0</v>
      </c>
      <c r="R1935">
        <v>0.21</v>
      </c>
      <c r="S1935" s="4">
        <f>(O1935+P1935)-(Q1935+R1935)</f>
        <v>9.74</v>
      </c>
      <c r="T1935">
        <f>ROUND(ABS(M1935/L1935),2)</f>
        <v>1</v>
      </c>
      <c r="U1935" s="6">
        <f>1-(C1935/J1935)</f>
        <v>0.13169193025497239</v>
      </c>
      <c r="V1935" t="s">
        <v>5403</v>
      </c>
    </row>
    <row r="1936" spans="1:22" x14ac:dyDescent="0.3">
      <c r="A1936" s="1" t="s">
        <v>592</v>
      </c>
      <c r="B1936" s="8"/>
      <c r="C1936">
        <v>12.51</v>
      </c>
      <c r="D1936" t="s">
        <v>593</v>
      </c>
      <c r="E1936" t="s">
        <v>31</v>
      </c>
      <c r="F1936" t="s">
        <v>26</v>
      </c>
      <c r="G1936" t="s">
        <v>432</v>
      </c>
      <c r="H1936">
        <v>1.05</v>
      </c>
      <c r="I1936" s="12">
        <v>41.17</v>
      </c>
      <c r="J1936" s="14">
        <v>70.55</v>
      </c>
      <c r="K1936">
        <v>29</v>
      </c>
      <c r="L1936">
        <v>42.21</v>
      </c>
      <c r="M1936">
        <v>48.9</v>
      </c>
      <c r="N1936" t="s">
        <v>75</v>
      </c>
      <c r="O1936">
        <v>118.86</v>
      </c>
      <c r="P1936">
        <v>52.06</v>
      </c>
      <c r="Q1936">
        <v>0</v>
      </c>
      <c r="R1936">
        <v>-7.56</v>
      </c>
    </row>
    <row r="1937" spans="1:22" x14ac:dyDescent="0.3">
      <c r="A1937" s="1" t="s">
        <v>932</v>
      </c>
      <c r="B1937" s="8"/>
      <c r="C1937">
        <v>14.49</v>
      </c>
      <c r="D1937" t="s">
        <v>933</v>
      </c>
      <c r="E1937" t="s">
        <v>590</v>
      </c>
      <c r="F1937" t="s">
        <v>26</v>
      </c>
      <c r="G1937" t="s">
        <v>934</v>
      </c>
      <c r="H1937">
        <v>-1.07</v>
      </c>
      <c r="I1937" s="12">
        <v>59.82</v>
      </c>
      <c r="J1937" s="14">
        <v>101.88</v>
      </c>
      <c r="K1937">
        <v>12</v>
      </c>
      <c r="L1937">
        <v>54.43</v>
      </c>
      <c r="M1937">
        <v>55.31</v>
      </c>
      <c r="N1937" t="s">
        <v>75</v>
      </c>
      <c r="O1937">
        <v>1.4</v>
      </c>
      <c r="P1937">
        <v>0.01</v>
      </c>
      <c r="Q1937">
        <v>0</v>
      </c>
      <c r="R1937">
        <v>-0.16</v>
      </c>
    </row>
    <row r="1938" spans="1:22" x14ac:dyDescent="0.3">
      <c r="A1938" s="1" t="s">
        <v>4750</v>
      </c>
      <c r="B1938" s="8"/>
      <c r="C1938" t="e">
        <f>VLOOKUP(TRIM(A1938),Sheet1!$A$1:$B$1578,2,FALSE)</f>
        <v>#N/A</v>
      </c>
      <c r="D1938" t="s">
        <v>4751</v>
      </c>
      <c r="E1938" t="s">
        <v>73</v>
      </c>
      <c r="F1938" t="s">
        <v>26</v>
      </c>
      <c r="G1938" t="s">
        <v>1768</v>
      </c>
      <c r="H1938">
        <v>-0.02</v>
      </c>
      <c r="I1938" s="12">
        <v>15.03</v>
      </c>
      <c r="J1938" s="14">
        <v>22.32</v>
      </c>
      <c r="K1938">
        <v>4</v>
      </c>
      <c r="L1938">
        <v>15</v>
      </c>
      <c r="M1938">
        <v>14.96</v>
      </c>
      <c r="N1938" t="s">
        <v>75</v>
      </c>
      <c r="O1938">
        <v>1.85</v>
      </c>
      <c r="P1938">
        <v>0</v>
      </c>
      <c r="Q1938">
        <v>0</v>
      </c>
      <c r="R1938">
        <v>0</v>
      </c>
    </row>
    <row r="1939" spans="1:22" x14ac:dyDescent="0.3">
      <c r="A1939" s="1" t="s">
        <v>4351</v>
      </c>
      <c r="B1939" s="8"/>
      <c r="C1939">
        <f>VLOOKUP(TRIM(A1939),Sheet1!$A$1:$B$2657,2,FALSE)</f>
        <v>34.65</v>
      </c>
      <c r="D1939" t="s">
        <v>4352</v>
      </c>
      <c r="E1939" t="s">
        <v>31</v>
      </c>
      <c r="F1939" t="s">
        <v>26</v>
      </c>
      <c r="G1939" t="s">
        <v>1498</v>
      </c>
      <c r="H1939">
        <v>0.04</v>
      </c>
      <c r="I1939" s="11">
        <v>37.5</v>
      </c>
      <c r="J1939" s="14">
        <v>62.28</v>
      </c>
      <c r="K1939">
        <v>1</v>
      </c>
      <c r="L1939">
        <v>40.92</v>
      </c>
      <c r="M1939">
        <v>50.05</v>
      </c>
      <c r="N1939" t="s">
        <v>18</v>
      </c>
      <c r="O1939">
        <v>3.41</v>
      </c>
      <c r="P1939">
        <v>1.45</v>
      </c>
      <c r="Q1939">
        <v>0</v>
      </c>
      <c r="R1939">
        <v>0.18</v>
      </c>
      <c r="S1939" s="4">
        <f>(O1939+P1939)-(Q1939+R1939)</f>
        <v>4.6800000000000006</v>
      </c>
      <c r="T1939">
        <f>ROUND(ABS(M1939/L1939),2)</f>
        <v>1.22</v>
      </c>
      <c r="U1939" s="6">
        <f>1-(C1939/J1939)</f>
        <v>0.44364161849710981</v>
      </c>
    </row>
    <row r="1940" spans="1:22" x14ac:dyDescent="0.3">
      <c r="A1940" s="1" t="s">
        <v>3942</v>
      </c>
      <c r="B1940" s="8"/>
      <c r="C1940" t="e">
        <f>VLOOKUP(TRIM(A1940),Sheet1!$A$1:$B$1578,2,FALSE)</f>
        <v>#N/A</v>
      </c>
      <c r="D1940" t="s">
        <v>3943</v>
      </c>
      <c r="E1940" t="s">
        <v>36</v>
      </c>
      <c r="F1940" t="s">
        <v>26</v>
      </c>
      <c r="G1940" t="s">
        <v>849</v>
      </c>
      <c r="H1940">
        <v>0.47</v>
      </c>
      <c r="I1940" s="12">
        <v>17.13</v>
      </c>
      <c r="J1940" s="14">
        <v>23.58</v>
      </c>
      <c r="K1940">
        <v>4</v>
      </c>
      <c r="L1940">
        <v>19.78</v>
      </c>
      <c r="M1940">
        <v>17.739999999999998</v>
      </c>
      <c r="N1940" t="s">
        <v>37</v>
      </c>
      <c r="O1940">
        <v>5.37</v>
      </c>
      <c r="P1940">
        <v>1.94</v>
      </c>
      <c r="Q1940">
        <v>0</v>
      </c>
      <c r="R1940">
        <v>0.02</v>
      </c>
    </row>
    <row r="1941" spans="1:22" x14ac:dyDescent="0.3">
      <c r="A1941" s="1" t="s">
        <v>3380</v>
      </c>
      <c r="B1941" s="8"/>
      <c r="C1941">
        <f>VLOOKUP(TRIM(A1941),Sheet1!$A$1:$B$4657,2,FALSE)</f>
        <v>1934.35</v>
      </c>
      <c r="D1941" t="s">
        <v>3381</v>
      </c>
      <c r="E1941" t="s">
        <v>45</v>
      </c>
      <c r="F1941" t="s">
        <v>26</v>
      </c>
      <c r="G1941" t="s">
        <v>870</v>
      </c>
      <c r="H1941">
        <v>10.38</v>
      </c>
      <c r="I1941" s="11">
        <v>1993.02</v>
      </c>
      <c r="J1941" s="14">
        <v>2185.9499999999998</v>
      </c>
      <c r="K1941">
        <v>982</v>
      </c>
      <c r="L1941">
        <v>1950.72</v>
      </c>
      <c r="M1941">
        <v>1844.94</v>
      </c>
      <c r="N1941" t="s">
        <v>18</v>
      </c>
      <c r="O1941">
        <v>225.25</v>
      </c>
      <c r="P1941">
        <v>24.72</v>
      </c>
      <c r="Q1941">
        <v>0</v>
      </c>
      <c r="R1941">
        <v>36.47</v>
      </c>
      <c r="S1941" s="4">
        <f>(O1941+P1941)-(Q1941+R1941)</f>
        <v>213.5</v>
      </c>
      <c r="T1941">
        <f>ROUND(ABS(M1941/L1941),2)</f>
        <v>0.95</v>
      </c>
      <c r="U1941" s="6">
        <f>1-(C1941/J1941)</f>
        <v>0.11509869850637022</v>
      </c>
      <c r="V1941" t="s">
        <v>5403</v>
      </c>
    </row>
    <row r="1942" spans="1:22" x14ac:dyDescent="0.3">
      <c r="A1942" s="1" t="s">
        <v>38</v>
      </c>
      <c r="B1942" s="8"/>
      <c r="C1942">
        <v>20.89</v>
      </c>
      <c r="D1942" t="s">
        <v>39</v>
      </c>
      <c r="E1942" t="s">
        <v>25</v>
      </c>
      <c r="F1942" t="s">
        <v>26</v>
      </c>
      <c r="G1942" t="s">
        <v>40</v>
      </c>
      <c r="H1942">
        <v>0.35</v>
      </c>
      <c r="I1942" s="12">
        <v>23.05</v>
      </c>
      <c r="J1942" s="14">
        <v>28.86</v>
      </c>
      <c r="K1942">
        <v>15</v>
      </c>
      <c r="L1942">
        <v>22.27</v>
      </c>
      <c r="M1942">
        <v>24.73</v>
      </c>
      <c r="N1942" t="s">
        <v>37</v>
      </c>
      <c r="O1942">
        <v>11.13</v>
      </c>
      <c r="P1942">
        <v>1.44</v>
      </c>
      <c r="Q1942">
        <v>0</v>
      </c>
      <c r="R1942">
        <v>0</v>
      </c>
    </row>
    <row r="1943" spans="1:22" x14ac:dyDescent="0.3">
      <c r="A1943" s="1" t="s">
        <v>29</v>
      </c>
      <c r="B1943" s="8"/>
      <c r="C1943">
        <f>VLOOKUP(TRIM(A1943),Sheet1!$A$1:$B$4657,2,FALSE)</f>
        <v>43.21</v>
      </c>
      <c r="D1943" t="s">
        <v>30</v>
      </c>
      <c r="E1943" t="s">
        <v>31</v>
      </c>
      <c r="F1943" t="s">
        <v>26</v>
      </c>
      <c r="G1943" t="s">
        <v>32</v>
      </c>
      <c r="H1943">
        <v>2.46</v>
      </c>
      <c r="I1943" s="11">
        <v>43.7</v>
      </c>
      <c r="J1943" s="14">
        <v>48.83</v>
      </c>
      <c r="K1943">
        <v>7</v>
      </c>
      <c r="L1943">
        <v>40.659999999999997</v>
      </c>
      <c r="M1943">
        <v>42.8</v>
      </c>
      <c r="N1943" t="s">
        <v>28</v>
      </c>
      <c r="O1943">
        <v>2.02</v>
      </c>
      <c r="P1943">
        <v>0</v>
      </c>
      <c r="Q1943">
        <v>0</v>
      </c>
      <c r="R1943">
        <v>0</v>
      </c>
      <c r="S1943" s="4">
        <f>(O1943+P1943)-(Q1943+R1943)</f>
        <v>2.02</v>
      </c>
      <c r="T1943">
        <f>ROUND(ABS(M1943/L1943),2)</f>
        <v>1.05</v>
      </c>
      <c r="U1943" s="6">
        <f>1-(C1943/J1943)</f>
        <v>0.11509318042187178</v>
      </c>
      <c r="V1943" t="s">
        <v>5403</v>
      </c>
    </row>
    <row r="1944" spans="1:22" x14ac:dyDescent="0.3">
      <c r="A1944" s="1" t="s">
        <v>2708</v>
      </c>
      <c r="B1944" s="8"/>
      <c r="C1944">
        <v>22.55</v>
      </c>
      <c r="D1944" t="s">
        <v>2709</v>
      </c>
      <c r="E1944" t="s">
        <v>590</v>
      </c>
      <c r="F1944" t="s">
        <v>26</v>
      </c>
      <c r="G1944" t="s">
        <v>755</v>
      </c>
      <c r="H1944">
        <v>1.36</v>
      </c>
      <c r="I1944" s="12">
        <v>26.28</v>
      </c>
      <c r="J1944" s="14">
        <v>26.28</v>
      </c>
      <c r="K1944">
        <v>7</v>
      </c>
      <c r="L1944">
        <v>20.45</v>
      </c>
      <c r="M1944">
        <v>18.28</v>
      </c>
      <c r="N1944" t="s">
        <v>75</v>
      </c>
      <c r="O1944">
        <v>0.83</v>
      </c>
      <c r="P1944">
        <v>0.01</v>
      </c>
      <c r="Q1944">
        <v>0</v>
      </c>
      <c r="R1944">
        <v>0</v>
      </c>
    </row>
    <row r="1945" spans="1:22" x14ac:dyDescent="0.3">
      <c r="A1945" s="1" t="s">
        <v>2452</v>
      </c>
      <c r="B1945" s="8"/>
      <c r="C1945">
        <v>22.66</v>
      </c>
      <c r="D1945" t="s">
        <v>2453</v>
      </c>
      <c r="E1945" t="s">
        <v>36</v>
      </c>
      <c r="F1945" t="s">
        <v>26</v>
      </c>
      <c r="G1945" t="s">
        <v>419</v>
      </c>
      <c r="H1945">
        <v>1.28</v>
      </c>
      <c r="I1945" s="12">
        <v>60.35</v>
      </c>
      <c r="J1945" s="14">
        <v>89.54</v>
      </c>
      <c r="K1945">
        <v>7</v>
      </c>
      <c r="L1945">
        <v>53.93</v>
      </c>
      <c r="M1945">
        <v>50.46</v>
      </c>
      <c r="N1945" t="s">
        <v>37</v>
      </c>
      <c r="O1945">
        <v>0.6</v>
      </c>
      <c r="P1945">
        <v>0.03</v>
      </c>
      <c r="Q1945">
        <v>0</v>
      </c>
      <c r="R1945">
        <v>0</v>
      </c>
    </row>
    <row r="1946" spans="1:22" x14ac:dyDescent="0.3">
      <c r="A1946" s="1" t="s">
        <v>4120</v>
      </c>
      <c r="B1946" s="8"/>
      <c r="C1946">
        <f>VLOOKUP(TRIM(A1946),Sheet1!$A$1:$B$2657,2,FALSE)</f>
        <v>30.94</v>
      </c>
      <c r="D1946" t="s">
        <v>4121</v>
      </c>
      <c r="E1946" t="s">
        <v>4122</v>
      </c>
      <c r="F1946" t="s">
        <v>26</v>
      </c>
      <c r="G1946" t="s">
        <v>591</v>
      </c>
      <c r="H1946">
        <v>0.13</v>
      </c>
      <c r="I1946" s="11">
        <v>33.4</v>
      </c>
      <c r="J1946" s="14">
        <v>60.51</v>
      </c>
      <c r="K1946">
        <v>2</v>
      </c>
      <c r="L1946">
        <v>33.840000000000003</v>
      </c>
      <c r="M1946">
        <v>41.91</v>
      </c>
      <c r="N1946" t="s">
        <v>28</v>
      </c>
      <c r="O1946">
        <v>1.47</v>
      </c>
      <c r="P1946">
        <v>0</v>
      </c>
      <c r="Q1946">
        <v>0</v>
      </c>
      <c r="R1946">
        <v>0</v>
      </c>
      <c r="S1946" s="4">
        <f>(O1946+P1946)-(Q1946+R1946)</f>
        <v>1.47</v>
      </c>
      <c r="T1946">
        <f>ROUND(ABS(M1946/L1946),2)</f>
        <v>1.24</v>
      </c>
      <c r="U1946" s="6">
        <f>1-(C1946/J1946)</f>
        <v>0.48867955709800026</v>
      </c>
    </row>
    <row r="1947" spans="1:22" x14ac:dyDescent="0.3">
      <c r="A1947" s="1" t="s">
        <v>3398</v>
      </c>
      <c r="B1947" s="8"/>
      <c r="C1947">
        <f>VLOOKUP(TRIM(A1947),Sheet1!$A$1:$B$2657,2,FALSE)</f>
        <v>32</v>
      </c>
      <c r="D1947" t="s">
        <v>3399</v>
      </c>
      <c r="E1947" t="s">
        <v>36</v>
      </c>
      <c r="F1947" t="s">
        <v>26</v>
      </c>
      <c r="G1947" t="s">
        <v>1499</v>
      </c>
      <c r="H1947">
        <v>0.54</v>
      </c>
      <c r="I1947" s="11">
        <v>32.869999999999997</v>
      </c>
      <c r="J1947" s="14">
        <v>52.5</v>
      </c>
      <c r="K1947">
        <v>1</v>
      </c>
      <c r="L1947">
        <v>36.83</v>
      </c>
      <c r="M1947">
        <v>40.479999999999997</v>
      </c>
      <c r="N1947" t="s">
        <v>18</v>
      </c>
      <c r="O1947">
        <v>0.88</v>
      </c>
      <c r="P1947">
        <v>0.28999999999999998</v>
      </c>
      <c r="Q1947">
        <v>0</v>
      </c>
      <c r="R1947">
        <v>0</v>
      </c>
      <c r="S1947" s="4">
        <f>(O1947+P1947)-(Q1947+R1947)</f>
        <v>1.17</v>
      </c>
      <c r="T1947">
        <f>ROUND(ABS(M1947/L1947),2)</f>
        <v>1.1000000000000001</v>
      </c>
      <c r="U1947" s="6">
        <f>1-(C1947/J1947)</f>
        <v>0.39047619047619042</v>
      </c>
    </row>
    <row r="1948" spans="1:22" x14ac:dyDescent="0.3">
      <c r="A1948" s="1" t="s">
        <v>3392</v>
      </c>
      <c r="B1948" s="8"/>
      <c r="C1948">
        <f>VLOOKUP(TRIM(A1948),Sheet1!$A$1:$B$2657,2,FALSE)</f>
        <v>29.6</v>
      </c>
      <c r="D1948" t="s">
        <v>3393</v>
      </c>
      <c r="E1948" t="s">
        <v>25</v>
      </c>
      <c r="F1948" t="s">
        <v>26</v>
      </c>
      <c r="G1948" t="s">
        <v>525</v>
      </c>
      <c r="H1948">
        <v>0.22</v>
      </c>
      <c r="I1948" s="11">
        <v>31.01</v>
      </c>
      <c r="J1948" s="14">
        <v>50.35</v>
      </c>
      <c r="K1948">
        <v>2</v>
      </c>
      <c r="L1948">
        <v>33.11</v>
      </c>
      <c r="M1948">
        <v>39.21</v>
      </c>
      <c r="N1948" t="s">
        <v>18</v>
      </c>
      <c r="O1948">
        <v>1.52</v>
      </c>
      <c r="P1948">
        <v>0.05</v>
      </c>
      <c r="Q1948">
        <v>0</v>
      </c>
      <c r="R1948">
        <v>0.02</v>
      </c>
      <c r="S1948" s="4">
        <f>(O1948+P1948)-(Q1948+R1948)</f>
        <v>1.55</v>
      </c>
      <c r="T1948">
        <f>ROUND(ABS(M1948/L1948),2)</f>
        <v>1.18</v>
      </c>
      <c r="U1948" s="6">
        <f>1-(C1948/J1948)</f>
        <v>0.41211519364448856</v>
      </c>
    </row>
    <row r="1949" spans="1:22" x14ac:dyDescent="0.3">
      <c r="A1949" s="1" t="s">
        <v>2472</v>
      </c>
      <c r="B1949" s="8"/>
      <c r="C1949">
        <f>VLOOKUP(TRIM(A1949),Sheet1!$A$1:$B$2657,2,FALSE)</f>
        <v>28.75</v>
      </c>
      <c r="D1949" t="s">
        <v>2473</v>
      </c>
      <c r="E1949" t="s">
        <v>31</v>
      </c>
      <c r="F1949" t="s">
        <v>26</v>
      </c>
      <c r="G1949" t="s">
        <v>2007</v>
      </c>
      <c r="H1949">
        <v>-0.11</v>
      </c>
      <c r="I1949" s="11">
        <v>32</v>
      </c>
      <c r="J1949" s="14">
        <v>53.84</v>
      </c>
      <c r="K1949">
        <v>2</v>
      </c>
      <c r="L1949">
        <v>43.22</v>
      </c>
      <c r="M1949">
        <v>45.6</v>
      </c>
      <c r="N1949" t="s">
        <v>18</v>
      </c>
      <c r="O1949">
        <v>5.45</v>
      </c>
      <c r="P1949">
        <v>3.46</v>
      </c>
      <c r="Q1949">
        <v>0</v>
      </c>
      <c r="R1949">
        <v>0.2</v>
      </c>
      <c r="S1949" s="4">
        <f>(O1949+P1949)-(Q1949+R1949)</f>
        <v>8.7100000000000009</v>
      </c>
      <c r="T1949">
        <f>ROUND(ABS(M1949/L1949),2)</f>
        <v>1.06</v>
      </c>
      <c r="U1949" s="6">
        <f>1-(C1949/J1949)</f>
        <v>0.46601040118870729</v>
      </c>
    </row>
    <row r="1950" spans="1:22" x14ac:dyDescent="0.3">
      <c r="A1950" s="1" t="s">
        <v>3167</v>
      </c>
      <c r="B1950" s="8"/>
      <c r="C1950">
        <v>25.21</v>
      </c>
      <c r="D1950" t="s">
        <v>3168</v>
      </c>
      <c r="E1950" t="s">
        <v>73</v>
      </c>
      <c r="F1950" t="s">
        <v>26</v>
      </c>
      <c r="G1950" t="s">
        <v>1486</v>
      </c>
      <c r="H1950">
        <v>0.84</v>
      </c>
      <c r="I1950" s="12">
        <v>25.8</v>
      </c>
      <c r="J1950" s="14">
        <v>37.06</v>
      </c>
      <c r="K1950">
        <v>7</v>
      </c>
      <c r="L1950">
        <v>28.96</v>
      </c>
      <c r="M1950">
        <v>24.93</v>
      </c>
      <c r="N1950" t="s">
        <v>75</v>
      </c>
      <c r="O1950">
        <v>1.81</v>
      </c>
      <c r="P1950">
        <v>1.02</v>
      </c>
      <c r="Q1950">
        <v>0.05</v>
      </c>
      <c r="R1950">
        <v>0.34</v>
      </c>
    </row>
    <row r="1951" spans="1:22" x14ac:dyDescent="0.3">
      <c r="A1951" s="1" t="s">
        <v>4343</v>
      </c>
      <c r="B1951" s="8"/>
      <c r="C1951">
        <f>VLOOKUP(TRIM(A1951),Sheet1!$A$1:$B$4657,2,FALSE)</f>
        <v>92.27</v>
      </c>
      <c r="D1951" t="s">
        <v>4344</v>
      </c>
      <c r="E1951" t="s">
        <v>36</v>
      </c>
      <c r="F1951" t="s">
        <v>26</v>
      </c>
      <c r="G1951" t="s">
        <v>1226</v>
      </c>
      <c r="H1951">
        <v>-0.87</v>
      </c>
      <c r="I1951" s="11">
        <v>95.09</v>
      </c>
      <c r="J1951" s="14">
        <v>103.34</v>
      </c>
      <c r="K1951">
        <v>15</v>
      </c>
      <c r="L1951">
        <v>91.97</v>
      </c>
      <c r="M1951">
        <v>90.02</v>
      </c>
      <c r="N1951" t="s">
        <v>18</v>
      </c>
      <c r="O1951">
        <v>7.01</v>
      </c>
      <c r="P1951">
        <v>0.83</v>
      </c>
      <c r="Q1951">
        <v>0</v>
      </c>
      <c r="R1951">
        <v>1.84</v>
      </c>
      <c r="S1951" s="4">
        <f>(O1951+P1951)-(Q1951+R1951)</f>
        <v>6</v>
      </c>
      <c r="T1951">
        <f>ROUND(ABS(M1951/L1951),2)</f>
        <v>0.98</v>
      </c>
      <c r="U1951" s="6">
        <f>1-(C1951/J1951)</f>
        <v>0.10712212115347408</v>
      </c>
      <c r="V1951" t="s">
        <v>5403</v>
      </c>
    </row>
    <row r="1952" spans="1:22" x14ac:dyDescent="0.3">
      <c r="A1952" s="1" t="s">
        <v>3390</v>
      </c>
      <c r="B1952" s="8"/>
      <c r="C1952">
        <f>VLOOKUP(TRIM(A1952),Sheet1!$A$1:$B$2657,2,FALSE)</f>
        <v>26.96</v>
      </c>
      <c r="D1952" t="s">
        <v>3391</v>
      </c>
      <c r="E1952" t="s">
        <v>31</v>
      </c>
      <c r="F1952" t="s">
        <v>26</v>
      </c>
      <c r="G1952" t="s">
        <v>446</v>
      </c>
      <c r="H1952">
        <v>-0.06</v>
      </c>
      <c r="I1952" s="11">
        <v>29.54</v>
      </c>
      <c r="J1952" s="14">
        <v>42.95</v>
      </c>
      <c r="K1952">
        <v>2</v>
      </c>
      <c r="L1952">
        <v>29.93</v>
      </c>
      <c r="M1952">
        <v>32.74</v>
      </c>
      <c r="N1952" t="s">
        <v>18</v>
      </c>
      <c r="O1952">
        <v>1.95</v>
      </c>
      <c r="P1952">
        <v>0.47</v>
      </c>
      <c r="Q1952">
        <v>0</v>
      </c>
      <c r="R1952">
        <v>0</v>
      </c>
      <c r="S1952" s="4">
        <f>(O1952+P1952)-(Q1952+R1952)</f>
        <v>2.42</v>
      </c>
      <c r="T1952">
        <f>ROUND(ABS(M1952/L1952),2)</f>
        <v>1.0900000000000001</v>
      </c>
      <c r="U1952" s="6">
        <f>1-(C1952/J1952)</f>
        <v>0.37229336437718274</v>
      </c>
    </row>
    <row r="1953" spans="1:22" x14ac:dyDescent="0.3">
      <c r="A1953" s="1" t="s">
        <v>4353</v>
      </c>
      <c r="B1953" s="8"/>
      <c r="C1953">
        <f>VLOOKUP(TRIM(A1953),Sheet1!$A$1:$B$2657,2,FALSE)</f>
        <v>27.25</v>
      </c>
      <c r="D1953" t="s">
        <v>4354</v>
      </c>
      <c r="E1953" t="s">
        <v>36</v>
      </c>
      <c r="F1953" t="s">
        <v>26</v>
      </c>
      <c r="G1953" t="s">
        <v>204</v>
      </c>
      <c r="H1953">
        <v>0.78</v>
      </c>
      <c r="I1953" s="11">
        <v>29.22</v>
      </c>
      <c r="J1953" s="14">
        <v>57</v>
      </c>
      <c r="K1953">
        <v>0</v>
      </c>
      <c r="L1953">
        <v>39.33</v>
      </c>
      <c r="M1953">
        <v>40.619999999999997</v>
      </c>
      <c r="N1953" t="s">
        <v>18</v>
      </c>
      <c r="O1953">
        <v>1.1299999999999999</v>
      </c>
      <c r="P1953">
        <v>0.36</v>
      </c>
      <c r="Q1953">
        <v>0</v>
      </c>
      <c r="R1953">
        <v>0.16</v>
      </c>
      <c r="S1953" s="4">
        <f>(O1953+P1953)-(Q1953+R1953)</f>
        <v>1.3299999999999998</v>
      </c>
      <c r="T1953">
        <f>ROUND(ABS(M1953/L1953),2)</f>
        <v>1.03</v>
      </c>
      <c r="U1953" s="6">
        <f>1-(C1953/J1953)</f>
        <v>0.52192982456140347</v>
      </c>
    </row>
    <row r="1954" spans="1:22" x14ac:dyDescent="0.3">
      <c r="A1954" s="1" t="s">
        <v>4746</v>
      </c>
      <c r="B1954" s="8"/>
      <c r="C1954" t="e">
        <f>VLOOKUP(TRIM(A1954),Sheet1!$A$1:$B$1578,2,FALSE)</f>
        <v>#N/A</v>
      </c>
      <c r="D1954" t="s">
        <v>4747</v>
      </c>
      <c r="E1954" t="s">
        <v>73</v>
      </c>
      <c r="F1954" t="s">
        <v>26</v>
      </c>
      <c r="G1954" t="s">
        <v>853</v>
      </c>
      <c r="H1954">
        <v>0.06</v>
      </c>
      <c r="I1954" s="12">
        <v>28</v>
      </c>
      <c r="J1954" s="14">
        <v>76.099999999999994</v>
      </c>
      <c r="K1954">
        <v>8</v>
      </c>
      <c r="L1954">
        <v>34.78</v>
      </c>
      <c r="M1954">
        <v>42.17</v>
      </c>
      <c r="N1954" t="s">
        <v>75</v>
      </c>
      <c r="O1954">
        <v>5.69</v>
      </c>
      <c r="P1954">
        <v>0.48</v>
      </c>
      <c r="Q1954">
        <v>0</v>
      </c>
      <c r="R1954">
        <v>0</v>
      </c>
    </row>
    <row r="1955" spans="1:22" x14ac:dyDescent="0.3">
      <c r="A1955" s="1" t="s">
        <v>4349</v>
      </c>
      <c r="B1955" s="8"/>
      <c r="C1955">
        <f>VLOOKUP(TRIM(A1955),Sheet1!$A$1:$B$2657,2,FALSE)</f>
        <v>24.61</v>
      </c>
      <c r="D1955" t="s">
        <v>4350</v>
      </c>
      <c r="E1955" t="s">
        <v>31</v>
      </c>
      <c r="F1955" t="s">
        <v>26</v>
      </c>
      <c r="G1955" t="s">
        <v>388</v>
      </c>
      <c r="H1955">
        <v>0.75</v>
      </c>
      <c r="I1955" s="11">
        <v>28.04</v>
      </c>
      <c r="J1955" s="14">
        <v>34.96</v>
      </c>
      <c r="K1955">
        <v>1</v>
      </c>
      <c r="L1955">
        <v>26.05</v>
      </c>
      <c r="M1955">
        <v>30.78</v>
      </c>
      <c r="N1955" t="s">
        <v>18</v>
      </c>
      <c r="O1955">
        <v>3.91</v>
      </c>
      <c r="P1955">
        <v>0.39</v>
      </c>
      <c r="Q1955">
        <v>0.44</v>
      </c>
      <c r="R1955">
        <v>0.31</v>
      </c>
      <c r="S1955" s="4">
        <f>(O1955+P1955)-(Q1955+R1955)</f>
        <v>3.55</v>
      </c>
      <c r="T1955">
        <f>ROUND(ABS(M1955/L1955),2)</f>
        <v>1.18</v>
      </c>
      <c r="U1955" s="6">
        <f>1-(C1955/J1955)</f>
        <v>0.29605263157894746</v>
      </c>
    </row>
    <row r="1956" spans="1:22" x14ac:dyDescent="0.3">
      <c r="A1956" s="1" t="s">
        <v>4141</v>
      </c>
      <c r="B1956" s="8"/>
      <c r="C1956">
        <f>VLOOKUP(TRIM(A1956),Sheet1!$A$1:$B$2657,2,FALSE)</f>
        <v>25.54</v>
      </c>
      <c r="D1956" t="s">
        <v>4142</v>
      </c>
      <c r="E1956" t="s">
        <v>36</v>
      </c>
      <c r="F1956" t="s">
        <v>26</v>
      </c>
      <c r="G1956" t="s">
        <v>2006</v>
      </c>
      <c r="H1956">
        <v>0.56000000000000005</v>
      </c>
      <c r="I1956" s="11">
        <v>27.25</v>
      </c>
      <c r="J1956" s="14">
        <v>38.24</v>
      </c>
      <c r="K1956">
        <v>1</v>
      </c>
      <c r="L1956">
        <v>29.97</v>
      </c>
      <c r="M1956">
        <v>32.9</v>
      </c>
      <c r="N1956" t="s">
        <v>18</v>
      </c>
      <c r="O1956">
        <v>1.17</v>
      </c>
      <c r="P1956">
        <v>0.13</v>
      </c>
      <c r="Q1956">
        <v>0</v>
      </c>
      <c r="R1956">
        <v>0</v>
      </c>
      <c r="S1956" s="4">
        <f>(O1956+P1956)-(Q1956+R1956)</f>
        <v>1.2999999999999998</v>
      </c>
      <c r="T1956">
        <f>ROUND(ABS(M1956/L1956),2)</f>
        <v>1.1000000000000001</v>
      </c>
      <c r="U1956" s="6">
        <f>1-(C1956/J1956)</f>
        <v>0.33211297071129708</v>
      </c>
    </row>
    <row r="1957" spans="1:22" x14ac:dyDescent="0.3">
      <c r="A1957" s="1" t="s">
        <v>1548</v>
      </c>
      <c r="B1957" s="8"/>
      <c r="C1957">
        <v>28.92</v>
      </c>
      <c r="D1957" t="s">
        <v>1549</v>
      </c>
      <c r="E1957" t="s">
        <v>73</v>
      </c>
      <c r="F1957" t="s">
        <v>26</v>
      </c>
      <c r="G1957" t="s">
        <v>129</v>
      </c>
      <c r="H1957">
        <v>5.57</v>
      </c>
      <c r="I1957" s="12">
        <v>89.29</v>
      </c>
      <c r="J1957" s="14">
        <v>92.55</v>
      </c>
      <c r="K1957">
        <v>15</v>
      </c>
      <c r="L1957">
        <v>83.22</v>
      </c>
      <c r="M1957">
        <v>73.3</v>
      </c>
      <c r="N1957" t="s">
        <v>75</v>
      </c>
      <c r="O1957">
        <v>1.89</v>
      </c>
      <c r="P1957">
        <v>0.18</v>
      </c>
      <c r="Q1957">
        <v>0</v>
      </c>
      <c r="R1957">
        <v>0.48</v>
      </c>
    </row>
    <row r="1958" spans="1:22" x14ac:dyDescent="0.3">
      <c r="A1958" s="1" t="s">
        <v>2706</v>
      </c>
      <c r="B1958" s="8"/>
      <c r="C1958">
        <f>VLOOKUP(TRIM(A1958),Sheet1!$A$1:$B$2657,2,FALSE)</f>
        <v>25.4</v>
      </c>
      <c r="D1958" t="s">
        <v>2707</v>
      </c>
      <c r="E1958" t="s">
        <v>36</v>
      </c>
      <c r="F1958" t="s">
        <v>26</v>
      </c>
      <c r="G1958" t="s">
        <v>1769</v>
      </c>
      <c r="H1958">
        <v>-0.2</v>
      </c>
      <c r="I1958" s="11">
        <v>26.02</v>
      </c>
      <c r="J1958" s="14">
        <v>54.87</v>
      </c>
      <c r="K1958">
        <v>0</v>
      </c>
      <c r="L1958">
        <v>33.520000000000003</v>
      </c>
      <c r="M1958">
        <v>36.74</v>
      </c>
      <c r="N1958" t="s">
        <v>18</v>
      </c>
      <c r="O1958">
        <v>0.9</v>
      </c>
      <c r="P1958">
        <v>0.53</v>
      </c>
      <c r="Q1958">
        <v>0</v>
      </c>
      <c r="R1958">
        <v>0.01</v>
      </c>
      <c r="S1958" s="4">
        <f>(O1958+P1958)-(Q1958+R1958)</f>
        <v>1.4200000000000002</v>
      </c>
      <c r="T1958">
        <f>ROUND(ABS(M1958/L1958),2)</f>
        <v>1.1000000000000001</v>
      </c>
      <c r="U1958" s="6">
        <f>1-(C1958/J1958)</f>
        <v>0.53708766174594502</v>
      </c>
    </row>
    <row r="1959" spans="1:22" x14ac:dyDescent="0.3">
      <c r="A1959" s="1" t="s">
        <v>927</v>
      </c>
      <c r="B1959" s="8"/>
      <c r="C1959">
        <v>30.64</v>
      </c>
      <c r="D1959" t="s">
        <v>928</v>
      </c>
      <c r="E1959" t="s">
        <v>45</v>
      </c>
      <c r="F1959" t="s">
        <v>26</v>
      </c>
      <c r="G1959" t="s">
        <v>929</v>
      </c>
      <c r="H1959">
        <v>36.11</v>
      </c>
      <c r="I1959" s="12">
        <v>1151.6300000000001</v>
      </c>
      <c r="J1959" s="14">
        <v>1532.11</v>
      </c>
      <c r="K1959">
        <v>788</v>
      </c>
      <c r="L1959">
        <v>1298.95</v>
      </c>
      <c r="M1959">
        <v>1316.44</v>
      </c>
      <c r="N1959" t="s">
        <v>75</v>
      </c>
      <c r="O1959">
        <v>232.79</v>
      </c>
      <c r="P1959">
        <v>4.41</v>
      </c>
      <c r="Q1959">
        <v>0</v>
      </c>
      <c r="R1959">
        <v>11.33</v>
      </c>
    </row>
    <row r="1960" spans="1:22" x14ac:dyDescent="0.3">
      <c r="A1960" s="1" t="s">
        <v>3165</v>
      </c>
      <c r="B1960" s="8"/>
      <c r="C1960">
        <f>VLOOKUP(TRIM(A1960),Sheet1!$A$1:$B$2657,2,FALSE)</f>
        <v>26.19</v>
      </c>
      <c r="D1960" t="s">
        <v>3166</v>
      </c>
      <c r="E1960" t="s">
        <v>31</v>
      </c>
      <c r="F1960" t="s">
        <v>26</v>
      </c>
      <c r="G1960" t="s">
        <v>497</v>
      </c>
      <c r="H1960">
        <v>0.27</v>
      </c>
      <c r="I1960" s="11">
        <v>27.01</v>
      </c>
      <c r="J1960" s="14">
        <v>41.7</v>
      </c>
      <c r="K1960">
        <v>0</v>
      </c>
      <c r="L1960">
        <v>29.43</v>
      </c>
      <c r="M1960">
        <v>34.549999999999997</v>
      </c>
      <c r="N1960" t="s">
        <v>18</v>
      </c>
      <c r="O1960">
        <v>1.23</v>
      </c>
      <c r="P1960">
        <v>0.28999999999999998</v>
      </c>
      <c r="Q1960">
        <v>0</v>
      </c>
      <c r="R1960">
        <v>0</v>
      </c>
      <c r="S1960" s="4">
        <f>(O1960+P1960)-(Q1960+R1960)</f>
        <v>1.52</v>
      </c>
      <c r="T1960">
        <f>ROUND(ABS(M1960/L1960),2)</f>
        <v>1.17</v>
      </c>
      <c r="U1960" s="6">
        <f>1-(C1960/J1960)</f>
        <v>0.37194244604316551</v>
      </c>
    </row>
    <row r="1961" spans="1:22" x14ac:dyDescent="0.3">
      <c r="A1961" s="1" t="s">
        <v>4137</v>
      </c>
      <c r="B1961" s="8"/>
      <c r="C1961">
        <f>VLOOKUP(TRIM(A1961),Sheet1!$A$1:$B$4657,2,FALSE)</f>
        <v>159.30000000000001</v>
      </c>
      <c r="D1961" t="s">
        <v>4138</v>
      </c>
      <c r="E1961" t="s">
        <v>36</v>
      </c>
      <c r="F1961" t="s">
        <v>26</v>
      </c>
      <c r="G1961" t="s">
        <v>878</v>
      </c>
      <c r="H1961">
        <v>0.57999999999999996</v>
      </c>
      <c r="I1961" s="11">
        <v>159.06</v>
      </c>
      <c r="J1961" s="14">
        <v>176.9</v>
      </c>
      <c r="K1961">
        <v>23</v>
      </c>
      <c r="L1961">
        <v>146.41</v>
      </c>
      <c r="M1961">
        <v>146.93</v>
      </c>
      <c r="N1961" t="s">
        <v>18</v>
      </c>
      <c r="O1961">
        <v>2.27</v>
      </c>
      <c r="P1961">
        <v>0.05</v>
      </c>
      <c r="Q1961">
        <v>0</v>
      </c>
      <c r="R1961">
        <v>0</v>
      </c>
      <c r="S1961" s="4">
        <f>(O1961+P1961)-(Q1961+R1961)</f>
        <v>2.3199999999999998</v>
      </c>
      <c r="T1961">
        <f>ROUND(ABS(M1961/L1961),2)</f>
        <v>1</v>
      </c>
      <c r="U1961" s="6">
        <f>1-(C1961/J1961)</f>
        <v>9.9491237987563541E-2</v>
      </c>
      <c r="V1961" t="s">
        <v>5403</v>
      </c>
    </row>
    <row r="1962" spans="1:22" x14ac:dyDescent="0.3">
      <c r="A1962" s="1" t="s">
        <v>3944</v>
      </c>
      <c r="B1962" s="8"/>
      <c r="C1962">
        <f>VLOOKUP(TRIM(A1962),Sheet1!$A$1:$B$4657,2,FALSE)</f>
        <v>58.89</v>
      </c>
      <c r="D1962" t="s">
        <v>3945</v>
      </c>
      <c r="E1962" t="s">
        <v>31</v>
      </c>
      <c r="F1962" t="s">
        <v>26</v>
      </c>
      <c r="G1962" t="s">
        <v>880</v>
      </c>
      <c r="H1962">
        <v>0.45</v>
      </c>
      <c r="I1962" s="11">
        <v>59.16</v>
      </c>
      <c r="J1962" s="14">
        <v>65.34</v>
      </c>
      <c r="K1962">
        <v>8</v>
      </c>
      <c r="L1962">
        <v>57.29</v>
      </c>
      <c r="M1962">
        <v>49.46</v>
      </c>
      <c r="N1962" t="s">
        <v>18</v>
      </c>
      <c r="O1962">
        <v>20.89</v>
      </c>
      <c r="P1962">
        <v>12.79</v>
      </c>
      <c r="Q1962">
        <v>-2.38</v>
      </c>
      <c r="R1962">
        <v>0.55000000000000004</v>
      </c>
      <c r="S1962" s="4">
        <f>(O1962+P1962)-(Q1962+R1962)</f>
        <v>35.51</v>
      </c>
      <c r="T1962">
        <f>ROUND(ABS(M1962/L1962),2)</f>
        <v>0.86</v>
      </c>
      <c r="U1962" s="6">
        <f>1-(C1962/J1962)</f>
        <v>9.8714416896235169E-2</v>
      </c>
      <c r="V1962" t="s">
        <v>5403</v>
      </c>
    </row>
    <row r="1963" spans="1:22" x14ac:dyDescent="0.3">
      <c r="A1963" s="1" t="s">
        <v>5134</v>
      </c>
      <c r="B1963" s="8"/>
      <c r="C1963">
        <f>VLOOKUP(TRIM(A1963),Sheet1!$A$1:$B$2657,2,FALSE)</f>
        <v>24.41</v>
      </c>
      <c r="D1963" t="s">
        <v>5135</v>
      </c>
      <c r="E1963" t="s">
        <v>31</v>
      </c>
      <c r="F1963" t="s">
        <v>26</v>
      </c>
      <c r="G1963" t="s">
        <v>434</v>
      </c>
      <c r="H1963">
        <v>-0.08</v>
      </c>
      <c r="I1963" s="11">
        <v>26.23</v>
      </c>
      <c r="J1963" s="14">
        <v>49.03</v>
      </c>
      <c r="K1963">
        <v>2</v>
      </c>
      <c r="L1963">
        <v>29.69</v>
      </c>
      <c r="M1963">
        <v>38.340000000000003</v>
      </c>
      <c r="N1963" t="s">
        <v>18</v>
      </c>
      <c r="O1963">
        <v>8.56</v>
      </c>
      <c r="P1963">
        <v>1.72</v>
      </c>
      <c r="Q1963">
        <v>0</v>
      </c>
      <c r="R1963">
        <v>0</v>
      </c>
      <c r="S1963" s="4">
        <f>(O1963+P1963)-(Q1963+R1963)</f>
        <v>10.280000000000001</v>
      </c>
      <c r="T1963">
        <f>ROUND(ABS(M1963/L1963),2)</f>
        <v>1.29</v>
      </c>
      <c r="U1963" s="6">
        <f>1-(C1963/J1963)</f>
        <v>0.50214154599224958</v>
      </c>
    </row>
    <row r="1964" spans="1:22" x14ac:dyDescent="0.3">
      <c r="A1964" s="1" t="s">
        <v>3753</v>
      </c>
      <c r="B1964" s="8"/>
      <c r="C1964">
        <f>VLOOKUP(TRIM(A1964),Sheet1!$A$1:$B$4657,2,FALSE)</f>
        <v>122.71</v>
      </c>
      <c r="D1964" t="s">
        <v>3754</v>
      </c>
      <c r="E1964" t="s">
        <v>36</v>
      </c>
      <c r="F1964" t="s">
        <v>26</v>
      </c>
      <c r="G1964" t="s">
        <v>238</v>
      </c>
      <c r="H1964">
        <v>0.62</v>
      </c>
      <c r="I1964" s="11">
        <v>120.7</v>
      </c>
      <c r="J1964" s="14">
        <v>135.69999999999999</v>
      </c>
      <c r="K1964">
        <v>13</v>
      </c>
      <c r="L1964">
        <v>112.55</v>
      </c>
      <c r="M1964">
        <v>120.67</v>
      </c>
      <c r="N1964" t="s">
        <v>28</v>
      </c>
      <c r="O1964">
        <v>4.24</v>
      </c>
      <c r="P1964">
        <v>0.02</v>
      </c>
      <c r="Q1964">
        <v>0</v>
      </c>
      <c r="R1964">
        <v>0</v>
      </c>
      <c r="S1964" s="4">
        <f>(O1964+P1964)-(Q1964+R1964)</f>
        <v>4.26</v>
      </c>
      <c r="T1964">
        <f>ROUND(ABS(M1964/L1964),2)</f>
        <v>1.07</v>
      </c>
      <c r="U1964" s="6">
        <f>1-(C1964/J1964)</f>
        <v>9.5725865880618932E-2</v>
      </c>
      <c r="V1964" t="s">
        <v>5403</v>
      </c>
    </row>
    <row r="1965" spans="1:22" x14ac:dyDescent="0.3">
      <c r="A1965" s="1" t="s">
        <v>3762</v>
      </c>
      <c r="B1965" s="8"/>
      <c r="C1965" t="e">
        <f>VLOOKUP(TRIM(A1965),Sheet1!$A$1:$B$1578,2,FALSE)</f>
        <v>#N/A</v>
      </c>
      <c r="D1965" t="s">
        <v>3763</v>
      </c>
      <c r="E1965" t="s">
        <v>25</v>
      </c>
      <c r="F1965" t="s">
        <v>26</v>
      </c>
      <c r="G1965" t="s">
        <v>3297</v>
      </c>
      <c r="H1965">
        <v>1.7</v>
      </c>
      <c r="I1965" s="12">
        <v>34.869999999999997</v>
      </c>
      <c r="J1965" s="14">
        <v>59.15</v>
      </c>
      <c r="K1965">
        <v>4</v>
      </c>
      <c r="L1965">
        <v>41.97</v>
      </c>
      <c r="M1965">
        <v>29.61</v>
      </c>
      <c r="N1965" t="s">
        <v>18</v>
      </c>
      <c r="O1965">
        <v>0.71</v>
      </c>
      <c r="P1965">
        <v>0.11</v>
      </c>
      <c r="Q1965">
        <v>0</v>
      </c>
      <c r="R1965">
        <v>0</v>
      </c>
      <c r="S1965" s="4">
        <f>(O1965+P1965)-(Q1965+R1965)</f>
        <v>0.82</v>
      </c>
    </row>
    <row r="1966" spans="1:22" x14ac:dyDescent="0.3">
      <c r="A1966" s="1" t="s">
        <v>2262</v>
      </c>
      <c r="B1966" s="8"/>
      <c r="C1966">
        <f>VLOOKUP(TRIM(A1966),Sheet1!$A$1:$B$4657,2,FALSE)</f>
        <v>59.11</v>
      </c>
      <c r="D1966" t="s">
        <v>2263</v>
      </c>
      <c r="E1966" t="s">
        <v>36</v>
      </c>
      <c r="F1966" t="s">
        <v>26</v>
      </c>
      <c r="G1966" t="s">
        <v>1668</v>
      </c>
      <c r="H1966">
        <v>-0.3</v>
      </c>
      <c r="I1966" s="11">
        <v>58.5</v>
      </c>
      <c r="J1966" s="14">
        <v>64.53</v>
      </c>
      <c r="K1966">
        <v>44</v>
      </c>
      <c r="L1966">
        <v>59.05</v>
      </c>
      <c r="M1966">
        <v>57.07</v>
      </c>
      <c r="N1966" t="s">
        <v>28</v>
      </c>
      <c r="O1966">
        <v>19.84</v>
      </c>
      <c r="P1966">
        <v>2.74</v>
      </c>
      <c r="Q1966">
        <v>0</v>
      </c>
      <c r="R1966">
        <v>0</v>
      </c>
      <c r="S1966" s="4">
        <f>(O1966+P1966)-(Q1966+R1966)</f>
        <v>22.58</v>
      </c>
      <c r="T1966">
        <f>ROUND(ABS(M1966/L1966),2)</f>
        <v>0.97</v>
      </c>
      <c r="U1966" s="6">
        <f>1-(C1966/J1966)</f>
        <v>8.3991941732527553E-2</v>
      </c>
      <c r="V1966" t="s">
        <v>5403</v>
      </c>
    </row>
    <row r="1967" spans="1:22" x14ac:dyDescent="0.3">
      <c r="A1967" s="1" t="s">
        <v>1530</v>
      </c>
      <c r="B1967" s="8"/>
      <c r="C1967">
        <f>VLOOKUP(TRIM(A1967),Sheet1!$A$1:$B$4657,2,FALSE)</f>
        <v>330.83</v>
      </c>
      <c r="D1967" t="s">
        <v>1531</v>
      </c>
      <c r="E1967" t="s">
        <v>45</v>
      </c>
      <c r="F1967" t="s">
        <v>26</v>
      </c>
      <c r="G1967" t="s">
        <v>174</v>
      </c>
      <c r="H1967">
        <v>5.56</v>
      </c>
      <c r="I1967" s="11">
        <v>311.01</v>
      </c>
      <c r="J1967" s="14">
        <v>361</v>
      </c>
      <c r="K1967">
        <v>39</v>
      </c>
      <c r="L1967">
        <v>323.94</v>
      </c>
      <c r="M1967">
        <v>306.91000000000003</v>
      </c>
      <c r="N1967" t="s">
        <v>18</v>
      </c>
      <c r="O1967">
        <v>12.59</v>
      </c>
      <c r="P1967">
        <v>1.98</v>
      </c>
      <c r="Q1967">
        <v>0.71</v>
      </c>
      <c r="R1967">
        <v>2.76</v>
      </c>
      <c r="S1967" s="4">
        <f>(O1967+P1967)-(Q1967+R1967)</f>
        <v>11.100000000000001</v>
      </c>
      <c r="T1967">
        <f>ROUND(ABS(M1967/L1967),2)</f>
        <v>0.95</v>
      </c>
      <c r="U1967" s="6">
        <f>1-(C1967/J1967)</f>
        <v>8.3573407202216066E-2</v>
      </c>
      <c r="V1967" t="s">
        <v>5403</v>
      </c>
    </row>
    <row r="1968" spans="1:22" x14ac:dyDescent="0.3">
      <c r="A1968" s="1" t="s">
        <v>1517</v>
      </c>
      <c r="B1968" s="8"/>
      <c r="C1968">
        <v>34.619999999999997</v>
      </c>
      <c r="D1968" t="s">
        <v>1518</v>
      </c>
      <c r="E1968" t="s">
        <v>31</v>
      </c>
      <c r="F1968" t="s">
        <v>26</v>
      </c>
      <c r="G1968" t="s">
        <v>1519</v>
      </c>
      <c r="H1968">
        <v>0.98</v>
      </c>
      <c r="I1968" s="12">
        <v>18.09</v>
      </c>
      <c r="J1968" s="14">
        <v>23.93</v>
      </c>
      <c r="K1968">
        <v>25</v>
      </c>
      <c r="L1968">
        <v>19.41</v>
      </c>
      <c r="M1968">
        <v>19.510000000000002</v>
      </c>
      <c r="N1968" t="s">
        <v>37</v>
      </c>
      <c r="O1968">
        <v>33.47</v>
      </c>
      <c r="P1968">
        <v>5.14</v>
      </c>
      <c r="Q1968">
        <v>0</v>
      </c>
      <c r="R1968">
        <v>0</v>
      </c>
    </row>
    <row r="1969" spans="1:22" x14ac:dyDescent="0.3">
      <c r="A1969" s="1" t="s">
        <v>4329</v>
      </c>
      <c r="B1969" s="8"/>
      <c r="C1969">
        <f>VLOOKUP(TRIM(A1969),Sheet1!$A$1:$B$2657,2,FALSE)</f>
        <v>24.1</v>
      </c>
      <c r="D1969" t="s">
        <v>4330</v>
      </c>
      <c r="E1969" t="s">
        <v>31</v>
      </c>
      <c r="F1969" t="s">
        <v>26</v>
      </c>
      <c r="G1969" t="s">
        <v>1889</v>
      </c>
      <c r="H1969">
        <v>-0.24</v>
      </c>
      <c r="I1969" s="11">
        <v>24.8</v>
      </c>
      <c r="J1969" s="14">
        <v>27.61</v>
      </c>
      <c r="K1969">
        <v>1</v>
      </c>
      <c r="L1969">
        <v>24.59</v>
      </c>
      <c r="M1969">
        <v>24.33</v>
      </c>
      <c r="N1969" t="s">
        <v>28</v>
      </c>
      <c r="O1969">
        <v>1.32</v>
      </c>
      <c r="P1969">
        <v>0.28999999999999998</v>
      </c>
      <c r="Q1969">
        <v>0</v>
      </c>
      <c r="R1969">
        <v>0</v>
      </c>
      <c r="S1969" s="4">
        <f>(O1969+P1969)-(Q1969+R1969)</f>
        <v>1.61</v>
      </c>
      <c r="T1969">
        <f>ROUND(ABS(M1969/L1969),2)</f>
        <v>0.99</v>
      </c>
      <c r="U1969" s="6">
        <f>1-(C1969/J1969)</f>
        <v>0.12712785222745371</v>
      </c>
    </row>
    <row r="1970" spans="1:22" x14ac:dyDescent="0.3">
      <c r="A1970" s="1" t="s">
        <v>565</v>
      </c>
      <c r="B1970" s="8"/>
      <c r="C1970">
        <f>VLOOKUP(TRIM(A1970),Sheet1!$A$1:$B$4657,2,FALSE)</f>
        <v>42.06</v>
      </c>
      <c r="D1970" t="s">
        <v>566</v>
      </c>
      <c r="E1970" t="s">
        <v>45</v>
      </c>
      <c r="F1970" t="s">
        <v>26</v>
      </c>
      <c r="G1970" t="s">
        <v>298</v>
      </c>
      <c r="H1970">
        <v>0.24</v>
      </c>
      <c r="I1970" s="11">
        <v>41.18</v>
      </c>
      <c r="J1970" s="14">
        <v>45.34</v>
      </c>
      <c r="K1970">
        <v>58</v>
      </c>
      <c r="L1970">
        <v>40.43</v>
      </c>
      <c r="M1970">
        <v>35.5</v>
      </c>
      <c r="N1970" t="s">
        <v>18</v>
      </c>
      <c r="O1970">
        <v>30.27</v>
      </c>
      <c r="P1970">
        <v>2.09</v>
      </c>
      <c r="Q1970">
        <v>0.35</v>
      </c>
      <c r="R1970">
        <v>5.23</v>
      </c>
      <c r="S1970" s="4">
        <f>(O1970+P1970)-(Q1970+R1970)</f>
        <v>26.78</v>
      </c>
      <c r="T1970">
        <f>ROUND(ABS(M1970/L1970),2)</f>
        <v>0.88</v>
      </c>
      <c r="U1970" s="6">
        <f>1-(C1970/J1970)</f>
        <v>7.2342302602558473E-2</v>
      </c>
      <c r="V1970" t="s">
        <v>5403</v>
      </c>
    </row>
    <row r="1971" spans="1:22" x14ac:dyDescent="0.3">
      <c r="A1971" s="1" t="s">
        <v>4930</v>
      </c>
      <c r="B1971" s="8"/>
      <c r="C1971">
        <f>VLOOKUP(TRIM(A1971),Sheet1!$A$1:$B$4657,2,FALSE)</f>
        <v>48.27</v>
      </c>
      <c r="D1971" t="s">
        <v>4931</v>
      </c>
      <c r="E1971" t="s">
        <v>36</v>
      </c>
      <c r="F1971" t="s">
        <v>26</v>
      </c>
      <c r="G1971" t="s">
        <v>467</v>
      </c>
      <c r="H1971">
        <v>-0.35</v>
      </c>
      <c r="I1971" s="11">
        <v>48.54</v>
      </c>
      <c r="J1971" s="14">
        <v>51.97</v>
      </c>
      <c r="K1971">
        <v>11</v>
      </c>
      <c r="L1971">
        <v>48.2</v>
      </c>
      <c r="M1971">
        <v>44.88</v>
      </c>
      <c r="N1971" t="s">
        <v>18</v>
      </c>
      <c r="O1971">
        <v>4.42</v>
      </c>
      <c r="P1971">
        <v>1.63</v>
      </c>
      <c r="Q1971">
        <v>0.1</v>
      </c>
      <c r="R1971">
        <v>0.47</v>
      </c>
      <c r="S1971" s="4">
        <f>(O1971+P1971)-(Q1971+R1971)</f>
        <v>5.4799999999999995</v>
      </c>
      <c r="T1971">
        <f>ROUND(ABS(M1971/L1971),2)</f>
        <v>0.93</v>
      </c>
      <c r="U1971" s="6">
        <f>1-(C1971/J1971)</f>
        <v>7.1194920146238183E-2</v>
      </c>
      <c r="V1971" t="s">
        <v>5403</v>
      </c>
    </row>
    <row r="1972" spans="1:22" x14ac:dyDescent="0.3">
      <c r="A1972" s="1" t="s">
        <v>4143</v>
      </c>
      <c r="B1972" s="8"/>
      <c r="C1972" t="e">
        <f>VLOOKUP(TRIM(A1972),Sheet1!$A$1:$B$1578,2,FALSE)</f>
        <v>#N/A</v>
      </c>
      <c r="D1972" t="s">
        <v>4144</v>
      </c>
      <c r="E1972" t="s">
        <v>73</v>
      </c>
      <c r="F1972" t="s">
        <v>26</v>
      </c>
      <c r="G1972" t="s">
        <v>444</v>
      </c>
      <c r="H1972">
        <v>0.93</v>
      </c>
      <c r="I1972" s="12">
        <v>35.93</v>
      </c>
      <c r="J1972" s="14">
        <v>50.12</v>
      </c>
      <c r="K1972">
        <v>10</v>
      </c>
      <c r="L1972">
        <v>40.64</v>
      </c>
      <c r="M1972">
        <v>38.35</v>
      </c>
      <c r="N1972" t="s">
        <v>75</v>
      </c>
      <c r="O1972">
        <v>1.04</v>
      </c>
      <c r="P1972">
        <v>0.06</v>
      </c>
      <c r="Q1972">
        <v>0</v>
      </c>
      <c r="R1972">
        <v>0</v>
      </c>
    </row>
    <row r="1973" spans="1:22" x14ac:dyDescent="0.3">
      <c r="A1973" s="1" t="s">
        <v>2704</v>
      </c>
      <c r="B1973" s="8"/>
      <c r="C1973">
        <f>VLOOKUP(TRIM(A1973),Sheet1!$A$1:$B$2657,2,FALSE)</f>
        <v>21.47</v>
      </c>
      <c r="D1973" t="s">
        <v>2705</v>
      </c>
      <c r="E1973" t="s">
        <v>31</v>
      </c>
      <c r="F1973" t="s">
        <v>26</v>
      </c>
      <c r="G1973" t="s">
        <v>511</v>
      </c>
      <c r="H1973">
        <v>0.11</v>
      </c>
      <c r="I1973" s="11">
        <v>22.99</v>
      </c>
      <c r="J1973" s="14">
        <v>63.31</v>
      </c>
      <c r="K1973">
        <v>0</v>
      </c>
      <c r="L1973">
        <v>32.39</v>
      </c>
      <c r="M1973">
        <v>47.32</v>
      </c>
      <c r="N1973" t="s">
        <v>18</v>
      </c>
      <c r="O1973">
        <v>1.3</v>
      </c>
      <c r="P1973">
        <v>0.51</v>
      </c>
      <c r="Q1973">
        <v>0</v>
      </c>
      <c r="R1973">
        <v>0.02</v>
      </c>
      <c r="S1973" s="4">
        <f>(O1973+P1973)-(Q1973+R1973)</f>
        <v>1.79</v>
      </c>
      <c r="T1973">
        <f>ROUND(ABS(M1973/L1973),2)</f>
        <v>1.46</v>
      </c>
      <c r="U1973" s="6">
        <f>1-(C1973/J1973)</f>
        <v>0.66087505923234879</v>
      </c>
    </row>
    <row r="1974" spans="1:22" x14ac:dyDescent="0.3">
      <c r="A1974" s="1" t="s">
        <v>4331</v>
      </c>
      <c r="B1974" s="8"/>
      <c r="C1974" t="e">
        <f>VLOOKUP(TRIM(A1974),Sheet1!$A$1:$B$1578,2,FALSE)</f>
        <v>#N/A</v>
      </c>
      <c r="D1974" t="s">
        <v>4332</v>
      </c>
      <c r="E1974" t="s">
        <v>62</v>
      </c>
      <c r="F1974" t="s">
        <v>26</v>
      </c>
      <c r="G1974" t="s">
        <v>446</v>
      </c>
      <c r="H1974">
        <v>-0.08</v>
      </c>
      <c r="I1974" s="12">
        <v>41.1</v>
      </c>
      <c r="J1974" s="14">
        <v>46.78</v>
      </c>
      <c r="K1974">
        <v>6</v>
      </c>
      <c r="L1974">
        <v>40.119999999999997</v>
      </c>
      <c r="M1974">
        <v>39.57</v>
      </c>
      <c r="N1974" t="s">
        <v>37</v>
      </c>
      <c r="O1974">
        <v>3.89</v>
      </c>
      <c r="P1974">
        <v>0.69</v>
      </c>
      <c r="Q1974">
        <v>0</v>
      </c>
      <c r="R1974">
        <v>0</v>
      </c>
    </row>
    <row r="1975" spans="1:22" x14ac:dyDescent="0.3">
      <c r="A1975" s="1" t="s">
        <v>3400</v>
      </c>
      <c r="B1975" s="8"/>
      <c r="C1975">
        <f>VLOOKUP(TRIM(A1975),Sheet1!$A$1:$B$2657,2,FALSE)</f>
        <v>20.57</v>
      </c>
      <c r="D1975" t="s">
        <v>3401</v>
      </c>
      <c r="E1975" t="s">
        <v>31</v>
      </c>
      <c r="F1975" t="s">
        <v>26</v>
      </c>
      <c r="G1975" t="s">
        <v>1768</v>
      </c>
      <c r="H1975">
        <v>-0.03</v>
      </c>
      <c r="I1975" s="11">
        <v>23.24</v>
      </c>
      <c r="J1975" s="14">
        <v>39.14</v>
      </c>
      <c r="K1975">
        <v>0</v>
      </c>
      <c r="L1975">
        <v>24.92</v>
      </c>
      <c r="M1975">
        <v>31.6</v>
      </c>
      <c r="N1975" t="s">
        <v>18</v>
      </c>
      <c r="O1975">
        <v>2.0699999999999998</v>
      </c>
      <c r="P1975">
        <v>0.36</v>
      </c>
      <c r="Q1975">
        <v>0.1</v>
      </c>
      <c r="R1975">
        <v>0.13</v>
      </c>
      <c r="S1975" s="4">
        <f>(O1975+P1975)-(Q1975+R1975)</f>
        <v>2.1999999999999997</v>
      </c>
      <c r="T1975">
        <f>ROUND(ABS(M1975/L1975),2)</f>
        <v>1.27</v>
      </c>
      <c r="U1975" s="6">
        <f>1-(C1975/J1975)</f>
        <v>0.47445068983137451</v>
      </c>
    </row>
    <row r="1976" spans="1:22" x14ac:dyDescent="0.3">
      <c r="A1976" s="1" t="s">
        <v>2695</v>
      </c>
      <c r="B1976" s="8"/>
      <c r="C1976">
        <v>41.66</v>
      </c>
      <c r="D1976" t="s">
        <v>2696</v>
      </c>
      <c r="E1976" t="s">
        <v>36</v>
      </c>
      <c r="F1976" t="s">
        <v>26</v>
      </c>
      <c r="G1976" t="s">
        <v>526</v>
      </c>
      <c r="H1976">
        <v>-0.38</v>
      </c>
      <c r="I1976" s="12">
        <v>88.62</v>
      </c>
      <c r="J1976" s="14">
        <v>141.66999999999999</v>
      </c>
      <c r="K1976">
        <v>3</v>
      </c>
      <c r="L1976">
        <v>107.18</v>
      </c>
      <c r="M1976">
        <v>104.39</v>
      </c>
      <c r="N1976" t="s">
        <v>18</v>
      </c>
      <c r="O1976">
        <v>0.44</v>
      </c>
      <c r="P1976">
        <v>0.01</v>
      </c>
      <c r="Q1976">
        <v>-0.03</v>
      </c>
      <c r="R1976">
        <v>7.0000000000000007E-2</v>
      </c>
      <c r="S1976" s="4">
        <f>(O1976+P1976)-(Q1976+R1976)</f>
        <v>0.41000000000000003</v>
      </c>
    </row>
    <row r="1977" spans="1:22" x14ac:dyDescent="0.3">
      <c r="A1977" s="1" t="s">
        <v>2480</v>
      </c>
      <c r="B1977" s="8"/>
      <c r="C1977">
        <f>VLOOKUP(TRIM(A1977),Sheet1!$A$1:$B$2657,2,FALSE)</f>
        <v>19.05</v>
      </c>
      <c r="D1977" t="s">
        <v>2481</v>
      </c>
      <c r="E1977" t="s">
        <v>36</v>
      </c>
      <c r="F1977" t="s">
        <v>26</v>
      </c>
      <c r="G1977" t="s">
        <v>719</v>
      </c>
      <c r="H1977">
        <v>-0.82</v>
      </c>
      <c r="I1977" s="11">
        <v>22.7</v>
      </c>
      <c r="J1977" s="14">
        <v>74.25</v>
      </c>
      <c r="K1977">
        <v>1</v>
      </c>
      <c r="L1977">
        <v>23.11</v>
      </c>
      <c r="M1977">
        <v>21.26</v>
      </c>
      <c r="N1977" t="s">
        <v>18</v>
      </c>
      <c r="O1977">
        <v>1.19</v>
      </c>
      <c r="P1977">
        <v>0.25</v>
      </c>
      <c r="Q1977">
        <v>0</v>
      </c>
      <c r="R1977">
        <v>7.0000000000000007E-2</v>
      </c>
      <c r="S1977" s="4">
        <f>(O1977+P1977)-(Q1977+R1977)</f>
        <v>1.3699999999999999</v>
      </c>
      <c r="T1977">
        <f>ROUND(ABS(M1977/L1977),2)</f>
        <v>0.92</v>
      </c>
      <c r="U1977" s="6">
        <f>1-(C1977/J1977)</f>
        <v>0.74343434343434345</v>
      </c>
    </row>
    <row r="1978" spans="1:22" x14ac:dyDescent="0.3">
      <c r="A1978" s="1" t="s">
        <v>3163</v>
      </c>
      <c r="B1978" s="8"/>
      <c r="C1978">
        <f>VLOOKUP(TRIM(A1978),Sheet1!$A$1:$B$2657,2,FALSE)</f>
        <v>20.74</v>
      </c>
      <c r="D1978" t="s">
        <v>3164</v>
      </c>
      <c r="E1978" t="s">
        <v>25</v>
      </c>
      <c r="F1978" t="s">
        <v>26</v>
      </c>
      <c r="G1978" t="s">
        <v>456</v>
      </c>
      <c r="H1978">
        <v>0.24</v>
      </c>
      <c r="I1978" s="11">
        <v>21.46</v>
      </c>
      <c r="J1978" s="14">
        <v>28.66</v>
      </c>
      <c r="K1978">
        <v>1</v>
      </c>
      <c r="L1978">
        <v>22.72</v>
      </c>
      <c r="M1978">
        <v>24.54</v>
      </c>
      <c r="N1978" t="s">
        <v>18</v>
      </c>
      <c r="O1978">
        <v>1.08</v>
      </c>
      <c r="P1978">
        <v>0.08</v>
      </c>
      <c r="Q1978">
        <v>0</v>
      </c>
      <c r="R1978">
        <v>0.03</v>
      </c>
      <c r="S1978" s="4">
        <f>(O1978+P1978)-(Q1978+R1978)</f>
        <v>1.1300000000000001</v>
      </c>
      <c r="T1978">
        <f>ROUND(ABS(M1978/L1978),2)</f>
        <v>1.08</v>
      </c>
      <c r="U1978" s="6">
        <f>1-(C1978/J1978)</f>
        <v>0.27634333565945579</v>
      </c>
    </row>
    <row r="1979" spans="1:22" x14ac:dyDescent="0.3">
      <c r="A1979" s="1" t="s">
        <v>3151</v>
      </c>
      <c r="B1979" s="8"/>
      <c r="C1979">
        <v>42.49</v>
      </c>
      <c r="D1979" t="s">
        <v>3152</v>
      </c>
      <c r="E1979" t="s">
        <v>36</v>
      </c>
      <c r="F1979" t="s">
        <v>26</v>
      </c>
      <c r="G1979" t="s">
        <v>629</v>
      </c>
      <c r="H1979">
        <v>-9.07</v>
      </c>
      <c r="I1979" s="12">
        <v>161.97999999999999</v>
      </c>
      <c r="J1979" s="14">
        <v>176.4</v>
      </c>
      <c r="K1979">
        <v>11</v>
      </c>
      <c r="L1979">
        <v>129.9</v>
      </c>
      <c r="M1979">
        <v>93.13</v>
      </c>
      <c r="N1979" t="s">
        <v>37</v>
      </c>
      <c r="O1979">
        <v>1.6</v>
      </c>
      <c r="P1979">
        <v>0.03</v>
      </c>
      <c r="Q1979">
        <v>0</v>
      </c>
      <c r="R1979">
        <v>0.44</v>
      </c>
    </row>
    <row r="1980" spans="1:22" x14ac:dyDescent="0.3">
      <c r="A1980" s="1" t="s">
        <v>5140</v>
      </c>
      <c r="B1980" s="8"/>
      <c r="C1980">
        <f>VLOOKUP(TRIM(A1980),Sheet1!$A$1:$B$2657,2,FALSE)</f>
        <v>19.739999999999998</v>
      </c>
      <c r="D1980" t="s">
        <v>5141</v>
      </c>
      <c r="E1980" t="s">
        <v>31</v>
      </c>
      <c r="F1980" t="s">
        <v>26</v>
      </c>
      <c r="G1980" t="s">
        <v>904</v>
      </c>
      <c r="H1980">
        <v>0.22</v>
      </c>
      <c r="I1980" s="11">
        <v>21.34</v>
      </c>
      <c r="J1980" s="14">
        <v>46.16</v>
      </c>
      <c r="K1980">
        <v>2</v>
      </c>
      <c r="L1980">
        <v>20.93</v>
      </c>
      <c r="M1980">
        <v>26.05</v>
      </c>
      <c r="N1980" t="s">
        <v>18</v>
      </c>
      <c r="O1980">
        <v>2.06</v>
      </c>
      <c r="P1980">
        <v>0.48</v>
      </c>
      <c r="Q1980">
        <v>0</v>
      </c>
      <c r="R1980">
        <v>0.25</v>
      </c>
      <c r="S1980" s="4">
        <f>(O1980+P1980)-(Q1980+R1980)</f>
        <v>2.29</v>
      </c>
      <c r="T1980">
        <f>ROUND(ABS(M1980/L1980),2)</f>
        <v>1.24</v>
      </c>
      <c r="U1980" s="6">
        <f>1-(C1980/J1980)</f>
        <v>0.57235701906412473</v>
      </c>
    </row>
    <row r="1981" spans="1:22" x14ac:dyDescent="0.3">
      <c r="A1981" s="1" t="s">
        <v>1546</v>
      </c>
      <c r="B1981" s="8"/>
      <c r="C1981">
        <v>44.62</v>
      </c>
      <c r="D1981" t="s">
        <v>1547</v>
      </c>
      <c r="E1981" t="s">
        <v>73</v>
      </c>
      <c r="F1981" t="s">
        <v>26</v>
      </c>
      <c r="G1981" t="s">
        <v>1209</v>
      </c>
      <c r="H1981">
        <v>0.55000000000000004</v>
      </c>
      <c r="I1981" s="12">
        <v>28.39</v>
      </c>
      <c r="J1981" s="14">
        <v>47.08</v>
      </c>
      <c r="K1981">
        <v>47</v>
      </c>
      <c r="L1981">
        <v>31.06</v>
      </c>
      <c r="M1981">
        <v>31.4</v>
      </c>
      <c r="N1981" t="s">
        <v>75</v>
      </c>
      <c r="O1981">
        <v>31.76</v>
      </c>
      <c r="P1981">
        <v>5.9</v>
      </c>
      <c r="Q1981">
        <v>0</v>
      </c>
      <c r="R1981">
        <v>3.79</v>
      </c>
    </row>
    <row r="1982" spans="1:22" x14ac:dyDescent="0.3">
      <c r="A1982" s="1" t="s">
        <v>3768</v>
      </c>
      <c r="B1982" s="8"/>
      <c r="C1982">
        <f>VLOOKUP(TRIM(A1982),Sheet1!$A$1:$B$2657,2,FALSE)</f>
        <v>18.95</v>
      </c>
      <c r="D1982" t="s">
        <v>3769</v>
      </c>
      <c r="E1982" t="s">
        <v>31</v>
      </c>
      <c r="F1982" t="s">
        <v>26</v>
      </c>
      <c r="G1982" t="s">
        <v>160</v>
      </c>
      <c r="H1982">
        <v>-0.12</v>
      </c>
      <c r="I1982" s="11">
        <v>20.83</v>
      </c>
      <c r="J1982" s="14">
        <v>37.36</v>
      </c>
      <c r="K1982">
        <v>0</v>
      </c>
      <c r="L1982">
        <v>24.16</v>
      </c>
      <c r="M1982">
        <v>30.61</v>
      </c>
      <c r="N1982" t="s">
        <v>18</v>
      </c>
      <c r="O1982">
        <v>1.76</v>
      </c>
      <c r="P1982">
        <v>0.15</v>
      </c>
      <c r="Q1982">
        <v>0</v>
      </c>
      <c r="R1982">
        <v>7.0000000000000007E-2</v>
      </c>
      <c r="S1982" s="4">
        <f>(O1982+P1982)-(Q1982+R1982)</f>
        <v>1.8399999999999999</v>
      </c>
      <c r="T1982">
        <f>ROUND(ABS(M1982/L1982),2)</f>
        <v>1.27</v>
      </c>
      <c r="U1982" s="6">
        <f>1-(C1982/J1982)</f>
        <v>0.49277301927194861</v>
      </c>
    </row>
    <row r="1983" spans="1:22" x14ac:dyDescent="0.3">
      <c r="A1983" s="1" t="s">
        <v>2460</v>
      </c>
      <c r="B1983" s="8"/>
      <c r="C1983">
        <f>VLOOKUP(TRIM(A1983),Sheet1!$A$1:$B$4657,2,FALSE)</f>
        <v>6.94</v>
      </c>
      <c r="D1983" t="s">
        <v>2461</v>
      </c>
      <c r="E1983" t="s">
        <v>36</v>
      </c>
      <c r="F1983" t="s">
        <v>26</v>
      </c>
      <c r="G1983" t="s">
        <v>439</v>
      </c>
      <c r="H1983">
        <v>0</v>
      </c>
      <c r="I1983" s="11">
        <v>6.9</v>
      </c>
      <c r="J1983" s="14">
        <v>7.42</v>
      </c>
      <c r="K1983">
        <v>6</v>
      </c>
      <c r="L1983">
        <v>6.7</v>
      </c>
      <c r="M1983">
        <v>6.34</v>
      </c>
      <c r="N1983" t="s">
        <v>18</v>
      </c>
      <c r="O1983">
        <v>3.66</v>
      </c>
      <c r="P1983">
        <v>0.15</v>
      </c>
      <c r="Q1983">
        <v>0</v>
      </c>
      <c r="R1983">
        <v>0.56999999999999995</v>
      </c>
      <c r="S1983" s="4">
        <f>(O1983+P1983)-(Q1983+R1983)</f>
        <v>3.24</v>
      </c>
      <c r="T1983">
        <f>ROUND(ABS(M1983/L1983),2)</f>
        <v>0.95</v>
      </c>
      <c r="U1983" s="6">
        <f>1-(C1983/J1983)</f>
        <v>6.4690026954177804E-2</v>
      </c>
      <c r="V1983" t="s">
        <v>5403</v>
      </c>
    </row>
    <row r="1984" spans="1:22" x14ac:dyDescent="0.3">
      <c r="A1984" s="1" t="s">
        <v>2935</v>
      </c>
      <c r="B1984" s="8"/>
      <c r="C1984">
        <v>47.79</v>
      </c>
      <c r="D1984" t="s">
        <v>2936</v>
      </c>
      <c r="E1984" t="s">
        <v>597</v>
      </c>
      <c r="F1984" t="s">
        <v>26</v>
      </c>
      <c r="G1984" t="s">
        <v>469</v>
      </c>
      <c r="H1984">
        <v>0.21</v>
      </c>
      <c r="I1984" s="12">
        <v>44.4</v>
      </c>
      <c r="J1984" s="14">
        <v>55.79</v>
      </c>
      <c r="K1984">
        <v>5</v>
      </c>
      <c r="L1984">
        <v>44.5</v>
      </c>
      <c r="M1984">
        <v>43.01</v>
      </c>
      <c r="N1984" t="s">
        <v>75</v>
      </c>
      <c r="O1984">
        <v>0.31</v>
      </c>
      <c r="P1984">
        <v>0.01</v>
      </c>
      <c r="Q1984">
        <v>0</v>
      </c>
      <c r="R1984">
        <v>0</v>
      </c>
    </row>
    <row r="1985" spans="1:21" x14ac:dyDescent="0.3">
      <c r="A1985" s="1" t="s">
        <v>5319</v>
      </c>
      <c r="B1985" s="8"/>
      <c r="C1985" t="e">
        <f>VLOOKUP(TRIM(A1985),Sheet1!$A$1:$B$1578,2,FALSE)</f>
        <v>#N/A</v>
      </c>
      <c r="D1985" t="s">
        <v>5320</v>
      </c>
      <c r="E1985" t="s">
        <v>36</v>
      </c>
      <c r="F1985" t="s">
        <v>26</v>
      </c>
      <c r="G1985" t="s">
        <v>5321</v>
      </c>
      <c r="H1985">
        <v>-3.03</v>
      </c>
      <c r="I1985" s="12">
        <v>54.03</v>
      </c>
      <c r="J1985" s="14">
        <v>90.46</v>
      </c>
      <c r="K1985">
        <v>3</v>
      </c>
      <c r="L1985">
        <v>63.98</v>
      </c>
      <c r="M1985">
        <v>76.569999999999993</v>
      </c>
      <c r="N1985" t="s">
        <v>28</v>
      </c>
      <c r="O1985">
        <v>0.37</v>
      </c>
      <c r="P1985">
        <v>0.04</v>
      </c>
      <c r="Q1985">
        <v>0</v>
      </c>
      <c r="R1985">
        <v>0</v>
      </c>
      <c r="S1985" s="4">
        <f>(O1985+P1985)-(Q1985+R1985)</f>
        <v>0.41</v>
      </c>
    </row>
    <row r="1986" spans="1:21" x14ac:dyDescent="0.3">
      <c r="A1986" s="1" t="s">
        <v>4748</v>
      </c>
      <c r="B1986" s="8"/>
      <c r="C1986" t="e">
        <f>VLOOKUP(TRIM(A1986),Sheet1!$A$1:$B$1578,2,FALSE)</f>
        <v>#N/A</v>
      </c>
      <c r="D1986" t="s">
        <v>4749</v>
      </c>
      <c r="E1986" t="s">
        <v>597</v>
      </c>
      <c r="F1986" t="s">
        <v>26</v>
      </c>
      <c r="G1986" t="s">
        <v>2028</v>
      </c>
      <c r="H1986">
        <v>-1.74</v>
      </c>
      <c r="I1986" s="12">
        <v>51.31</v>
      </c>
      <c r="J1986" s="14">
        <v>79.11</v>
      </c>
      <c r="K1986">
        <v>7</v>
      </c>
      <c r="L1986">
        <v>62.47</v>
      </c>
      <c r="M1986">
        <v>59.88</v>
      </c>
      <c r="N1986" t="s">
        <v>75</v>
      </c>
      <c r="O1986">
        <v>6.09</v>
      </c>
      <c r="P1986">
        <v>0.68</v>
      </c>
      <c r="Q1986">
        <v>0</v>
      </c>
      <c r="R1986">
        <v>0.14000000000000001</v>
      </c>
    </row>
    <row r="1987" spans="1:21" x14ac:dyDescent="0.3">
      <c r="A1987" s="1" t="s">
        <v>5332</v>
      </c>
      <c r="B1987" s="8"/>
      <c r="C1987">
        <f>VLOOKUP(TRIM(A1987),Sheet1!$A$1:$B$2657,2,FALSE)</f>
        <v>17.13</v>
      </c>
      <c r="D1987" t="s">
        <v>5333</v>
      </c>
      <c r="E1987" t="s">
        <v>4122</v>
      </c>
      <c r="F1987" t="s">
        <v>26</v>
      </c>
      <c r="G1987" t="s">
        <v>1222</v>
      </c>
      <c r="H1987">
        <v>-0.12</v>
      </c>
      <c r="I1987" s="11">
        <v>18.86</v>
      </c>
      <c r="J1987" s="14">
        <v>29.88</v>
      </c>
      <c r="K1987">
        <v>2</v>
      </c>
      <c r="L1987">
        <v>21.73</v>
      </c>
      <c r="M1987">
        <v>25.49</v>
      </c>
      <c r="N1987" t="s">
        <v>18</v>
      </c>
      <c r="O1987">
        <v>6.08</v>
      </c>
      <c r="P1987">
        <v>2.38</v>
      </c>
      <c r="Q1987">
        <v>0</v>
      </c>
      <c r="R1987">
        <v>0.16</v>
      </c>
      <c r="S1987" s="4">
        <f>(O1987+P1987)-(Q1987+R1987)</f>
        <v>8.3000000000000007</v>
      </c>
      <c r="T1987">
        <f>ROUND(ABS(M1987/L1987),2)</f>
        <v>1.17</v>
      </c>
      <c r="U1987" s="6">
        <f>1-(C1987/J1987)</f>
        <v>0.42670682730923692</v>
      </c>
    </row>
    <row r="1988" spans="1:21" x14ac:dyDescent="0.3">
      <c r="A1988" s="1" t="s">
        <v>1281</v>
      </c>
      <c r="B1988" s="8"/>
      <c r="C1988">
        <v>54.35</v>
      </c>
      <c r="D1988" t="s">
        <v>1282</v>
      </c>
      <c r="E1988" t="s">
        <v>73</v>
      </c>
      <c r="F1988" t="s">
        <v>26</v>
      </c>
      <c r="G1988" t="s">
        <v>1283</v>
      </c>
      <c r="H1988">
        <v>-0.37</v>
      </c>
      <c r="I1988" s="12">
        <v>29.71</v>
      </c>
      <c r="J1988" s="14">
        <v>42</v>
      </c>
      <c r="K1988">
        <v>15</v>
      </c>
      <c r="L1988">
        <v>25.42</v>
      </c>
      <c r="M1988">
        <v>23.25</v>
      </c>
      <c r="N1988" t="s">
        <v>75</v>
      </c>
      <c r="O1988">
        <v>1.44</v>
      </c>
      <c r="P1988">
        <v>0.23</v>
      </c>
      <c r="Q1988">
        <v>0</v>
      </c>
      <c r="R1988">
        <v>0.01</v>
      </c>
    </row>
    <row r="1989" spans="1:21" x14ac:dyDescent="0.3">
      <c r="A1989" s="1" t="s">
        <v>1279</v>
      </c>
      <c r="B1989" s="8"/>
      <c r="C1989">
        <v>54.5</v>
      </c>
      <c r="D1989" t="s">
        <v>1280</v>
      </c>
      <c r="E1989" t="s">
        <v>590</v>
      </c>
      <c r="F1989" t="s">
        <v>26</v>
      </c>
      <c r="G1989" t="s">
        <v>864</v>
      </c>
      <c r="H1989">
        <v>0.18</v>
      </c>
      <c r="I1989" s="12">
        <v>33.86</v>
      </c>
      <c r="J1989" s="14">
        <v>63.71</v>
      </c>
      <c r="K1989">
        <v>4</v>
      </c>
      <c r="L1989">
        <v>44.86</v>
      </c>
      <c r="M1989">
        <v>49.86</v>
      </c>
      <c r="N1989" t="s">
        <v>75</v>
      </c>
      <c r="O1989">
        <v>0.65</v>
      </c>
      <c r="P1989">
        <v>0.04</v>
      </c>
      <c r="Q1989">
        <v>0</v>
      </c>
      <c r="R1989">
        <v>0</v>
      </c>
    </row>
    <row r="1990" spans="1:21" x14ac:dyDescent="0.3">
      <c r="A1990" s="1" t="s">
        <v>3597</v>
      </c>
      <c r="B1990" s="8"/>
      <c r="C1990">
        <f>VLOOKUP(TRIM(A1990),Sheet1!$A$1:$B$2657,2,FALSE)</f>
        <v>17.93</v>
      </c>
      <c r="D1990" t="s">
        <v>3598</v>
      </c>
      <c r="E1990" t="s">
        <v>45</v>
      </c>
      <c r="F1990" t="s">
        <v>26</v>
      </c>
      <c r="G1990" t="s">
        <v>198</v>
      </c>
      <c r="H1990">
        <v>0.85</v>
      </c>
      <c r="I1990" s="11">
        <v>18.48</v>
      </c>
      <c r="J1990" s="14">
        <v>40.99</v>
      </c>
      <c r="K1990">
        <v>1</v>
      </c>
      <c r="L1990">
        <v>27.2</v>
      </c>
      <c r="M1990">
        <v>32.61</v>
      </c>
      <c r="N1990" t="s">
        <v>18</v>
      </c>
      <c r="O1990">
        <v>1.07</v>
      </c>
      <c r="P1990">
        <v>0.23</v>
      </c>
      <c r="Q1990">
        <v>0</v>
      </c>
      <c r="R1990">
        <v>0</v>
      </c>
      <c r="S1990" s="4">
        <f>(O1990+P1990)-(Q1990+R1990)</f>
        <v>1.3</v>
      </c>
      <c r="T1990">
        <f>ROUND(ABS(M1990/L1990),2)</f>
        <v>1.2</v>
      </c>
      <c r="U1990" s="6">
        <f>1-(C1990/J1990)</f>
        <v>0.56257623810685531</v>
      </c>
    </row>
    <row r="1991" spans="1:21" x14ac:dyDescent="0.3">
      <c r="A1991" s="1" t="s">
        <v>1515</v>
      </c>
      <c r="B1991" s="8"/>
      <c r="C1991">
        <v>55.33</v>
      </c>
      <c r="D1991" t="s">
        <v>1516</v>
      </c>
      <c r="E1991" t="s">
        <v>36</v>
      </c>
      <c r="F1991" t="s">
        <v>26</v>
      </c>
      <c r="G1991" t="s">
        <v>859</v>
      </c>
      <c r="H1991">
        <v>4.05</v>
      </c>
      <c r="I1991" s="12">
        <v>152.09</v>
      </c>
      <c r="J1991" s="14">
        <v>178</v>
      </c>
      <c r="K1991">
        <v>9</v>
      </c>
      <c r="L1991">
        <v>147.33000000000001</v>
      </c>
      <c r="M1991">
        <v>147.63999999999999</v>
      </c>
      <c r="N1991" t="s">
        <v>37</v>
      </c>
      <c r="O1991">
        <v>1.59</v>
      </c>
      <c r="P1991">
        <v>0.03</v>
      </c>
      <c r="Q1991">
        <v>0</v>
      </c>
      <c r="R1991">
        <v>0.57999999999999996</v>
      </c>
    </row>
    <row r="1992" spans="1:21" x14ac:dyDescent="0.3">
      <c r="A1992" s="1" t="s">
        <v>3593</v>
      </c>
      <c r="B1992" s="8"/>
      <c r="C1992">
        <f>VLOOKUP(TRIM(A1992),Sheet1!$A$1:$B$2657,2,FALSE)</f>
        <v>18.91</v>
      </c>
      <c r="D1992" t="s">
        <v>3594</v>
      </c>
      <c r="E1992" t="s">
        <v>36</v>
      </c>
      <c r="F1992" t="s">
        <v>26</v>
      </c>
      <c r="G1992" t="s">
        <v>1447</v>
      </c>
      <c r="H1992">
        <v>0.4</v>
      </c>
      <c r="I1992" s="11">
        <v>18.64</v>
      </c>
      <c r="J1992" s="14">
        <v>35.869999999999997</v>
      </c>
      <c r="K1992">
        <v>2</v>
      </c>
      <c r="L1992">
        <v>23.34</v>
      </c>
      <c r="M1992">
        <v>30.19</v>
      </c>
      <c r="N1992" t="s">
        <v>18</v>
      </c>
      <c r="O1992">
        <v>8.99</v>
      </c>
      <c r="P1992">
        <v>3.56</v>
      </c>
      <c r="Q1992">
        <v>0</v>
      </c>
      <c r="R1992">
        <v>1.66</v>
      </c>
      <c r="S1992" s="4">
        <f>(O1992+P1992)-(Q1992+R1992)</f>
        <v>10.89</v>
      </c>
      <c r="T1992">
        <f>ROUND(ABS(M1992/L1992),2)</f>
        <v>1.29</v>
      </c>
      <c r="U1992" s="6">
        <f>1-(C1992/J1992)</f>
        <v>0.47281851129077224</v>
      </c>
    </row>
    <row r="1993" spans="1:21" x14ac:dyDescent="0.3">
      <c r="A1993" s="1" t="s">
        <v>3954</v>
      </c>
      <c r="B1993" s="8"/>
      <c r="C1993">
        <f>VLOOKUP(TRIM(A1993),Sheet1!$A$1:$B$2657,2,FALSE)</f>
        <v>17.329999999999998</v>
      </c>
      <c r="D1993" t="s">
        <v>3955</v>
      </c>
      <c r="E1993" t="s">
        <v>25</v>
      </c>
      <c r="F1993" t="s">
        <v>26</v>
      </c>
      <c r="G1993" t="s">
        <v>1498</v>
      </c>
      <c r="H1993">
        <v>0.02</v>
      </c>
      <c r="I1993" s="11">
        <v>17.670000000000002</v>
      </c>
      <c r="J1993" s="14">
        <v>24.83</v>
      </c>
      <c r="K1993">
        <v>0</v>
      </c>
      <c r="L1993">
        <v>18.88</v>
      </c>
      <c r="M1993">
        <v>21.07</v>
      </c>
      <c r="N1993" t="s">
        <v>18</v>
      </c>
      <c r="O1993">
        <v>33.130000000000003</v>
      </c>
      <c r="P1993">
        <v>9.81</v>
      </c>
      <c r="Q1993">
        <v>-11.02</v>
      </c>
      <c r="R1993">
        <v>0.64</v>
      </c>
      <c r="S1993" s="4">
        <f>(O1993+P1993)-(Q1993+R1993)</f>
        <v>53.320000000000007</v>
      </c>
      <c r="T1993">
        <f>ROUND(ABS(M1993/L1993),2)</f>
        <v>1.1200000000000001</v>
      </c>
      <c r="U1993" s="6">
        <f>1-(C1993/J1993)</f>
        <v>0.30205396697543296</v>
      </c>
    </row>
    <row r="1994" spans="1:21" x14ac:dyDescent="0.3">
      <c r="A1994" s="1" t="s">
        <v>2454</v>
      </c>
      <c r="B1994" s="8"/>
      <c r="C1994">
        <v>55.79</v>
      </c>
      <c r="D1994" t="s">
        <v>2455</v>
      </c>
      <c r="E1994" t="s">
        <v>36</v>
      </c>
      <c r="F1994" t="s">
        <v>26</v>
      </c>
      <c r="G1994" t="s">
        <v>463</v>
      </c>
      <c r="H1994">
        <v>0.55000000000000004</v>
      </c>
      <c r="I1994" s="12">
        <v>16.66</v>
      </c>
      <c r="J1994" s="14">
        <v>43.71</v>
      </c>
      <c r="K1994">
        <v>3</v>
      </c>
      <c r="L1994">
        <v>23.92</v>
      </c>
      <c r="M1994">
        <v>28.71</v>
      </c>
      <c r="N1994" t="s">
        <v>37</v>
      </c>
      <c r="O1994">
        <v>1.79</v>
      </c>
      <c r="P1994">
        <v>0.97</v>
      </c>
      <c r="Q1994">
        <v>0</v>
      </c>
      <c r="R1994">
        <v>0</v>
      </c>
    </row>
    <row r="1995" spans="1:21" x14ac:dyDescent="0.3">
      <c r="A1995" s="1" t="s">
        <v>5150</v>
      </c>
      <c r="B1995" s="8"/>
      <c r="C1995">
        <f>VLOOKUP(TRIM(A1995),Sheet1!$A$1:$B$2657,2,FALSE)</f>
        <v>15.13</v>
      </c>
      <c r="D1995" t="s">
        <v>5151</v>
      </c>
      <c r="E1995" t="s">
        <v>31</v>
      </c>
      <c r="F1995" t="s">
        <v>26</v>
      </c>
      <c r="G1995" t="s">
        <v>296</v>
      </c>
      <c r="H1995">
        <v>0.09</v>
      </c>
      <c r="I1995" s="11">
        <v>16.510000000000002</v>
      </c>
      <c r="J1995" s="14">
        <v>30.6</v>
      </c>
      <c r="K1995">
        <v>0</v>
      </c>
      <c r="L1995">
        <v>16.84</v>
      </c>
      <c r="M1995">
        <v>19.43</v>
      </c>
      <c r="N1995" t="s">
        <v>18</v>
      </c>
      <c r="O1995">
        <v>1.39</v>
      </c>
      <c r="P1995">
        <v>0.03</v>
      </c>
      <c r="Q1995">
        <v>0.03</v>
      </c>
      <c r="R1995">
        <v>0.12</v>
      </c>
      <c r="S1995" s="4">
        <f>(O1995+P1995)-(Q1995+R1995)</f>
        <v>1.27</v>
      </c>
      <c r="T1995">
        <f>ROUND(ABS(M1995/L1995),2)</f>
        <v>1.1499999999999999</v>
      </c>
      <c r="U1995" s="6">
        <f>1-(C1995/J1995)</f>
        <v>0.50555555555555554</v>
      </c>
    </row>
    <row r="1996" spans="1:21" x14ac:dyDescent="0.3">
      <c r="A1996" s="1" t="s">
        <v>4742</v>
      </c>
      <c r="B1996" s="8"/>
      <c r="C1996">
        <f>VLOOKUP(TRIM(A1996),Sheet1!$A$1:$B$2657,2,FALSE)</f>
        <v>15.18</v>
      </c>
      <c r="D1996" t="s">
        <v>4743</v>
      </c>
      <c r="E1996" t="s">
        <v>25</v>
      </c>
      <c r="F1996" t="s">
        <v>26</v>
      </c>
      <c r="G1996" t="s">
        <v>2673</v>
      </c>
      <c r="H1996">
        <v>0.54</v>
      </c>
      <c r="I1996" s="11">
        <v>16.600000000000001</v>
      </c>
      <c r="J1996" s="14">
        <v>25.8</v>
      </c>
      <c r="K1996">
        <v>1</v>
      </c>
      <c r="L1996">
        <v>18.46</v>
      </c>
      <c r="M1996">
        <v>21.53</v>
      </c>
      <c r="N1996" t="s">
        <v>18</v>
      </c>
      <c r="O1996">
        <v>1.79</v>
      </c>
      <c r="P1996">
        <v>0.27</v>
      </c>
      <c r="Q1996">
        <v>0.02</v>
      </c>
      <c r="R1996">
        <v>0.09</v>
      </c>
      <c r="S1996" s="4">
        <f>(O1996+P1996)-(Q1996+R1996)</f>
        <v>1.95</v>
      </c>
      <c r="T1996">
        <f>ROUND(ABS(M1996/L1996),2)</f>
        <v>1.17</v>
      </c>
      <c r="U1996" s="6">
        <f>1-(C1996/J1996)</f>
        <v>0.41162790697674423</v>
      </c>
    </row>
    <row r="1997" spans="1:21" x14ac:dyDescent="0.3">
      <c r="A1997" s="1" t="s">
        <v>1264</v>
      </c>
      <c r="B1997" s="8"/>
      <c r="C1997">
        <v>67.790000000000006</v>
      </c>
      <c r="D1997" t="s">
        <v>1265</v>
      </c>
      <c r="E1997" t="s">
        <v>36</v>
      </c>
      <c r="F1997" t="s">
        <v>26</v>
      </c>
      <c r="G1997" t="s">
        <v>471</v>
      </c>
      <c r="H1997">
        <v>2.64</v>
      </c>
      <c r="I1997" s="12">
        <v>110.14</v>
      </c>
      <c r="J1997" s="14">
        <v>148.07</v>
      </c>
      <c r="K1997">
        <v>3</v>
      </c>
      <c r="L1997">
        <v>115.57</v>
      </c>
      <c r="M1997">
        <v>109.24</v>
      </c>
      <c r="N1997" t="s">
        <v>18</v>
      </c>
      <c r="O1997">
        <v>0.26</v>
      </c>
      <c r="P1997">
        <v>0.05</v>
      </c>
      <c r="Q1997">
        <v>0</v>
      </c>
      <c r="R1997">
        <v>0.01</v>
      </c>
      <c r="S1997" s="4">
        <f>(O1997+P1997)-(Q1997+R1997)</f>
        <v>0.3</v>
      </c>
    </row>
    <row r="1998" spans="1:21" x14ac:dyDescent="0.3">
      <c r="A1998" s="1" t="s">
        <v>4129</v>
      </c>
      <c r="B1998" s="8"/>
      <c r="C1998" t="e">
        <f>VLOOKUP(TRIM(A1998),Sheet1!$A$1:$B$1578,2,FALSE)</f>
        <v>#N/A</v>
      </c>
      <c r="D1998" t="s">
        <v>4130</v>
      </c>
      <c r="E1998" t="s">
        <v>36</v>
      </c>
      <c r="F1998" t="s">
        <v>26</v>
      </c>
      <c r="G1998" t="s">
        <v>1103</v>
      </c>
      <c r="H1998">
        <v>-0.83</v>
      </c>
      <c r="I1998" s="12">
        <v>74.27</v>
      </c>
      <c r="J1998" s="14">
        <v>103.13</v>
      </c>
      <c r="K1998">
        <v>5</v>
      </c>
      <c r="L1998">
        <v>83.1</v>
      </c>
      <c r="M1998">
        <v>78.959999999999994</v>
      </c>
      <c r="N1998" t="s">
        <v>18</v>
      </c>
      <c r="O1998">
        <v>0.98</v>
      </c>
      <c r="P1998">
        <v>0</v>
      </c>
      <c r="Q1998">
        <v>0</v>
      </c>
      <c r="R1998">
        <v>0</v>
      </c>
      <c r="S1998" s="4">
        <f>(O1998+P1998)-(Q1998+R1998)</f>
        <v>0.98</v>
      </c>
    </row>
    <row r="1999" spans="1:21" x14ac:dyDescent="0.3">
      <c r="A1999" s="1" t="s">
        <v>5136</v>
      </c>
      <c r="B1999" s="8"/>
      <c r="C1999">
        <f>VLOOKUP(TRIM(A1999),Sheet1!$A$1:$B$2657,2,FALSE)</f>
        <v>13.8</v>
      </c>
      <c r="D1999" t="s">
        <v>5137</v>
      </c>
      <c r="E1999" t="s">
        <v>25</v>
      </c>
      <c r="F1999" t="s">
        <v>26</v>
      </c>
      <c r="G1999" t="s">
        <v>3242</v>
      </c>
      <c r="H1999">
        <v>-0.46</v>
      </c>
      <c r="I1999" s="11">
        <v>14.85</v>
      </c>
      <c r="J1999" s="14">
        <v>23.25</v>
      </c>
      <c r="K1999">
        <v>2</v>
      </c>
      <c r="L1999">
        <v>17.02</v>
      </c>
      <c r="M1999">
        <v>19.03</v>
      </c>
      <c r="N1999" t="s">
        <v>18</v>
      </c>
      <c r="O1999">
        <v>3.11</v>
      </c>
      <c r="P1999">
        <v>0.72</v>
      </c>
      <c r="Q1999">
        <v>0</v>
      </c>
      <c r="R1999">
        <v>0.42</v>
      </c>
      <c r="S1999" s="4">
        <f>(O1999+P1999)-(Q1999+R1999)</f>
        <v>3.41</v>
      </c>
      <c r="T1999">
        <f>ROUND(ABS(M1999/L1999),2)</f>
        <v>1.1200000000000001</v>
      </c>
      <c r="U1999" s="6">
        <f>1-(C1999/J1999)</f>
        <v>0.40645161290322573</v>
      </c>
    </row>
    <row r="2000" spans="1:21" x14ac:dyDescent="0.3">
      <c r="A2000" s="1" t="s">
        <v>3770</v>
      </c>
      <c r="B2000" s="8"/>
      <c r="C2000" t="e">
        <f>VLOOKUP(TRIM(A2000),Sheet1!$A$1:$B$1578,2,FALSE)</f>
        <v>#N/A</v>
      </c>
      <c r="D2000" t="s">
        <v>3771</v>
      </c>
      <c r="E2000" t="s">
        <v>73</v>
      </c>
      <c r="F2000" t="s">
        <v>26</v>
      </c>
      <c r="G2000" t="s">
        <v>3772</v>
      </c>
      <c r="H2000">
        <v>-3.26</v>
      </c>
      <c r="I2000" s="12">
        <v>80.5</v>
      </c>
      <c r="J2000" s="14">
        <v>96.96</v>
      </c>
      <c r="K2000">
        <v>6</v>
      </c>
      <c r="L2000">
        <v>79.36</v>
      </c>
      <c r="M2000">
        <v>76.760000000000005</v>
      </c>
      <c r="N2000" t="s">
        <v>75</v>
      </c>
      <c r="O2000">
        <v>0.81</v>
      </c>
      <c r="P2000">
        <v>7.0000000000000007E-2</v>
      </c>
      <c r="Q2000">
        <v>0</v>
      </c>
      <c r="R2000">
        <v>0.01</v>
      </c>
    </row>
    <row r="2001" spans="1:22" x14ac:dyDescent="0.3">
      <c r="A2001" s="1" t="s">
        <v>2933</v>
      </c>
      <c r="B2001" s="8"/>
      <c r="C2001">
        <f>VLOOKUP(TRIM(A2001),Sheet1!$A$1:$B$4657,2,FALSE)</f>
        <v>12.04</v>
      </c>
      <c r="D2001" t="s">
        <v>2934</v>
      </c>
      <c r="E2001" t="s">
        <v>62</v>
      </c>
      <c r="F2001" t="s">
        <v>26</v>
      </c>
      <c r="G2001" t="s">
        <v>873</v>
      </c>
      <c r="H2001">
        <v>0.04</v>
      </c>
      <c r="I2001" s="11">
        <v>15.01</v>
      </c>
      <c r="J2001" s="14">
        <v>38</v>
      </c>
      <c r="K2001">
        <v>0</v>
      </c>
      <c r="L2001">
        <v>23.97</v>
      </c>
      <c r="M2001">
        <v>31.4</v>
      </c>
      <c r="N2001" t="s">
        <v>18</v>
      </c>
      <c r="O2001">
        <v>0.89</v>
      </c>
      <c r="P2001">
        <v>0.17</v>
      </c>
      <c r="Q2001">
        <v>0</v>
      </c>
      <c r="R2001">
        <v>0</v>
      </c>
      <c r="S2001" s="4">
        <f>(O2001+P2001)-(Q2001+R2001)</f>
        <v>1.06</v>
      </c>
      <c r="T2001">
        <f>ROUND(ABS(M2001/L2001),2)</f>
        <v>1.31</v>
      </c>
      <c r="U2001" s="6">
        <f>1-(C2001/J2001)</f>
        <v>0.68315789473684219</v>
      </c>
    </row>
    <row r="2002" spans="1:22" x14ac:dyDescent="0.3">
      <c r="A2002" s="1" t="s">
        <v>3758</v>
      </c>
      <c r="B2002" s="8"/>
      <c r="C2002" t="e">
        <f>VLOOKUP(TRIM(A2002),Sheet1!$A$1:$B$1578,2,FALSE)</f>
        <v>#N/A</v>
      </c>
      <c r="D2002" t="s">
        <v>3759</v>
      </c>
      <c r="E2002" t="s">
        <v>36</v>
      </c>
      <c r="F2002" t="s">
        <v>26</v>
      </c>
      <c r="G2002" t="s">
        <v>2560</v>
      </c>
      <c r="H2002">
        <v>5.14</v>
      </c>
      <c r="I2002" s="12">
        <v>81.680000000000007</v>
      </c>
      <c r="J2002" s="14">
        <v>81.680000000000007</v>
      </c>
      <c r="K2002">
        <v>5</v>
      </c>
      <c r="L2002">
        <v>70.92</v>
      </c>
      <c r="M2002">
        <v>65.2</v>
      </c>
      <c r="N2002" t="s">
        <v>18</v>
      </c>
      <c r="O2002">
        <v>0.48</v>
      </c>
      <c r="P2002">
        <v>0.01</v>
      </c>
      <c r="Q2002">
        <v>0</v>
      </c>
      <c r="R2002">
        <v>0.19</v>
      </c>
      <c r="S2002" s="4">
        <f>(O2002+P2002)-(Q2002+R2002)</f>
        <v>0.3</v>
      </c>
    </row>
    <row r="2003" spans="1:22" x14ac:dyDescent="0.3">
      <c r="A2003" s="1" t="s">
        <v>4335</v>
      </c>
      <c r="B2003" s="8"/>
      <c r="C2003" t="e">
        <f>VLOOKUP(TRIM(A2003),Sheet1!$A$1:$B$1578,2,FALSE)</f>
        <v>#N/A</v>
      </c>
      <c r="D2003" t="s">
        <v>4336</v>
      </c>
      <c r="E2003" t="s">
        <v>25</v>
      </c>
      <c r="F2003" t="s">
        <v>26</v>
      </c>
      <c r="G2003" t="s">
        <v>437</v>
      </c>
      <c r="H2003">
        <v>1.61</v>
      </c>
      <c r="I2003" s="12">
        <v>85.33</v>
      </c>
      <c r="J2003" s="14">
        <v>143.72999999999999</v>
      </c>
      <c r="K2003">
        <v>4</v>
      </c>
      <c r="L2003">
        <v>108.11</v>
      </c>
      <c r="M2003">
        <v>94.63</v>
      </c>
      <c r="N2003" t="s">
        <v>18</v>
      </c>
      <c r="O2003">
        <v>0.96</v>
      </c>
      <c r="P2003">
        <v>0.02</v>
      </c>
      <c r="Q2003">
        <v>0.05</v>
      </c>
      <c r="R2003">
        <v>0.1</v>
      </c>
      <c r="S2003" s="4">
        <f>(O2003+P2003)-(Q2003+R2003)</f>
        <v>0.83</v>
      </c>
    </row>
    <row r="2004" spans="1:22" x14ac:dyDescent="0.3">
      <c r="A2004" s="1" t="s">
        <v>3948</v>
      </c>
      <c r="B2004" s="8"/>
      <c r="C2004" t="e">
        <f>VLOOKUP(TRIM(A2004),Sheet1!$A$1:$B$1578,2,FALSE)</f>
        <v>#N/A</v>
      </c>
      <c r="D2004" t="s">
        <v>3949</v>
      </c>
      <c r="E2004" t="s">
        <v>36</v>
      </c>
      <c r="F2004" t="s">
        <v>26</v>
      </c>
      <c r="G2004" t="s">
        <v>272</v>
      </c>
      <c r="H2004">
        <v>1.35</v>
      </c>
      <c r="I2004" s="12">
        <v>91.06</v>
      </c>
      <c r="J2004" s="14">
        <v>148.74</v>
      </c>
      <c r="K2004">
        <v>3</v>
      </c>
      <c r="L2004">
        <v>100.33</v>
      </c>
      <c r="M2004">
        <v>112.93</v>
      </c>
      <c r="N2004" t="s">
        <v>18</v>
      </c>
      <c r="O2004">
        <v>0.67</v>
      </c>
      <c r="P2004">
        <v>0</v>
      </c>
      <c r="Q2004">
        <v>0.01</v>
      </c>
      <c r="R2004">
        <v>0.14000000000000001</v>
      </c>
      <c r="S2004" s="4">
        <f>(O2004+P2004)-(Q2004+R2004)</f>
        <v>0.52</v>
      </c>
    </row>
    <row r="2005" spans="1:22" x14ac:dyDescent="0.3">
      <c r="A2005" s="1" t="s">
        <v>3956</v>
      </c>
      <c r="B2005" s="8"/>
      <c r="C2005">
        <f>VLOOKUP(TRIM(A2005),Sheet1!$A$1:$B$2657,2,FALSE)</f>
        <v>11.75</v>
      </c>
      <c r="D2005" t="s">
        <v>3957</v>
      </c>
      <c r="E2005" t="s">
        <v>36</v>
      </c>
      <c r="F2005" t="s">
        <v>26</v>
      </c>
      <c r="G2005" t="s">
        <v>669</v>
      </c>
      <c r="H2005">
        <v>0.49</v>
      </c>
      <c r="I2005" s="11">
        <v>12.37</v>
      </c>
      <c r="J2005" s="14">
        <v>18.13</v>
      </c>
      <c r="K2005">
        <v>0</v>
      </c>
      <c r="L2005">
        <v>13.65</v>
      </c>
      <c r="M2005">
        <v>11.07</v>
      </c>
      <c r="N2005" t="s">
        <v>18</v>
      </c>
      <c r="O2005">
        <v>2.5</v>
      </c>
      <c r="P2005">
        <v>0.57999999999999996</v>
      </c>
      <c r="Q2005">
        <v>0</v>
      </c>
      <c r="R2005">
        <v>1.93</v>
      </c>
      <c r="S2005" s="4">
        <f>(O2005+P2005)-(Q2005+R2005)</f>
        <v>1.1500000000000001</v>
      </c>
      <c r="T2005">
        <f>ROUND(ABS(M2005/L2005),2)</f>
        <v>0.81</v>
      </c>
      <c r="U2005" s="6">
        <f>1-(C2005/J2005)</f>
        <v>0.35190292333149475</v>
      </c>
    </row>
    <row r="2006" spans="1:22" x14ac:dyDescent="0.3">
      <c r="A2006" s="1" t="s">
        <v>2456</v>
      </c>
      <c r="B2006" s="8"/>
      <c r="C2006">
        <v>87.93</v>
      </c>
      <c r="D2006" t="s">
        <v>2457</v>
      </c>
      <c r="E2006" t="s">
        <v>36</v>
      </c>
      <c r="F2006" t="s">
        <v>26</v>
      </c>
      <c r="G2006" t="s">
        <v>1049</v>
      </c>
      <c r="H2006">
        <v>-0.04</v>
      </c>
      <c r="I2006" s="12">
        <v>112.8</v>
      </c>
      <c r="J2006" s="14">
        <v>133.62</v>
      </c>
      <c r="K2006">
        <v>3</v>
      </c>
      <c r="L2006">
        <v>105.63</v>
      </c>
      <c r="M2006">
        <v>85.5</v>
      </c>
      <c r="N2006" t="s">
        <v>37</v>
      </c>
      <c r="O2006">
        <v>0.84</v>
      </c>
      <c r="P2006">
        <v>0.44</v>
      </c>
      <c r="Q2006">
        <v>0</v>
      </c>
      <c r="R2006">
        <v>0</v>
      </c>
    </row>
    <row r="2007" spans="1:22" x14ac:dyDescent="0.3">
      <c r="A2007" s="1" t="s">
        <v>3585</v>
      </c>
      <c r="B2007" s="8"/>
      <c r="C2007" t="e">
        <f>VLOOKUP(TRIM(A2007),Sheet1!$A$1:$B$1578,2,FALSE)</f>
        <v>#N/A</v>
      </c>
      <c r="D2007" t="s">
        <v>3586</v>
      </c>
      <c r="E2007" t="s">
        <v>36</v>
      </c>
      <c r="F2007" t="s">
        <v>26</v>
      </c>
      <c r="G2007" t="s">
        <v>402</v>
      </c>
      <c r="H2007">
        <v>-3.14</v>
      </c>
      <c r="I2007" s="12">
        <v>95.34</v>
      </c>
      <c r="J2007" s="14">
        <v>151</v>
      </c>
      <c r="K2007">
        <v>13</v>
      </c>
      <c r="L2007">
        <v>103.87</v>
      </c>
      <c r="M2007">
        <v>106.48</v>
      </c>
      <c r="N2007" t="s">
        <v>37</v>
      </c>
      <c r="O2007">
        <v>5.15</v>
      </c>
      <c r="P2007">
        <v>0.17</v>
      </c>
      <c r="Q2007">
        <v>0</v>
      </c>
      <c r="R2007">
        <v>0.46</v>
      </c>
    </row>
    <row r="2008" spans="1:22" x14ac:dyDescent="0.3">
      <c r="A2008" s="1" t="s">
        <v>4131</v>
      </c>
      <c r="B2008" s="8"/>
      <c r="C2008" t="e">
        <f>VLOOKUP(TRIM(A2008),Sheet1!$A$1:$B$1578,2,FALSE)</f>
        <v>#N/A</v>
      </c>
      <c r="D2008" t="s">
        <v>4132</v>
      </c>
      <c r="E2008" t="s">
        <v>45</v>
      </c>
      <c r="F2008" t="s">
        <v>26</v>
      </c>
      <c r="G2008" t="s">
        <v>2831</v>
      </c>
      <c r="H2008">
        <v>-1.57</v>
      </c>
      <c r="I2008" s="12">
        <v>106</v>
      </c>
      <c r="J2008" s="14">
        <v>156.4</v>
      </c>
      <c r="K2008">
        <v>5</v>
      </c>
      <c r="L2008">
        <v>124.18</v>
      </c>
      <c r="M2008">
        <v>126.09</v>
      </c>
      <c r="N2008" t="s">
        <v>18</v>
      </c>
      <c r="O2008">
        <v>0.84</v>
      </c>
      <c r="P2008">
        <v>0.34</v>
      </c>
      <c r="Q2008">
        <v>2.0099999999999998</v>
      </c>
      <c r="R2008">
        <v>0.28999999999999998</v>
      </c>
      <c r="S2008" s="4">
        <f>(O2008+P2008)-(Q2008+R2008)</f>
        <v>-1.1199999999999999</v>
      </c>
    </row>
    <row r="2009" spans="1:22" x14ac:dyDescent="0.3">
      <c r="A2009" s="1" t="s">
        <v>2689</v>
      </c>
      <c r="B2009" s="8"/>
      <c r="C2009">
        <f>VLOOKUP(TRIM(A2009),Sheet1!$A$1:$B$2657,2,FALSE)</f>
        <v>10.52</v>
      </c>
      <c r="D2009" t="s">
        <v>2690</v>
      </c>
      <c r="E2009" t="s">
        <v>36</v>
      </c>
      <c r="F2009" t="s">
        <v>26</v>
      </c>
      <c r="G2009" t="s">
        <v>496</v>
      </c>
      <c r="H2009">
        <v>0.19</v>
      </c>
      <c r="I2009" s="11">
        <v>10.74</v>
      </c>
      <c r="J2009" s="14">
        <v>20.55</v>
      </c>
      <c r="K2009">
        <v>0</v>
      </c>
      <c r="L2009">
        <v>10.67</v>
      </c>
      <c r="M2009">
        <v>9.99</v>
      </c>
      <c r="N2009" t="s">
        <v>28</v>
      </c>
      <c r="O2009">
        <v>1.97</v>
      </c>
      <c r="P2009">
        <v>0.86</v>
      </c>
      <c r="Q2009">
        <v>0.03</v>
      </c>
      <c r="R2009">
        <v>0.15</v>
      </c>
      <c r="S2009" s="4">
        <f>(O2009+P2009)-(Q2009+R2009)</f>
        <v>2.65</v>
      </c>
      <c r="T2009">
        <f>ROUND(ABS(M2009/L2009),2)</f>
        <v>0.94</v>
      </c>
      <c r="U2009" s="6">
        <f>1-(C2009/J2009)</f>
        <v>0.48807785888077859</v>
      </c>
    </row>
    <row r="2010" spans="1:22" x14ac:dyDescent="0.3">
      <c r="A2010" s="1" t="s">
        <v>930</v>
      </c>
      <c r="B2010" s="8"/>
      <c r="C2010">
        <v>105.54</v>
      </c>
      <c r="D2010" t="s">
        <v>931</v>
      </c>
      <c r="E2010" t="s">
        <v>73</v>
      </c>
      <c r="F2010" t="s">
        <v>26</v>
      </c>
      <c r="G2010" t="s">
        <v>620</v>
      </c>
      <c r="H2010">
        <v>2.0699999999999998</v>
      </c>
      <c r="I2010" s="12">
        <v>55.88</v>
      </c>
      <c r="J2010" s="14">
        <v>104.1</v>
      </c>
      <c r="K2010">
        <v>4</v>
      </c>
      <c r="L2010">
        <v>62.13</v>
      </c>
      <c r="M2010">
        <v>70.89</v>
      </c>
      <c r="N2010" t="s">
        <v>75</v>
      </c>
      <c r="O2010">
        <v>0.49</v>
      </c>
      <c r="P2010">
        <v>0.01</v>
      </c>
      <c r="Q2010">
        <v>0</v>
      </c>
      <c r="R2010">
        <v>0</v>
      </c>
    </row>
    <row r="2011" spans="1:22" x14ac:dyDescent="0.3">
      <c r="A2011" s="1" t="s">
        <v>4744</v>
      </c>
      <c r="B2011" s="8"/>
      <c r="C2011">
        <f>VLOOKUP(TRIM(A2011),Sheet1!$A$1:$B$2657,2,FALSE)</f>
        <v>8.73</v>
      </c>
      <c r="D2011" t="s">
        <v>4745</v>
      </c>
      <c r="E2011" t="s">
        <v>25</v>
      </c>
      <c r="F2011" t="s">
        <v>26</v>
      </c>
      <c r="G2011" t="s">
        <v>3281</v>
      </c>
      <c r="H2011">
        <v>-0.82</v>
      </c>
      <c r="I2011" s="11">
        <v>9.9600000000000009</v>
      </c>
      <c r="J2011" s="14">
        <v>19.21</v>
      </c>
      <c r="K2011">
        <v>0</v>
      </c>
      <c r="L2011">
        <v>12.53</v>
      </c>
      <c r="M2011">
        <v>13.4</v>
      </c>
      <c r="N2011" t="s">
        <v>18</v>
      </c>
      <c r="O2011">
        <v>0.82</v>
      </c>
      <c r="P2011">
        <v>0.3</v>
      </c>
      <c r="Q2011">
        <v>0</v>
      </c>
      <c r="R2011">
        <v>0.01</v>
      </c>
      <c r="S2011" s="4">
        <f>(O2011+P2011)-(Q2011+R2011)</f>
        <v>1.1099999999999999</v>
      </c>
      <c r="T2011">
        <f>ROUND(ABS(M2011/L2011),2)</f>
        <v>1.07</v>
      </c>
      <c r="U2011" s="6">
        <f>1-(C2011/J2011)</f>
        <v>0.54554919312857886</v>
      </c>
    </row>
    <row r="2012" spans="1:22" x14ac:dyDescent="0.3">
      <c r="A2012" s="1" t="s">
        <v>4732</v>
      </c>
      <c r="B2012" s="8"/>
      <c r="C2012" t="e">
        <f>VLOOKUP(TRIM(A2012),Sheet1!$A$1:$B$1578,2,FALSE)</f>
        <v>#N/A</v>
      </c>
      <c r="D2012" t="s">
        <v>4733</v>
      </c>
      <c r="E2012" t="s">
        <v>36</v>
      </c>
      <c r="F2012" t="s">
        <v>26</v>
      </c>
      <c r="G2012" t="s">
        <v>1763</v>
      </c>
      <c r="H2012">
        <v>0.11</v>
      </c>
      <c r="I2012" s="12">
        <v>128.28</v>
      </c>
      <c r="J2012" s="14">
        <v>142.97999999999999</v>
      </c>
      <c r="K2012">
        <v>15</v>
      </c>
      <c r="L2012">
        <v>124.04</v>
      </c>
      <c r="M2012">
        <v>118.67</v>
      </c>
      <c r="N2012" t="s">
        <v>37</v>
      </c>
      <c r="O2012">
        <v>1.96</v>
      </c>
      <c r="P2012">
        <v>0.26</v>
      </c>
      <c r="Q2012">
        <v>0</v>
      </c>
      <c r="R2012">
        <v>0.83</v>
      </c>
    </row>
    <row r="2013" spans="1:22" x14ac:dyDescent="0.3">
      <c r="A2013" s="1" t="s">
        <v>1815</v>
      </c>
      <c r="B2013" s="8"/>
      <c r="C2013">
        <f>VLOOKUP(TRIM(A2013),Sheet1!$A$1:$B$4657,2,FALSE)</f>
        <v>83.9</v>
      </c>
      <c r="D2013" t="s">
        <v>1816</v>
      </c>
      <c r="E2013" t="s">
        <v>36</v>
      </c>
      <c r="F2013" t="s">
        <v>26</v>
      </c>
      <c r="G2013" t="s">
        <v>467</v>
      </c>
      <c r="H2013">
        <v>-0.61</v>
      </c>
      <c r="I2013" s="11">
        <v>84.2</v>
      </c>
      <c r="J2013" s="14">
        <v>86.63</v>
      </c>
      <c r="K2013">
        <v>4</v>
      </c>
      <c r="L2013">
        <v>83.1</v>
      </c>
      <c r="M2013">
        <v>78.38</v>
      </c>
      <c r="N2013" t="s">
        <v>18</v>
      </c>
      <c r="O2013">
        <v>3.94</v>
      </c>
      <c r="P2013">
        <v>0.21</v>
      </c>
      <c r="Q2013">
        <v>0</v>
      </c>
      <c r="R2013">
        <v>0</v>
      </c>
      <c r="S2013" s="4">
        <f>(O2013+P2013)-(Q2013+R2013)</f>
        <v>4.1500000000000004</v>
      </c>
      <c r="T2013">
        <f>ROUND(ABS(M2013/L2013),2)</f>
        <v>0.94</v>
      </c>
      <c r="U2013" s="6">
        <f>1-(C2013/J2013)</f>
        <v>3.1513332563776864E-2</v>
      </c>
      <c r="V2013" t="s">
        <v>5403</v>
      </c>
    </row>
    <row r="2014" spans="1:22" x14ac:dyDescent="0.3">
      <c r="A2014" s="1" t="s">
        <v>3755</v>
      </c>
      <c r="B2014" s="8"/>
      <c r="C2014" t="e">
        <f>VLOOKUP(TRIM(A2014),Sheet1!$A$1:$B$1578,2,FALSE)</f>
        <v>#N/A</v>
      </c>
      <c r="D2014" t="s">
        <v>3756</v>
      </c>
      <c r="E2014" t="s">
        <v>36</v>
      </c>
      <c r="F2014" t="s">
        <v>26</v>
      </c>
      <c r="G2014" t="s">
        <v>863</v>
      </c>
      <c r="H2014">
        <v>4.47</v>
      </c>
      <c r="I2014" s="12">
        <v>142.87</v>
      </c>
      <c r="J2014" s="14">
        <v>184.78</v>
      </c>
      <c r="K2014">
        <v>8</v>
      </c>
      <c r="L2014">
        <v>144.38</v>
      </c>
      <c r="M2014">
        <v>138.36000000000001</v>
      </c>
      <c r="N2014" t="s">
        <v>37</v>
      </c>
      <c r="O2014">
        <v>1.33</v>
      </c>
      <c r="P2014">
        <v>0.01</v>
      </c>
      <c r="Q2014">
        <v>0</v>
      </c>
      <c r="R2014">
        <v>0.93</v>
      </c>
    </row>
    <row r="2015" spans="1:22" x14ac:dyDescent="0.3">
      <c r="A2015" s="1" t="s">
        <v>4531</v>
      </c>
      <c r="B2015" s="8"/>
      <c r="C2015" t="e">
        <f>VLOOKUP(TRIM(A2015),Sheet1!$A$1:$B$1578,2,FALSE)</f>
        <v>#N/A</v>
      </c>
      <c r="D2015" t="s">
        <v>4532</v>
      </c>
      <c r="E2015" t="s">
        <v>62</v>
      </c>
      <c r="F2015" t="s">
        <v>26</v>
      </c>
      <c r="G2015" t="s">
        <v>925</v>
      </c>
      <c r="H2015">
        <v>-1.01</v>
      </c>
      <c r="I2015" s="12">
        <v>144.31</v>
      </c>
      <c r="J2015" s="14">
        <v>199.91</v>
      </c>
      <c r="K2015">
        <v>9</v>
      </c>
      <c r="L2015">
        <v>136.72</v>
      </c>
      <c r="M2015">
        <v>153.63999999999999</v>
      </c>
      <c r="N2015" t="s">
        <v>75</v>
      </c>
      <c r="O2015">
        <v>0.88</v>
      </c>
      <c r="P2015">
        <v>0.5</v>
      </c>
      <c r="Q2015">
        <v>0</v>
      </c>
      <c r="R2015">
        <v>0</v>
      </c>
    </row>
    <row r="2016" spans="1:22" x14ac:dyDescent="0.3">
      <c r="A2016" s="1" t="s">
        <v>2052</v>
      </c>
      <c r="B2016" s="8"/>
      <c r="C2016">
        <f>VLOOKUP(TRIM(A2016),Sheet1!$A$1:$B$4657,2,FALSE)</f>
        <v>21.66</v>
      </c>
      <c r="D2016" t="s">
        <v>2053</v>
      </c>
      <c r="E2016" t="s">
        <v>31</v>
      </c>
      <c r="F2016" t="s">
        <v>26</v>
      </c>
      <c r="G2016" t="s">
        <v>46</v>
      </c>
      <c r="H2016">
        <v>0</v>
      </c>
      <c r="I2016" s="11">
        <v>21.74</v>
      </c>
      <c r="J2016" s="14">
        <v>21.89</v>
      </c>
      <c r="K2016">
        <v>3</v>
      </c>
      <c r="L2016">
        <v>21.41</v>
      </c>
      <c r="M2016">
        <v>18.77</v>
      </c>
      <c r="N2016" t="s">
        <v>18</v>
      </c>
      <c r="O2016">
        <v>2.81</v>
      </c>
      <c r="P2016">
        <v>0</v>
      </c>
      <c r="Q2016">
        <v>0</v>
      </c>
      <c r="R2016">
        <v>0</v>
      </c>
      <c r="S2016" s="4">
        <f>(O2016+P2016)-(Q2016+R2016)</f>
        <v>2.81</v>
      </c>
      <c r="T2016">
        <f>ROUND(ABS(M2016/L2016),2)</f>
        <v>0.88</v>
      </c>
      <c r="U2016" s="6">
        <f>1-(C2016/J2016)</f>
        <v>1.0507080858839668E-2</v>
      </c>
      <c r="V2016" t="s">
        <v>5403</v>
      </c>
    </row>
    <row r="2017" spans="1:22" x14ac:dyDescent="0.3">
      <c r="A2017" s="1" t="s">
        <v>2697</v>
      </c>
      <c r="B2017" s="8"/>
      <c r="C2017">
        <f>VLOOKUP(TRIM(A2017),Sheet1!$A$1:$B$2657,2,FALSE)</f>
        <v>7.52</v>
      </c>
      <c r="D2017" t="s">
        <v>2698</v>
      </c>
      <c r="E2017" t="s">
        <v>25</v>
      </c>
      <c r="F2017" t="s">
        <v>26</v>
      </c>
      <c r="G2017" t="s">
        <v>1503</v>
      </c>
      <c r="H2017">
        <v>-0.08</v>
      </c>
      <c r="I2017" s="11">
        <v>8.4</v>
      </c>
      <c r="J2017" s="14">
        <v>15.25</v>
      </c>
      <c r="K2017">
        <v>1</v>
      </c>
      <c r="L2017">
        <v>9.76</v>
      </c>
      <c r="M2017">
        <v>11.23</v>
      </c>
      <c r="N2017" t="s">
        <v>18</v>
      </c>
      <c r="O2017">
        <v>4.5</v>
      </c>
      <c r="P2017">
        <v>1.33</v>
      </c>
      <c r="Q2017">
        <v>0</v>
      </c>
      <c r="R2017">
        <v>0.21</v>
      </c>
      <c r="S2017" s="4">
        <f>(O2017+P2017)-(Q2017+R2017)</f>
        <v>5.62</v>
      </c>
      <c r="T2017">
        <f>ROUND(ABS(M2017/L2017),2)</f>
        <v>1.1499999999999999</v>
      </c>
      <c r="U2017" s="6">
        <f>1-(C2017/J2017)</f>
        <v>0.5068852459016393</v>
      </c>
    </row>
    <row r="2018" spans="1:22" x14ac:dyDescent="0.3">
      <c r="A2018" s="1" t="s">
        <v>1785</v>
      </c>
      <c r="B2018" s="8"/>
      <c r="C2018">
        <f>VLOOKUP(TRIM(A2018),Sheet1!$A$1:$B$4657,2,FALSE)</f>
        <v>23.45</v>
      </c>
      <c r="D2018" t="s">
        <v>1786</v>
      </c>
      <c r="E2018" t="s">
        <v>25</v>
      </c>
      <c r="F2018" t="s">
        <v>26</v>
      </c>
      <c r="G2018" t="s">
        <v>474</v>
      </c>
      <c r="H2018">
        <v>0.03</v>
      </c>
      <c r="I2018" s="11">
        <v>23.26</v>
      </c>
      <c r="J2018" s="14">
        <v>23.55</v>
      </c>
      <c r="K2018">
        <v>8</v>
      </c>
      <c r="L2018">
        <v>22.44</v>
      </c>
      <c r="M2018">
        <v>23.14</v>
      </c>
      <c r="N2018" t="s">
        <v>28</v>
      </c>
      <c r="O2018">
        <v>3.69</v>
      </c>
      <c r="P2018">
        <v>0.88</v>
      </c>
      <c r="Q2018">
        <v>0</v>
      </c>
      <c r="R2018">
        <v>0</v>
      </c>
      <c r="S2018" s="4">
        <f>(O2018+P2018)-(Q2018+R2018)</f>
        <v>4.57</v>
      </c>
      <c r="T2018">
        <f>ROUND(ABS(M2018/L2018),2)</f>
        <v>1.03</v>
      </c>
      <c r="U2018" s="6">
        <f>1-(C2018/J2018)</f>
        <v>4.2462845010616812E-3</v>
      </c>
      <c r="V2018" t="s">
        <v>5403</v>
      </c>
    </row>
    <row r="2019" spans="1:22" x14ac:dyDescent="0.3">
      <c r="A2019" s="1" t="s">
        <v>4734</v>
      </c>
      <c r="B2019" s="8"/>
      <c r="C2019" t="e">
        <f>VLOOKUP(TRIM(A2019),Sheet1!$A$1:$B$1578,2,FALSE)</f>
        <v>#N/A</v>
      </c>
      <c r="D2019" t="s">
        <v>4735</v>
      </c>
      <c r="E2019" t="s">
        <v>25</v>
      </c>
      <c r="F2019" t="s">
        <v>26</v>
      </c>
      <c r="G2019" t="s">
        <v>881</v>
      </c>
      <c r="H2019">
        <v>1.69</v>
      </c>
      <c r="I2019" s="12">
        <v>170</v>
      </c>
      <c r="J2019" s="14">
        <v>193.1</v>
      </c>
      <c r="K2019">
        <v>7</v>
      </c>
      <c r="L2019">
        <v>165.61</v>
      </c>
      <c r="M2019">
        <v>164.76</v>
      </c>
      <c r="N2019" t="s">
        <v>18</v>
      </c>
      <c r="O2019">
        <v>0.96</v>
      </c>
      <c r="P2019">
        <v>0</v>
      </c>
      <c r="Q2019">
        <v>0</v>
      </c>
      <c r="R2019">
        <v>0</v>
      </c>
      <c r="S2019" s="4">
        <f>(O2019+P2019)-(Q2019+R2019)</f>
        <v>0.96</v>
      </c>
    </row>
    <row r="2020" spans="1:22" x14ac:dyDescent="0.3">
      <c r="A2020" s="1" t="s">
        <v>3766</v>
      </c>
      <c r="B2020" s="8"/>
      <c r="C2020">
        <f>VLOOKUP(TRIM(A2020),Sheet1!$A$1:$B$2657,2,FALSE)</f>
        <v>6.88</v>
      </c>
      <c r="D2020" t="s">
        <v>3767</v>
      </c>
      <c r="E2020" t="s">
        <v>36</v>
      </c>
      <c r="F2020" t="s">
        <v>26</v>
      </c>
      <c r="G2020" t="s">
        <v>875</v>
      </c>
      <c r="H2020">
        <v>-0.05</v>
      </c>
      <c r="I2020" s="11">
        <v>7.51</v>
      </c>
      <c r="J2020" s="14">
        <v>12.02</v>
      </c>
      <c r="K2020">
        <v>1</v>
      </c>
      <c r="L2020">
        <v>7.28</v>
      </c>
      <c r="M2020">
        <v>9.48</v>
      </c>
      <c r="N2020" t="s">
        <v>18</v>
      </c>
      <c r="O2020">
        <v>3.18</v>
      </c>
      <c r="P2020">
        <v>0.67</v>
      </c>
      <c r="Q2020">
        <v>0</v>
      </c>
      <c r="R2020">
        <v>0.03</v>
      </c>
      <c r="S2020" s="4">
        <f>(O2020+P2020)-(Q2020+R2020)</f>
        <v>3.8200000000000003</v>
      </c>
      <c r="T2020">
        <f>ROUND(ABS(M2020/L2020),2)</f>
        <v>1.3</v>
      </c>
      <c r="U2020" s="6">
        <f>1-(C2020/J2020)</f>
        <v>0.42762063227953406</v>
      </c>
    </row>
    <row r="2021" spans="1:22" x14ac:dyDescent="0.3">
      <c r="A2021" s="1" t="s">
        <v>2700</v>
      </c>
      <c r="B2021" s="8"/>
      <c r="C2021">
        <f>VLOOKUP(TRIM(A2021),Sheet1!$A$1:$B$2657,2,FALSE)</f>
        <v>6.06</v>
      </c>
      <c r="D2021" t="s">
        <v>2701</v>
      </c>
      <c r="E2021" t="s">
        <v>45</v>
      </c>
      <c r="F2021" t="s">
        <v>26</v>
      </c>
      <c r="G2021" t="s">
        <v>35</v>
      </c>
      <c r="H2021">
        <v>0.32</v>
      </c>
      <c r="I2021" s="11">
        <v>6.62</v>
      </c>
      <c r="J2021" s="14">
        <v>21.19</v>
      </c>
      <c r="K2021">
        <v>0</v>
      </c>
      <c r="L2021">
        <v>8.66</v>
      </c>
      <c r="M2021">
        <v>10.35</v>
      </c>
      <c r="N2021" t="s">
        <v>18</v>
      </c>
      <c r="O2021">
        <v>3.3</v>
      </c>
      <c r="P2021">
        <v>0.13</v>
      </c>
      <c r="Q2021">
        <v>0.17</v>
      </c>
      <c r="R2021">
        <v>0.89</v>
      </c>
      <c r="S2021" s="4">
        <f>(O2021+P2021)-(Q2021+R2021)</f>
        <v>2.3699999999999997</v>
      </c>
      <c r="T2021">
        <f>ROUND(ABS(M2021/L2021),2)</f>
        <v>1.2</v>
      </c>
      <c r="U2021" s="6">
        <f>1-(C2021/J2021)</f>
        <v>0.71401604530438889</v>
      </c>
    </row>
    <row r="2022" spans="1:22" x14ac:dyDescent="0.3">
      <c r="A2022" s="1" t="s">
        <v>4921</v>
      </c>
      <c r="B2022" s="8"/>
      <c r="C2022">
        <f>VLOOKUP(TRIM(A2022),Sheet1!$A$1:$B$2657,2,FALSE)</f>
        <v>5.32</v>
      </c>
      <c r="D2022" t="s">
        <v>4922</v>
      </c>
      <c r="E2022" t="s">
        <v>36</v>
      </c>
      <c r="F2022" t="s">
        <v>26</v>
      </c>
      <c r="G2022" t="s">
        <v>4923</v>
      </c>
      <c r="H2022">
        <v>-0.3</v>
      </c>
      <c r="I2022" s="11">
        <v>6.31</v>
      </c>
      <c r="J2022" s="14">
        <v>25.44</v>
      </c>
      <c r="K2022">
        <v>1</v>
      </c>
      <c r="L2022">
        <v>12.8</v>
      </c>
      <c r="M2022">
        <v>19.89</v>
      </c>
      <c r="N2022" t="s">
        <v>28</v>
      </c>
      <c r="O2022">
        <v>5.69</v>
      </c>
      <c r="P2022">
        <v>3.34</v>
      </c>
      <c r="Q2022">
        <v>0</v>
      </c>
      <c r="R2022">
        <v>-7.0000000000000007E-2</v>
      </c>
      <c r="S2022" s="4">
        <f>(O2022+P2022)-(Q2022+R2022)</f>
        <v>9.1000000000000014</v>
      </c>
      <c r="T2022">
        <f>ROUND(ABS(M2022/L2022),2)</f>
        <v>1.55</v>
      </c>
      <c r="U2022" s="6">
        <f>1-(C2022/J2022)</f>
        <v>0.79088050314465408</v>
      </c>
    </row>
    <row r="2023" spans="1:22" x14ac:dyDescent="0.3">
      <c r="A2023" s="1" t="s">
        <v>2702</v>
      </c>
      <c r="B2023" s="8"/>
      <c r="C2023">
        <f>VLOOKUP(TRIM(A2023),Sheet1!$A$1:$B$2657,2,FALSE)</f>
        <v>4.84</v>
      </c>
      <c r="D2023" t="s">
        <v>2703</v>
      </c>
      <c r="E2023" t="s">
        <v>36</v>
      </c>
      <c r="F2023" t="s">
        <v>26</v>
      </c>
      <c r="G2023" t="s">
        <v>488</v>
      </c>
      <c r="H2023">
        <v>0.16</v>
      </c>
      <c r="I2023" s="11">
        <v>6.02</v>
      </c>
      <c r="J2023" s="14">
        <v>14.79</v>
      </c>
      <c r="K2023">
        <v>0</v>
      </c>
      <c r="L2023">
        <v>7.98</v>
      </c>
      <c r="M2023">
        <v>8.48</v>
      </c>
      <c r="N2023" t="s">
        <v>18</v>
      </c>
      <c r="O2023">
        <v>1.5</v>
      </c>
      <c r="P2023">
        <v>0.08</v>
      </c>
      <c r="Q2023">
        <v>0</v>
      </c>
      <c r="R2023">
        <v>0.3</v>
      </c>
      <c r="S2023" s="4">
        <f>(O2023+P2023)-(Q2023+R2023)</f>
        <v>1.28</v>
      </c>
      <c r="T2023">
        <f>ROUND(ABS(M2023/L2023),2)</f>
        <v>1.06</v>
      </c>
      <c r="U2023" s="6">
        <f>1-(C2023/J2023)</f>
        <v>0.67275185936443549</v>
      </c>
    </row>
    <row r="2024" spans="1:22" x14ac:dyDescent="0.3">
      <c r="A2024" s="1" t="s">
        <v>4125</v>
      </c>
      <c r="B2024" s="8"/>
      <c r="C2024">
        <f>VLOOKUP(TRIM(A2024),Sheet1!$A$1:$B$4657,2,FALSE)</f>
        <v>34.99</v>
      </c>
      <c r="D2024" t="s">
        <v>4126</v>
      </c>
      <c r="E2024" t="s">
        <v>62</v>
      </c>
      <c r="F2024" t="s">
        <v>26</v>
      </c>
      <c r="G2024" t="s">
        <v>1763</v>
      </c>
      <c r="H2024">
        <v>0.03</v>
      </c>
      <c r="I2024" s="11">
        <v>34.99</v>
      </c>
      <c r="J2024" s="14">
        <v>35.01</v>
      </c>
      <c r="K2024">
        <v>8</v>
      </c>
      <c r="L2024">
        <v>34.950000000000003</v>
      </c>
      <c r="M2024">
        <v>34.44</v>
      </c>
      <c r="N2024" t="s">
        <v>18</v>
      </c>
      <c r="O2024">
        <v>9.33</v>
      </c>
      <c r="P2024">
        <v>5.84</v>
      </c>
      <c r="Q2024">
        <v>0</v>
      </c>
      <c r="R2024">
        <v>0.17</v>
      </c>
      <c r="S2024" s="4">
        <f>(O2024+P2024)-(Q2024+R2024)</f>
        <v>15</v>
      </c>
      <c r="T2024">
        <f>ROUND(ABS(M2024/L2024),2)</f>
        <v>0.99</v>
      </c>
      <c r="U2024" s="6">
        <f>1-(C2024/J2024)</f>
        <v>5.7126535275620061E-4</v>
      </c>
      <c r="V2024" t="s">
        <v>5403</v>
      </c>
    </row>
    <row r="2025" spans="1:22" x14ac:dyDescent="0.3">
      <c r="A2025" s="1" t="s">
        <v>1252</v>
      </c>
      <c r="B2025" s="8"/>
      <c r="C2025">
        <v>7.01</v>
      </c>
      <c r="D2025" t="s">
        <v>1253</v>
      </c>
      <c r="E2025" t="s">
        <v>15</v>
      </c>
      <c r="F2025" t="s">
        <v>16</v>
      </c>
      <c r="G2025" t="s">
        <v>442</v>
      </c>
      <c r="H2025">
        <v>0.24</v>
      </c>
      <c r="I2025" s="11">
        <v>10.68</v>
      </c>
      <c r="J2025" s="14">
        <v>36.409999999999997</v>
      </c>
      <c r="K2025">
        <v>0</v>
      </c>
      <c r="L2025">
        <v>11.85</v>
      </c>
      <c r="M2025">
        <v>14.24</v>
      </c>
      <c r="N2025" t="s">
        <v>18</v>
      </c>
      <c r="O2025">
        <v>1.64</v>
      </c>
      <c r="P2025">
        <v>0.55000000000000004</v>
      </c>
      <c r="Q2025">
        <v>0.92</v>
      </c>
      <c r="R2025">
        <v>0.09</v>
      </c>
      <c r="S2025" s="4">
        <f>(O2025+P2025)-(Q2025+R2025)</f>
        <v>1.18</v>
      </c>
      <c r="T2025">
        <f>ROUND(ABS(M2025/L2025),2)</f>
        <v>1.2</v>
      </c>
      <c r="U2025" s="6">
        <f>1-(C2025/J2025)</f>
        <v>0.80747047514419112</v>
      </c>
      <c r="V2025" t="s">
        <v>3736</v>
      </c>
    </row>
    <row r="2026" spans="1:22" x14ac:dyDescent="0.3">
      <c r="A2026" s="1" t="s">
        <v>4508</v>
      </c>
      <c r="B2026" s="8"/>
      <c r="C2026">
        <f>VLOOKUP(TRIM(A2026),Sheet1!$A$1:$B$4657,2,FALSE)</f>
        <v>8.67</v>
      </c>
      <c r="D2026" t="s">
        <v>4509</v>
      </c>
      <c r="E2026" t="s">
        <v>15</v>
      </c>
      <c r="F2026" t="s">
        <v>16</v>
      </c>
      <c r="G2026" t="s">
        <v>4039</v>
      </c>
      <c r="H2026">
        <v>-0.5</v>
      </c>
      <c r="I2026" s="11">
        <v>9.69</v>
      </c>
      <c r="J2026" s="14">
        <v>25.19</v>
      </c>
      <c r="K2026">
        <v>4</v>
      </c>
      <c r="L2026">
        <v>13.33</v>
      </c>
      <c r="M2026">
        <v>10.92</v>
      </c>
      <c r="N2026" t="s">
        <v>18</v>
      </c>
      <c r="O2026">
        <v>77</v>
      </c>
      <c r="P2026">
        <v>18.559999999999999</v>
      </c>
      <c r="Q2026">
        <v>0</v>
      </c>
      <c r="R2026">
        <v>0.25</v>
      </c>
      <c r="S2026" s="4">
        <f>(O2026+P2026)-(Q2026+R2026)</f>
        <v>95.31</v>
      </c>
      <c r="T2026">
        <f>ROUND(ABS(M2026/L2026),2)</f>
        <v>0.82</v>
      </c>
      <c r="U2026" s="6">
        <f>1-(C2026/J2026)</f>
        <v>0.65581579992060346</v>
      </c>
      <c r="V2026" t="s">
        <v>5403</v>
      </c>
    </row>
    <row r="2027" spans="1:22" x14ac:dyDescent="0.3">
      <c r="A2027" s="1" t="s">
        <v>1235</v>
      </c>
      <c r="B2027" s="8"/>
      <c r="C2027">
        <f>VLOOKUP(TRIM(A2027),Sheet1!$A$1:$B$4657,2,FALSE)</f>
        <v>4.34</v>
      </c>
      <c r="D2027" t="s">
        <v>1236</v>
      </c>
      <c r="E2027" t="s">
        <v>15</v>
      </c>
      <c r="F2027" t="s">
        <v>16</v>
      </c>
      <c r="G2027" t="s">
        <v>1237</v>
      </c>
      <c r="H2027">
        <v>0.41</v>
      </c>
      <c r="I2027" s="12">
        <v>4.71</v>
      </c>
      <c r="J2027" s="14">
        <v>11.69</v>
      </c>
      <c r="K2027">
        <v>7</v>
      </c>
      <c r="L2027">
        <v>6.48</v>
      </c>
      <c r="M2027">
        <v>8.4700000000000006</v>
      </c>
      <c r="N2027" t="s">
        <v>28</v>
      </c>
      <c r="O2027">
        <v>46.7</v>
      </c>
      <c r="P2027">
        <v>14.26</v>
      </c>
      <c r="Q2027">
        <v>5.81</v>
      </c>
      <c r="R2027">
        <v>6.29</v>
      </c>
      <c r="S2027" s="4">
        <f>(O2027+P2027)-(Q2027+R2027)</f>
        <v>48.86</v>
      </c>
      <c r="T2027">
        <f>ROUND(ABS(M2027/L2027),2)</f>
        <v>1.31</v>
      </c>
      <c r="U2027" s="6">
        <f>1-(C2027/J2027)</f>
        <v>0.62874251497005984</v>
      </c>
      <c r="V2027" t="s">
        <v>5403</v>
      </c>
    </row>
    <row r="2028" spans="1:22" x14ac:dyDescent="0.3">
      <c r="A2028" s="1" t="s">
        <v>2026</v>
      </c>
      <c r="B2028" s="8"/>
      <c r="C2028">
        <f>VLOOKUP(TRIM(A2028),Sheet1!$A$1:$B$4657,2,FALSE)</f>
        <v>76.33</v>
      </c>
      <c r="D2028" t="s">
        <v>2027</v>
      </c>
      <c r="E2028" t="s">
        <v>15</v>
      </c>
      <c r="F2028" t="s">
        <v>16</v>
      </c>
      <c r="G2028" t="s">
        <v>2028</v>
      </c>
      <c r="H2028">
        <v>-2.83</v>
      </c>
      <c r="I2028" s="11">
        <v>82.74</v>
      </c>
      <c r="J2028" s="14">
        <v>99.42</v>
      </c>
      <c r="K2028">
        <v>26</v>
      </c>
      <c r="L2028">
        <v>87.56</v>
      </c>
      <c r="M2028">
        <v>85.33</v>
      </c>
      <c r="N2028" t="s">
        <v>18</v>
      </c>
      <c r="O2028">
        <v>41.12</v>
      </c>
      <c r="P2028">
        <v>14.1</v>
      </c>
      <c r="Q2028">
        <v>27.59</v>
      </c>
      <c r="R2028">
        <v>6.55</v>
      </c>
      <c r="S2028" s="4">
        <f>(O2028+P2028)-(Q2028+R2028)</f>
        <v>21.08</v>
      </c>
      <c r="T2028">
        <f>ROUND(ABS(M2028/L2028),2)</f>
        <v>0.97</v>
      </c>
      <c r="U2028" s="6">
        <f>1-(C2028/J2028)</f>
        <v>0.23224703279018311</v>
      </c>
      <c r="V2028" t="s">
        <v>5403</v>
      </c>
    </row>
    <row r="2029" spans="1:22" x14ac:dyDescent="0.3">
      <c r="A2029" s="1" t="s">
        <v>533</v>
      </c>
      <c r="B2029" s="8"/>
      <c r="C2029">
        <f>VLOOKUP(TRIM(A2029),Sheet1!$A$1:$B$4657,2,FALSE)</f>
        <v>13.99</v>
      </c>
      <c r="D2029" t="s">
        <v>534</v>
      </c>
      <c r="E2029" t="s">
        <v>15</v>
      </c>
      <c r="F2029" t="s">
        <v>16</v>
      </c>
      <c r="G2029" t="s">
        <v>526</v>
      </c>
      <c r="H2029">
        <v>-7.0000000000000007E-2</v>
      </c>
      <c r="I2029" s="11">
        <v>16.55</v>
      </c>
      <c r="J2029" s="14">
        <v>31.17</v>
      </c>
      <c r="K2029">
        <v>8</v>
      </c>
      <c r="L2029">
        <v>20.399999999999999</v>
      </c>
      <c r="M2029">
        <v>25.62</v>
      </c>
      <c r="N2029" t="s">
        <v>18</v>
      </c>
      <c r="O2029">
        <v>27.01</v>
      </c>
      <c r="P2029">
        <v>8.68</v>
      </c>
      <c r="Q2029">
        <v>0</v>
      </c>
      <c r="R2029">
        <v>3.33</v>
      </c>
      <c r="S2029" s="4">
        <f>(O2029+P2029)-(Q2029+R2029)</f>
        <v>32.36</v>
      </c>
      <c r="T2029">
        <f>ROUND(ABS(M2029/L2029),2)</f>
        <v>1.26</v>
      </c>
      <c r="U2029" s="6">
        <f>1-(C2029/J2029)</f>
        <v>0.55117099775425094</v>
      </c>
      <c r="V2029" t="s">
        <v>5403</v>
      </c>
    </row>
    <row r="2030" spans="1:22" x14ac:dyDescent="0.3">
      <c r="A2030" s="1" t="s">
        <v>4722</v>
      </c>
      <c r="B2030" s="8"/>
      <c r="C2030">
        <f>VLOOKUP(TRIM(A2030),Sheet1!$A$1:$B$4657,2,FALSE)</f>
        <v>7.12</v>
      </c>
      <c r="D2030" t="s">
        <v>4723</v>
      </c>
      <c r="E2030" t="s">
        <v>15</v>
      </c>
      <c r="F2030" t="s">
        <v>16</v>
      </c>
      <c r="G2030" t="s">
        <v>1406</v>
      </c>
      <c r="H2030">
        <v>-0.35</v>
      </c>
      <c r="I2030" s="11">
        <v>7.72</v>
      </c>
      <c r="J2030" s="14">
        <v>15.4</v>
      </c>
      <c r="K2030">
        <v>5</v>
      </c>
      <c r="L2030">
        <v>11.38</v>
      </c>
      <c r="M2030">
        <v>12.9</v>
      </c>
      <c r="N2030" t="s">
        <v>18</v>
      </c>
      <c r="O2030">
        <v>11.23</v>
      </c>
      <c r="P2030">
        <v>3.39</v>
      </c>
      <c r="Q2030">
        <v>-0.15</v>
      </c>
      <c r="R2030">
        <v>0.73</v>
      </c>
      <c r="S2030" s="4">
        <f>(O2030+P2030)-(Q2030+R2030)</f>
        <v>14.040000000000001</v>
      </c>
      <c r="T2030">
        <f>ROUND(ABS(M2030/L2030),2)</f>
        <v>1.1299999999999999</v>
      </c>
      <c r="U2030" s="6">
        <f>1-(C2030/J2030)</f>
        <v>0.53766233766233773</v>
      </c>
      <c r="V2030" t="s">
        <v>5403</v>
      </c>
    </row>
    <row r="2031" spans="1:22" x14ac:dyDescent="0.3">
      <c r="A2031" s="1" t="s">
        <v>4110</v>
      </c>
      <c r="B2031" s="8"/>
      <c r="C2031">
        <f>VLOOKUP(TRIM(A2031),Sheet1!$A$1:$B$4657,2,FALSE)</f>
        <v>25.64</v>
      </c>
      <c r="D2031" t="s">
        <v>4111</v>
      </c>
      <c r="E2031" t="s">
        <v>15</v>
      </c>
      <c r="F2031" t="s">
        <v>16</v>
      </c>
      <c r="G2031" t="s">
        <v>1225</v>
      </c>
      <c r="H2031">
        <v>0.49</v>
      </c>
      <c r="I2031" s="11">
        <v>27.52</v>
      </c>
      <c r="J2031" s="14">
        <v>55.17</v>
      </c>
      <c r="K2031">
        <v>5</v>
      </c>
      <c r="L2031">
        <v>34.049999999999997</v>
      </c>
      <c r="M2031">
        <v>42.76</v>
      </c>
      <c r="N2031" t="s">
        <v>18</v>
      </c>
      <c r="O2031">
        <v>13.35</v>
      </c>
      <c r="P2031">
        <v>5.8</v>
      </c>
      <c r="Q2031">
        <v>0</v>
      </c>
      <c r="R2031">
        <v>0.06</v>
      </c>
      <c r="S2031" s="4">
        <f>(O2031+P2031)-(Q2031+R2031)</f>
        <v>19.09</v>
      </c>
      <c r="T2031">
        <f>ROUND(ABS(M2031/L2031),2)</f>
        <v>1.26</v>
      </c>
      <c r="U2031" s="6">
        <f>1-(C2031/J2031)</f>
        <v>0.53525466739169847</v>
      </c>
      <c r="V2031" t="s">
        <v>5403</v>
      </c>
    </row>
    <row r="2032" spans="1:22" x14ac:dyDescent="0.3">
      <c r="A2032" s="1" t="s">
        <v>1508</v>
      </c>
      <c r="B2032" s="8"/>
      <c r="C2032">
        <v>19.97</v>
      </c>
      <c r="D2032" t="s">
        <v>1509</v>
      </c>
      <c r="E2032" t="s">
        <v>15</v>
      </c>
      <c r="F2032" t="s">
        <v>16</v>
      </c>
      <c r="G2032" t="s">
        <v>46</v>
      </c>
      <c r="H2032">
        <v>0</v>
      </c>
      <c r="I2032" s="11">
        <v>27.09</v>
      </c>
      <c r="J2032" s="14">
        <v>27.78</v>
      </c>
      <c r="K2032">
        <v>0</v>
      </c>
      <c r="L2032">
        <v>26.81</v>
      </c>
      <c r="M2032">
        <v>23.56</v>
      </c>
      <c r="N2032" t="s">
        <v>18</v>
      </c>
      <c r="O2032">
        <v>0.8</v>
      </c>
      <c r="P2032">
        <v>0.32</v>
      </c>
      <c r="Q2032">
        <v>0</v>
      </c>
      <c r="R2032">
        <v>0</v>
      </c>
      <c r="S2032" s="4">
        <f>(O2032+P2032)-(Q2032+R2032)</f>
        <v>1.1200000000000001</v>
      </c>
      <c r="T2032">
        <f>ROUND(ABS(M2032/L2032),2)</f>
        <v>0.88</v>
      </c>
      <c r="U2032" s="6">
        <f>1-(C2032/J2032)</f>
        <v>0.28113750899928014</v>
      </c>
      <c r="V2032" t="s">
        <v>3736</v>
      </c>
    </row>
    <row r="2033" spans="1:22" x14ac:dyDescent="0.3">
      <c r="A2033" s="1" t="s">
        <v>3134</v>
      </c>
      <c r="B2033" s="8"/>
      <c r="C2033">
        <f>VLOOKUP(TRIM(A2033),Sheet1!$A$1:$B$4657,2,FALSE)</f>
        <v>13.42</v>
      </c>
      <c r="D2033" t="s">
        <v>3135</v>
      </c>
      <c r="E2033" t="s">
        <v>15</v>
      </c>
      <c r="F2033" t="s">
        <v>16</v>
      </c>
      <c r="G2033" t="s">
        <v>1198</v>
      </c>
      <c r="H2033">
        <v>0.33</v>
      </c>
      <c r="I2033" s="11">
        <v>15.01</v>
      </c>
      <c r="J2033" s="14">
        <v>25.84</v>
      </c>
      <c r="K2033">
        <v>5</v>
      </c>
      <c r="L2033">
        <v>15.63</v>
      </c>
      <c r="M2033">
        <v>18.66</v>
      </c>
      <c r="N2033" t="s">
        <v>28</v>
      </c>
      <c r="O2033">
        <v>60.77</v>
      </c>
      <c r="P2033">
        <v>36.57</v>
      </c>
      <c r="Q2033">
        <v>1.08</v>
      </c>
      <c r="R2033">
        <v>0.85</v>
      </c>
      <c r="S2033" s="4">
        <f>(O2033+P2033)-(Q2033+R2033)</f>
        <v>95.41</v>
      </c>
      <c r="T2033">
        <f>ROUND(ABS(M2033/L2033),2)</f>
        <v>1.19</v>
      </c>
      <c r="U2033" s="6">
        <f>1-(C2033/J2033)</f>
        <v>0.48065015479876161</v>
      </c>
      <c r="V2033" t="s">
        <v>5403</v>
      </c>
    </row>
    <row r="2034" spans="1:22" x14ac:dyDescent="0.3">
      <c r="A2034" s="1" t="s">
        <v>1244</v>
      </c>
      <c r="B2034" s="8"/>
      <c r="C2034">
        <f>VLOOKUP(TRIM(A2034),Sheet1!$A$1:$B$4657,2,FALSE)</f>
        <v>5.85</v>
      </c>
      <c r="D2034" t="s">
        <v>1245</v>
      </c>
      <c r="E2034" t="s">
        <v>15</v>
      </c>
      <c r="F2034" t="s">
        <v>16</v>
      </c>
      <c r="G2034" t="s">
        <v>1128</v>
      </c>
      <c r="H2034">
        <v>-0.05</v>
      </c>
      <c r="I2034" s="11">
        <v>6.05</v>
      </c>
      <c r="J2034" s="14">
        <v>11.21</v>
      </c>
      <c r="K2034">
        <v>9</v>
      </c>
      <c r="L2034">
        <v>7.96</v>
      </c>
      <c r="M2034">
        <v>9.44</v>
      </c>
      <c r="N2034" t="s">
        <v>18</v>
      </c>
      <c r="O2034">
        <v>27.4</v>
      </c>
      <c r="P2034">
        <v>6.38</v>
      </c>
      <c r="Q2034">
        <v>-0.85</v>
      </c>
      <c r="R2034">
        <v>-0.04</v>
      </c>
      <c r="S2034" s="4">
        <f>(O2034+P2034)-(Q2034+R2034)</f>
        <v>34.67</v>
      </c>
      <c r="T2034">
        <f>ROUND(ABS(M2034/L2034),2)</f>
        <v>1.19</v>
      </c>
      <c r="U2034" s="6">
        <f>1-(C2034/J2034)</f>
        <v>0.47814451382694034</v>
      </c>
      <c r="V2034" t="s">
        <v>5403</v>
      </c>
    </row>
    <row r="2035" spans="1:22" x14ac:dyDescent="0.3">
      <c r="A2035" s="1" t="s">
        <v>2444</v>
      </c>
      <c r="B2035" s="8"/>
      <c r="C2035">
        <f>VLOOKUP(TRIM(A2035),Sheet1!$A$1:$B$4657,2,FALSE)</f>
        <v>15.36</v>
      </c>
      <c r="D2035" t="s">
        <v>2445</v>
      </c>
      <c r="E2035" t="s">
        <v>1242</v>
      </c>
      <c r="F2035" t="s">
        <v>16</v>
      </c>
      <c r="G2035" t="s">
        <v>1667</v>
      </c>
      <c r="H2035">
        <v>-0.42</v>
      </c>
      <c r="I2035" s="11">
        <v>16.14</v>
      </c>
      <c r="J2035" s="14">
        <v>27.96</v>
      </c>
      <c r="K2035">
        <v>7</v>
      </c>
      <c r="L2035">
        <v>18.850000000000001</v>
      </c>
      <c r="M2035">
        <v>23.49</v>
      </c>
      <c r="N2035" t="s">
        <v>18</v>
      </c>
      <c r="O2035">
        <v>26.02</v>
      </c>
      <c r="P2035">
        <v>11.4</v>
      </c>
      <c r="Q2035">
        <v>1.24</v>
      </c>
      <c r="R2035">
        <v>2.15</v>
      </c>
      <c r="S2035" s="4">
        <f>(O2035+P2035)-(Q2035+R2035)</f>
        <v>34.03</v>
      </c>
      <c r="T2035">
        <f>ROUND(ABS(M2035/L2035),2)</f>
        <v>1.25</v>
      </c>
      <c r="U2035" s="6">
        <f>1-(C2035/J2035)</f>
        <v>0.45064377682403434</v>
      </c>
      <c r="V2035" t="s">
        <v>5403</v>
      </c>
    </row>
    <row r="2036" spans="1:22" x14ac:dyDescent="0.3">
      <c r="A2036" s="1" t="s">
        <v>2020</v>
      </c>
      <c r="B2036" s="8"/>
      <c r="C2036">
        <v>40.54</v>
      </c>
      <c r="D2036" t="s">
        <v>2021</v>
      </c>
      <c r="E2036" t="s">
        <v>15</v>
      </c>
      <c r="F2036" t="s">
        <v>16</v>
      </c>
      <c r="G2036" t="s">
        <v>674</v>
      </c>
      <c r="H2036">
        <v>-0.74</v>
      </c>
      <c r="I2036" s="11">
        <v>14.25</v>
      </c>
      <c r="J2036" s="14">
        <v>23.05</v>
      </c>
      <c r="K2036">
        <v>0</v>
      </c>
      <c r="L2036">
        <v>15.62</v>
      </c>
      <c r="M2036">
        <v>19.670000000000002</v>
      </c>
      <c r="N2036" t="s">
        <v>28</v>
      </c>
      <c r="O2036">
        <v>1.46</v>
      </c>
      <c r="P2036">
        <v>0.59</v>
      </c>
      <c r="Q2036">
        <v>-0.08</v>
      </c>
      <c r="R2036">
        <v>0.01</v>
      </c>
      <c r="S2036" s="4">
        <f>(O2036+P2036)-(Q2036+R2036)</f>
        <v>2.1199999999999997</v>
      </c>
      <c r="T2036">
        <f>ROUND(ABS(M2036/L2036),2)</f>
        <v>1.26</v>
      </c>
      <c r="U2036" s="6">
        <f>1-(C2036/J2036)</f>
        <v>-0.75878524945770054</v>
      </c>
      <c r="V2036" t="s">
        <v>3736</v>
      </c>
    </row>
    <row r="2037" spans="1:22" x14ac:dyDescent="0.3">
      <c r="A2037" s="1" t="s">
        <v>537</v>
      </c>
      <c r="B2037" s="8"/>
      <c r="C2037">
        <f>VLOOKUP(TRIM(A2037),Sheet1!$A$1:$B$4657,2,FALSE)</f>
        <v>7.66</v>
      </c>
      <c r="D2037" t="s">
        <v>538</v>
      </c>
      <c r="E2037" t="s">
        <v>15</v>
      </c>
      <c r="F2037" t="s">
        <v>16</v>
      </c>
      <c r="G2037" t="s">
        <v>179</v>
      </c>
      <c r="H2037">
        <v>0.52</v>
      </c>
      <c r="I2037" s="11">
        <v>7.74</v>
      </c>
      <c r="J2037" s="14">
        <v>13.28</v>
      </c>
      <c r="K2037">
        <v>10</v>
      </c>
      <c r="L2037">
        <v>8.94</v>
      </c>
      <c r="M2037">
        <v>10.75</v>
      </c>
      <c r="N2037" t="s">
        <v>18</v>
      </c>
      <c r="O2037">
        <v>166.46</v>
      </c>
      <c r="P2037">
        <v>67.459999999999994</v>
      </c>
      <c r="Q2037">
        <v>-1.52</v>
      </c>
      <c r="R2037">
        <v>-0.95</v>
      </c>
      <c r="S2037" s="4">
        <f>(O2037+P2037)-(Q2037+R2037)</f>
        <v>236.39000000000001</v>
      </c>
      <c r="T2037">
        <f>ROUND(ABS(M2037/L2037),2)</f>
        <v>1.2</v>
      </c>
      <c r="U2037" s="6">
        <f>1-(C2037/J2037)</f>
        <v>0.42319277108433728</v>
      </c>
      <c r="V2037" t="s">
        <v>5403</v>
      </c>
    </row>
    <row r="2038" spans="1:22" x14ac:dyDescent="0.3">
      <c r="A2038" s="1" t="s">
        <v>1783</v>
      </c>
      <c r="B2038" s="8"/>
      <c r="C2038">
        <v>62.4</v>
      </c>
      <c r="D2038" t="s">
        <v>1784</v>
      </c>
      <c r="E2038" t="s">
        <v>15</v>
      </c>
      <c r="F2038" t="s">
        <v>16</v>
      </c>
      <c r="G2038" t="s">
        <v>1190</v>
      </c>
      <c r="H2038">
        <v>-2.1</v>
      </c>
      <c r="I2038" s="11">
        <v>87.98</v>
      </c>
      <c r="J2038" s="14">
        <v>101.29</v>
      </c>
      <c r="K2038">
        <v>1</v>
      </c>
      <c r="L2038">
        <v>91.49</v>
      </c>
      <c r="M2038">
        <v>93.09</v>
      </c>
      <c r="N2038" t="s">
        <v>18</v>
      </c>
      <c r="O2038">
        <v>1.78</v>
      </c>
      <c r="P2038">
        <v>0.06</v>
      </c>
      <c r="Q2038">
        <v>0</v>
      </c>
      <c r="R2038">
        <v>0.6</v>
      </c>
      <c r="S2038" s="4">
        <f>(O2038+P2038)-(Q2038+R2038)</f>
        <v>1.2400000000000002</v>
      </c>
      <c r="T2038">
        <f>ROUND(ABS(M2038/L2038),2)</f>
        <v>1.02</v>
      </c>
      <c r="U2038" s="6">
        <f>1-(C2038/J2038)</f>
        <v>0.38394708263402122</v>
      </c>
      <c r="V2038" t="s">
        <v>3736</v>
      </c>
    </row>
    <row r="2039" spans="1:22" x14ac:dyDescent="0.3">
      <c r="A2039" s="1" t="s">
        <v>5311</v>
      </c>
      <c r="B2039" s="8"/>
      <c r="C2039">
        <f>VLOOKUP(TRIM(A2039),Sheet1!$A$1:$B$4657,2,FALSE)</f>
        <v>31.05</v>
      </c>
      <c r="D2039" t="s">
        <v>5312</v>
      </c>
      <c r="E2039" t="s">
        <v>15</v>
      </c>
      <c r="F2039" t="s">
        <v>16</v>
      </c>
      <c r="G2039" t="s">
        <v>2879</v>
      </c>
      <c r="H2039">
        <v>-1.06</v>
      </c>
      <c r="I2039" s="11">
        <v>34.369999999999997</v>
      </c>
      <c r="J2039" s="14">
        <v>51.2</v>
      </c>
      <c r="K2039">
        <v>3</v>
      </c>
      <c r="L2039">
        <v>36.18</v>
      </c>
      <c r="M2039">
        <v>41.53</v>
      </c>
      <c r="N2039" t="s">
        <v>28</v>
      </c>
      <c r="O2039">
        <v>4.37</v>
      </c>
      <c r="P2039">
        <v>1.56</v>
      </c>
      <c r="Q2039">
        <v>3.04</v>
      </c>
      <c r="R2039">
        <v>1.54</v>
      </c>
      <c r="S2039" s="4">
        <f>(O2039+P2039)-(Q2039+R2039)</f>
        <v>1.3499999999999996</v>
      </c>
      <c r="T2039">
        <f>ROUND(ABS(M2039/L2039),2)</f>
        <v>1.1499999999999999</v>
      </c>
      <c r="U2039" s="6">
        <f>1-(C2039/J2039)</f>
        <v>0.3935546875</v>
      </c>
      <c r="V2039" t="s">
        <v>3736</v>
      </c>
    </row>
    <row r="2040" spans="1:22" x14ac:dyDescent="0.3">
      <c r="A2040" s="1" t="s">
        <v>1506</v>
      </c>
      <c r="B2040" s="8"/>
      <c r="C2040">
        <f>VLOOKUP(TRIM(A2040),Sheet1!$A$1:$B$4657,2,FALSE)</f>
        <v>12.8</v>
      </c>
      <c r="D2040" t="s">
        <v>1507</v>
      </c>
      <c r="E2040" t="s">
        <v>15</v>
      </c>
      <c r="F2040" t="s">
        <v>16</v>
      </c>
      <c r="G2040" t="s">
        <v>272</v>
      </c>
      <c r="H2040">
        <v>0.21</v>
      </c>
      <c r="I2040" s="11">
        <v>13.96</v>
      </c>
      <c r="J2040" s="14">
        <v>21.23</v>
      </c>
      <c r="K2040">
        <v>9</v>
      </c>
      <c r="L2040">
        <v>16.28</v>
      </c>
      <c r="M2040">
        <v>17.78</v>
      </c>
      <c r="N2040" t="s">
        <v>18</v>
      </c>
      <c r="O2040">
        <v>33.65</v>
      </c>
      <c r="P2040">
        <v>0.28000000000000003</v>
      </c>
      <c r="Q2040">
        <v>0</v>
      </c>
      <c r="R2040">
        <v>3.12</v>
      </c>
      <c r="S2040" s="4">
        <f>(O2040+P2040)-(Q2040+R2040)</f>
        <v>30.81</v>
      </c>
      <c r="T2040">
        <f>ROUND(ABS(M2040/L2040),2)</f>
        <v>1.0900000000000001</v>
      </c>
      <c r="U2040" s="6">
        <f>1-(C2040/J2040)</f>
        <v>0.39707960433349032</v>
      </c>
      <c r="V2040" t="s">
        <v>5403</v>
      </c>
    </row>
    <row r="2041" spans="1:22" x14ac:dyDescent="0.3">
      <c r="A2041" s="1" t="s">
        <v>1774</v>
      </c>
      <c r="B2041" s="8"/>
      <c r="C2041">
        <v>58.44</v>
      </c>
      <c r="D2041" t="s">
        <v>1775</v>
      </c>
      <c r="E2041" t="s">
        <v>15</v>
      </c>
      <c r="F2041" t="s">
        <v>16</v>
      </c>
      <c r="G2041" t="s">
        <v>1776</v>
      </c>
      <c r="H2041">
        <v>3.62</v>
      </c>
      <c r="I2041" s="11">
        <v>85.31</v>
      </c>
      <c r="J2041" s="14">
        <v>96.64</v>
      </c>
      <c r="K2041">
        <v>3</v>
      </c>
      <c r="L2041">
        <v>84.57</v>
      </c>
      <c r="M2041">
        <v>87.53</v>
      </c>
      <c r="N2041" t="s">
        <v>28</v>
      </c>
      <c r="O2041">
        <v>1.64</v>
      </c>
      <c r="P2041">
        <v>0.28000000000000003</v>
      </c>
      <c r="Q2041">
        <v>0</v>
      </c>
      <c r="R2041">
        <v>0.28000000000000003</v>
      </c>
      <c r="S2041" s="4">
        <f>(O2041+P2041)-(Q2041+R2041)</f>
        <v>1.64</v>
      </c>
      <c r="T2041">
        <f>ROUND(ABS(M2041/L2041),2)</f>
        <v>1.04</v>
      </c>
      <c r="U2041" s="6">
        <f>1-(C2041/J2041)</f>
        <v>0.39528145695364236</v>
      </c>
      <c r="V2041" t="s">
        <v>3736</v>
      </c>
    </row>
    <row r="2042" spans="1:22" x14ac:dyDescent="0.3">
      <c r="A2042" s="1" t="s">
        <v>5127</v>
      </c>
      <c r="B2042" s="8"/>
      <c r="C2042">
        <f>VLOOKUP(TRIM(A2042),Sheet1!$A$1:$B$4657,2,FALSE)</f>
        <v>34.549999999999997</v>
      </c>
      <c r="D2042" t="s">
        <v>5128</v>
      </c>
      <c r="E2042" t="s">
        <v>15</v>
      </c>
      <c r="F2042" t="s">
        <v>16</v>
      </c>
      <c r="G2042" t="s">
        <v>5129</v>
      </c>
      <c r="H2042">
        <v>-2.16</v>
      </c>
      <c r="I2042" s="11">
        <v>40.229999999999997</v>
      </c>
      <c r="J2042" s="14">
        <v>56.31</v>
      </c>
      <c r="K2042">
        <v>11</v>
      </c>
      <c r="L2042">
        <v>46.52</v>
      </c>
      <c r="M2042">
        <v>49.63</v>
      </c>
      <c r="N2042" t="s">
        <v>18</v>
      </c>
      <c r="O2042">
        <v>36.58</v>
      </c>
      <c r="P2042">
        <v>16.39</v>
      </c>
      <c r="Q2042">
        <v>0.83</v>
      </c>
      <c r="R2042">
        <v>0</v>
      </c>
      <c r="S2042" s="4">
        <f>(O2042+P2042)-(Q2042+R2042)</f>
        <v>52.14</v>
      </c>
      <c r="T2042">
        <f>ROUND(ABS(M2042/L2042),2)</f>
        <v>1.07</v>
      </c>
      <c r="U2042" s="6">
        <f>1-(C2042/J2042)</f>
        <v>0.38643225004439719</v>
      </c>
      <c r="V2042" t="s">
        <v>5403</v>
      </c>
    </row>
    <row r="2043" spans="1:22" x14ac:dyDescent="0.3">
      <c r="A2043" s="1" t="s">
        <v>1777</v>
      </c>
      <c r="B2043" s="8"/>
      <c r="C2043">
        <f>VLOOKUP(TRIM(A2043),Sheet1!$A$1:$B$2755,2,FALSE)</f>
        <v>11.65</v>
      </c>
      <c r="D2043" t="s">
        <v>1778</v>
      </c>
      <c r="E2043" t="s">
        <v>15</v>
      </c>
      <c r="F2043" t="s">
        <v>16</v>
      </c>
      <c r="G2043" t="s">
        <v>841</v>
      </c>
      <c r="H2043">
        <v>0.23</v>
      </c>
      <c r="I2043" s="11">
        <v>12.32</v>
      </c>
      <c r="J2043" s="14">
        <v>23.7</v>
      </c>
      <c r="K2043">
        <v>2</v>
      </c>
      <c r="L2043">
        <v>16.75</v>
      </c>
      <c r="M2043">
        <v>18.18</v>
      </c>
      <c r="N2043" t="s">
        <v>28</v>
      </c>
      <c r="O2043">
        <v>14.53</v>
      </c>
      <c r="P2043">
        <v>6.08</v>
      </c>
      <c r="Q2043">
        <v>9.31</v>
      </c>
      <c r="R2043">
        <v>0.33</v>
      </c>
      <c r="S2043" s="4">
        <f>(O2043+P2043)-(Q2043+R2043)</f>
        <v>10.969999999999999</v>
      </c>
      <c r="T2043">
        <f>ROUND(ABS(M2043/L2043),2)</f>
        <v>1.0900000000000001</v>
      </c>
      <c r="U2043" s="6">
        <f>1-(C2043/J2043)</f>
        <v>0.50843881856540074</v>
      </c>
      <c r="V2043" t="s">
        <v>3736</v>
      </c>
    </row>
    <row r="2044" spans="1:22" x14ac:dyDescent="0.3">
      <c r="A2044" s="1" t="s">
        <v>2912</v>
      </c>
      <c r="B2044" s="8"/>
      <c r="C2044">
        <f>VLOOKUP(TRIM(A2044),Sheet1!$A$1:$B$4657,2,FALSE)</f>
        <v>23.05</v>
      </c>
      <c r="D2044" t="s">
        <v>2913</v>
      </c>
      <c r="E2044" t="s">
        <v>15</v>
      </c>
      <c r="F2044" t="s">
        <v>16</v>
      </c>
      <c r="G2044" t="s">
        <v>491</v>
      </c>
      <c r="H2044">
        <v>-0.18</v>
      </c>
      <c r="I2044" s="11">
        <v>25.84</v>
      </c>
      <c r="J2044" s="14">
        <v>36.83</v>
      </c>
      <c r="K2044">
        <v>19</v>
      </c>
      <c r="L2044">
        <v>29.65</v>
      </c>
      <c r="M2044">
        <v>32.81</v>
      </c>
      <c r="N2044" t="s">
        <v>28</v>
      </c>
      <c r="O2044">
        <v>43.4</v>
      </c>
      <c r="P2044">
        <v>20.6</v>
      </c>
      <c r="Q2044">
        <v>34.46</v>
      </c>
      <c r="R2044">
        <v>20.07</v>
      </c>
      <c r="S2044" s="4">
        <f>(O2044+P2044)-(Q2044+R2044)</f>
        <v>9.4699999999999989</v>
      </c>
      <c r="T2044">
        <f>ROUND(ABS(M2044/L2044),2)</f>
        <v>1.1100000000000001</v>
      </c>
      <c r="U2044" s="6">
        <f>1-(C2044/J2044)</f>
        <v>0.37415150692370347</v>
      </c>
      <c r="V2044" t="s">
        <v>5403</v>
      </c>
    </row>
    <row r="2045" spans="1:22" x14ac:dyDescent="0.3">
      <c r="A2045" s="1" t="s">
        <v>1238</v>
      </c>
      <c r="B2045" s="8"/>
      <c r="C2045">
        <f>VLOOKUP(TRIM(A2045),Sheet1!$A$1:$B$4657,2,FALSE)</f>
        <v>29.12</v>
      </c>
      <c r="D2045" t="s">
        <v>1239</v>
      </c>
      <c r="E2045" t="s">
        <v>15</v>
      </c>
      <c r="F2045" t="s">
        <v>16</v>
      </c>
      <c r="G2045" t="s">
        <v>95</v>
      </c>
      <c r="H2045">
        <v>-0.11</v>
      </c>
      <c r="I2045" s="11">
        <v>32.450000000000003</v>
      </c>
      <c r="J2045" s="14">
        <v>46.43</v>
      </c>
      <c r="K2045">
        <v>6</v>
      </c>
      <c r="L2045">
        <v>37.17</v>
      </c>
      <c r="M2045">
        <v>42.19</v>
      </c>
      <c r="N2045" t="s">
        <v>28</v>
      </c>
      <c r="O2045">
        <v>11.02</v>
      </c>
      <c r="P2045">
        <v>3.2</v>
      </c>
      <c r="Q2045">
        <v>0</v>
      </c>
      <c r="R2045">
        <v>1.46</v>
      </c>
      <c r="S2045" s="4">
        <f>(O2045+P2045)-(Q2045+R2045)</f>
        <v>12.759999999999998</v>
      </c>
      <c r="T2045">
        <f>ROUND(ABS(M2045/L2045),2)</f>
        <v>1.1399999999999999</v>
      </c>
      <c r="U2045" s="6">
        <f>1-(C2045/J2045)</f>
        <v>0.37281929786775792</v>
      </c>
      <c r="V2045" t="s">
        <v>5403</v>
      </c>
    </row>
    <row r="2046" spans="1:22" x14ac:dyDescent="0.3">
      <c r="A2046" s="1" t="s">
        <v>3573</v>
      </c>
      <c r="B2046" s="8"/>
      <c r="C2046">
        <f>VLOOKUP(TRIM(A2046),Sheet1!$A$1:$B$4657,2,FALSE)</f>
        <v>36.06</v>
      </c>
      <c r="D2046" t="s">
        <v>3574</v>
      </c>
      <c r="E2046" t="s">
        <v>15</v>
      </c>
      <c r="F2046" t="s">
        <v>16</v>
      </c>
      <c r="G2046" t="s">
        <v>291</v>
      </c>
      <c r="H2046">
        <v>-1.51</v>
      </c>
      <c r="I2046" s="11">
        <v>39.69</v>
      </c>
      <c r="J2046" s="14">
        <v>56.14</v>
      </c>
      <c r="K2046">
        <v>3</v>
      </c>
      <c r="L2046">
        <v>46.05</v>
      </c>
      <c r="M2046">
        <v>49.59</v>
      </c>
      <c r="N2046" t="s">
        <v>18</v>
      </c>
      <c r="O2046">
        <v>7.3</v>
      </c>
      <c r="P2046">
        <v>3.01</v>
      </c>
      <c r="Q2046">
        <v>0</v>
      </c>
      <c r="R2046">
        <v>1.51</v>
      </c>
      <c r="S2046" s="4">
        <f>(O2046+P2046)-(Q2046+R2046)</f>
        <v>8.7999999999999989</v>
      </c>
      <c r="T2046">
        <f>ROUND(ABS(M2046/L2046),2)</f>
        <v>1.08</v>
      </c>
      <c r="U2046" s="6">
        <f>1-(C2046/J2046)</f>
        <v>0.35767723548272168</v>
      </c>
      <c r="V2046" t="s">
        <v>5403</v>
      </c>
    </row>
    <row r="2047" spans="1:22" x14ac:dyDescent="0.3">
      <c r="A2047" s="1" t="s">
        <v>2029</v>
      </c>
      <c r="B2047" s="8"/>
      <c r="C2047">
        <f>VLOOKUP(TRIM(A2047),Sheet1!$A$1:$B$4657,2,FALSE)</f>
        <v>87.8</v>
      </c>
      <c r="D2047" t="s">
        <v>2030</v>
      </c>
      <c r="E2047" t="s">
        <v>15</v>
      </c>
      <c r="F2047" t="s">
        <v>16</v>
      </c>
      <c r="G2047" t="s">
        <v>682</v>
      </c>
      <c r="H2047">
        <v>-1.74</v>
      </c>
      <c r="I2047" s="11">
        <v>100.04</v>
      </c>
      <c r="J2047" s="14">
        <v>135.55000000000001</v>
      </c>
      <c r="K2047">
        <v>19</v>
      </c>
      <c r="L2047">
        <v>113.57</v>
      </c>
      <c r="M2047">
        <v>118.12</v>
      </c>
      <c r="N2047" t="s">
        <v>18</v>
      </c>
      <c r="O2047">
        <v>48.28</v>
      </c>
      <c r="P2047">
        <v>16.170000000000002</v>
      </c>
      <c r="Q2047">
        <v>0</v>
      </c>
      <c r="R2047">
        <v>0.22</v>
      </c>
      <c r="S2047" s="4">
        <f>(O2047+P2047)-(Q2047+R2047)</f>
        <v>64.23</v>
      </c>
      <c r="T2047">
        <f>ROUND(ABS(M2047/L2047),2)</f>
        <v>1.04</v>
      </c>
      <c r="U2047" s="6">
        <f>1-(C2047/J2047)</f>
        <v>0.35226853559572124</v>
      </c>
      <c r="V2047" t="s">
        <v>5403</v>
      </c>
    </row>
    <row r="2048" spans="1:22" x14ac:dyDescent="0.3">
      <c r="A2048" s="1" t="s">
        <v>2255</v>
      </c>
      <c r="B2048" s="8"/>
      <c r="C2048">
        <f>VLOOKUP(TRIM(A2048),Sheet1!$A$1:$B$4657,2,FALSE)</f>
        <v>105.7</v>
      </c>
      <c r="D2048" t="s">
        <v>2256</v>
      </c>
      <c r="E2048" t="s">
        <v>15</v>
      </c>
      <c r="F2048" t="s">
        <v>16</v>
      </c>
      <c r="G2048" t="s">
        <v>2257</v>
      </c>
      <c r="H2048">
        <v>-4.6500000000000004</v>
      </c>
      <c r="I2048" s="11">
        <v>119.42</v>
      </c>
      <c r="J2048" s="14">
        <v>161.87</v>
      </c>
      <c r="K2048">
        <v>33</v>
      </c>
      <c r="L2048">
        <v>132.53</v>
      </c>
      <c r="M2048">
        <v>144.46</v>
      </c>
      <c r="N2048" t="s">
        <v>18</v>
      </c>
      <c r="O2048">
        <v>65.67</v>
      </c>
      <c r="P2048">
        <v>22.31</v>
      </c>
      <c r="Q2048">
        <v>0</v>
      </c>
      <c r="R2048">
        <v>13.22</v>
      </c>
      <c r="S2048" s="4">
        <f>(O2048+P2048)-(Q2048+R2048)</f>
        <v>74.760000000000005</v>
      </c>
      <c r="T2048">
        <f>ROUND(ABS(M2048/L2048),2)</f>
        <v>1.0900000000000001</v>
      </c>
      <c r="U2048" s="6">
        <f>1-(C2048/J2048)</f>
        <v>0.3470068573546673</v>
      </c>
      <c r="V2048" t="s">
        <v>5403</v>
      </c>
    </row>
    <row r="2049" spans="1:22" x14ac:dyDescent="0.3">
      <c r="A2049" s="1" t="s">
        <v>3577</v>
      </c>
      <c r="B2049" s="8"/>
      <c r="C2049">
        <f>VLOOKUP(TRIM(A2049),Sheet1!$A$1:$B$4657,2,FALSE)</f>
        <v>51.75</v>
      </c>
      <c r="D2049" t="s">
        <v>3578</v>
      </c>
      <c r="E2049" t="s">
        <v>15</v>
      </c>
      <c r="F2049" t="s">
        <v>16</v>
      </c>
      <c r="G2049" t="s">
        <v>3304</v>
      </c>
      <c r="H2049">
        <v>-1.31</v>
      </c>
      <c r="I2049" s="11">
        <v>56.13</v>
      </c>
      <c r="J2049" s="14">
        <v>78.930000000000007</v>
      </c>
      <c r="K2049">
        <v>19</v>
      </c>
      <c r="L2049">
        <v>64.48</v>
      </c>
      <c r="M2049">
        <v>70.48</v>
      </c>
      <c r="N2049" t="s">
        <v>18</v>
      </c>
      <c r="O2049">
        <v>64.38</v>
      </c>
      <c r="P2049">
        <v>18.34</v>
      </c>
      <c r="Q2049">
        <v>0</v>
      </c>
      <c r="R2049">
        <v>17.27</v>
      </c>
      <c r="S2049" s="4">
        <f>(O2049+P2049)-(Q2049+R2049)</f>
        <v>65.45</v>
      </c>
      <c r="T2049">
        <f>ROUND(ABS(M2049/L2049),2)</f>
        <v>1.0900000000000001</v>
      </c>
      <c r="U2049" s="6">
        <f>1-(C2049/J2049)</f>
        <v>0.34435575826681875</v>
      </c>
      <c r="V2049" t="s">
        <v>5403</v>
      </c>
    </row>
    <row r="2050" spans="1:22" x14ac:dyDescent="0.3">
      <c r="A2050" s="1" t="s">
        <v>3936</v>
      </c>
      <c r="B2050" s="8"/>
      <c r="C2050">
        <f>VLOOKUP(TRIM(A2050),Sheet1!$A$1:$B$4657,2,FALSE)</f>
        <v>89.11</v>
      </c>
      <c r="D2050" t="s">
        <v>3937</v>
      </c>
      <c r="E2050" t="s">
        <v>15</v>
      </c>
      <c r="F2050" t="s">
        <v>16</v>
      </c>
      <c r="G2050" t="s">
        <v>3292</v>
      </c>
      <c r="H2050">
        <v>-1.96</v>
      </c>
      <c r="I2050" s="11">
        <v>99.23</v>
      </c>
      <c r="J2050" s="14">
        <v>135.66999999999999</v>
      </c>
      <c r="K2050">
        <v>18</v>
      </c>
      <c r="L2050">
        <v>110.66</v>
      </c>
      <c r="M2050">
        <v>124.03</v>
      </c>
      <c r="N2050" t="s">
        <v>18</v>
      </c>
      <c r="O2050">
        <v>36.29</v>
      </c>
      <c r="P2050">
        <v>12.48</v>
      </c>
      <c r="Q2050">
        <v>25.02</v>
      </c>
      <c r="R2050">
        <v>12.61</v>
      </c>
      <c r="S2050" s="4">
        <f>(O2050+P2050)-(Q2050+R2050)</f>
        <v>11.14</v>
      </c>
      <c r="T2050">
        <f>ROUND(ABS(M2050/L2050),2)</f>
        <v>1.1200000000000001</v>
      </c>
      <c r="U2050" s="6">
        <f>1-(C2050/J2050)</f>
        <v>0.34318567111373177</v>
      </c>
      <c r="V2050" t="s">
        <v>5403</v>
      </c>
    </row>
    <row r="2051" spans="1:22" x14ac:dyDescent="0.3">
      <c r="A2051" s="1" t="s">
        <v>2018</v>
      </c>
      <c r="B2051" s="8"/>
      <c r="C2051">
        <f>VLOOKUP(TRIM(A2051),Sheet1!$A$1:$B$4657,2,FALSE)</f>
        <v>42.52</v>
      </c>
      <c r="D2051" t="s">
        <v>2019</v>
      </c>
      <c r="E2051" t="s">
        <v>15</v>
      </c>
      <c r="F2051" t="s">
        <v>16</v>
      </c>
      <c r="G2051" t="s">
        <v>474</v>
      </c>
      <c r="H2051">
        <v>0.06</v>
      </c>
      <c r="I2051" s="11">
        <v>44.86</v>
      </c>
      <c r="J2051" s="14">
        <v>63.88</v>
      </c>
      <c r="K2051">
        <v>22</v>
      </c>
      <c r="L2051">
        <v>50.46</v>
      </c>
      <c r="M2051">
        <v>57.84</v>
      </c>
      <c r="N2051" t="s">
        <v>28</v>
      </c>
      <c r="O2051">
        <v>47.73</v>
      </c>
      <c r="P2051">
        <v>15.11</v>
      </c>
      <c r="Q2051">
        <v>35.840000000000003</v>
      </c>
      <c r="R2051">
        <v>13.74</v>
      </c>
      <c r="S2051" s="4">
        <f>(O2051+P2051)-(Q2051+R2051)</f>
        <v>13.259999999999991</v>
      </c>
      <c r="T2051">
        <f>ROUND(ABS(M2051/L2051),2)</f>
        <v>1.1499999999999999</v>
      </c>
      <c r="U2051" s="6">
        <f>1-(C2051/J2051)</f>
        <v>0.33437695679398871</v>
      </c>
      <c r="V2051" t="s">
        <v>5403</v>
      </c>
    </row>
    <row r="2052" spans="1:22" x14ac:dyDescent="0.3">
      <c r="A2052" s="1" t="s">
        <v>3370</v>
      </c>
      <c r="B2052" s="8"/>
      <c r="C2052">
        <f>VLOOKUP(TRIM(A2052),Sheet1!$A$1:$B$4657,2,FALSE)</f>
        <v>58.99</v>
      </c>
      <c r="D2052" t="s">
        <v>3371</v>
      </c>
      <c r="E2052" t="s">
        <v>15</v>
      </c>
      <c r="F2052" t="s">
        <v>16</v>
      </c>
      <c r="G2052" t="s">
        <v>2678</v>
      </c>
      <c r="H2052">
        <v>-1.56</v>
      </c>
      <c r="I2052" s="11">
        <v>62.9</v>
      </c>
      <c r="J2052" s="14">
        <v>88.6</v>
      </c>
      <c r="K2052">
        <v>3</v>
      </c>
      <c r="L2052">
        <v>70.95</v>
      </c>
      <c r="M2052">
        <v>80.069999999999993</v>
      </c>
      <c r="N2052" t="s">
        <v>18</v>
      </c>
      <c r="O2052">
        <v>5.17</v>
      </c>
      <c r="P2052">
        <v>1.49</v>
      </c>
      <c r="Q2052">
        <v>0</v>
      </c>
      <c r="R2052">
        <v>0.69</v>
      </c>
      <c r="S2052" s="4">
        <f>(O2052+P2052)-(Q2052+R2052)</f>
        <v>5.9700000000000006</v>
      </c>
      <c r="T2052">
        <f>ROUND(ABS(M2052/L2052),2)</f>
        <v>1.1299999999999999</v>
      </c>
      <c r="U2052" s="6">
        <f>1-(C2052/J2052)</f>
        <v>0.33419864559819401</v>
      </c>
      <c r="V2052" t="s">
        <v>5403</v>
      </c>
    </row>
    <row r="2053" spans="1:22" x14ac:dyDescent="0.3">
      <c r="A2053" s="1" t="s">
        <v>2252</v>
      </c>
      <c r="B2053" s="8"/>
      <c r="C2053">
        <f>VLOOKUP(TRIM(A2053),Sheet1!$A$1:$B$4657,2,FALSE)</f>
        <v>34.72</v>
      </c>
      <c r="D2053" t="s">
        <v>2253</v>
      </c>
      <c r="E2053" t="s">
        <v>15</v>
      </c>
      <c r="F2053" t="s">
        <v>16</v>
      </c>
      <c r="G2053" t="s">
        <v>2254</v>
      </c>
      <c r="H2053">
        <v>-0.84</v>
      </c>
      <c r="I2053" s="11">
        <v>37.1</v>
      </c>
      <c r="J2053" s="14">
        <v>51.18</v>
      </c>
      <c r="K2053">
        <v>35</v>
      </c>
      <c r="L2053">
        <v>42.09</v>
      </c>
      <c r="M2053">
        <v>45.11</v>
      </c>
      <c r="N2053" t="s">
        <v>18</v>
      </c>
      <c r="O2053">
        <v>119.67</v>
      </c>
      <c r="P2053">
        <v>35.42</v>
      </c>
      <c r="Q2053">
        <v>0</v>
      </c>
      <c r="R2053">
        <v>29.96</v>
      </c>
      <c r="S2053" s="4">
        <f>(O2053+P2053)-(Q2053+R2053)</f>
        <v>125.13</v>
      </c>
      <c r="T2053">
        <f>ROUND(ABS(M2053/L2053),2)</f>
        <v>1.07</v>
      </c>
      <c r="U2053" s="6">
        <f>1-(C2053/J2053)</f>
        <v>0.3216100039077765</v>
      </c>
      <c r="V2053" t="s">
        <v>5403</v>
      </c>
    </row>
    <row r="2054" spans="1:22" x14ac:dyDescent="0.3">
      <c r="A2054" s="1" t="s">
        <v>3571</v>
      </c>
      <c r="B2054" s="8"/>
      <c r="C2054">
        <f>VLOOKUP(TRIM(A2054),Sheet1!$A$1:$B$4657,2,FALSE)</f>
        <v>72.89</v>
      </c>
      <c r="D2054" t="s">
        <v>3572</v>
      </c>
      <c r="E2054" t="s">
        <v>15</v>
      </c>
      <c r="F2054" t="s">
        <v>16</v>
      </c>
      <c r="G2054" t="s">
        <v>875</v>
      </c>
      <c r="H2054">
        <v>-0.54</v>
      </c>
      <c r="I2054" s="11">
        <v>78.48</v>
      </c>
      <c r="J2054" s="14">
        <v>105.51</v>
      </c>
      <c r="K2054">
        <v>8</v>
      </c>
      <c r="L2054">
        <v>88.58</v>
      </c>
      <c r="M2054">
        <v>91.08</v>
      </c>
      <c r="N2054" t="s">
        <v>18</v>
      </c>
      <c r="O2054">
        <v>17.66</v>
      </c>
      <c r="P2054">
        <v>4.71</v>
      </c>
      <c r="Q2054">
        <v>0</v>
      </c>
      <c r="R2054">
        <v>4.0599999999999996</v>
      </c>
      <c r="S2054" s="4">
        <f>(O2054+P2054)-(Q2054+R2054)</f>
        <v>18.310000000000002</v>
      </c>
      <c r="T2054">
        <f>ROUND(ABS(M2054/L2054),2)</f>
        <v>1.03</v>
      </c>
      <c r="U2054" s="6">
        <f>1-(C2054/J2054)</f>
        <v>0.30916500805610847</v>
      </c>
      <c r="V2054" t="s">
        <v>5403</v>
      </c>
    </row>
    <row r="2055" spans="1:22" x14ac:dyDescent="0.3">
      <c r="A2055" s="1" t="s">
        <v>2437</v>
      </c>
      <c r="B2055" s="8"/>
      <c r="C2055">
        <f>VLOOKUP(TRIM(A2055),Sheet1!$A$1:$B$4657,2,FALSE)</f>
        <v>56.14</v>
      </c>
      <c r="D2055" t="s">
        <v>2438</v>
      </c>
      <c r="E2055" t="s">
        <v>15</v>
      </c>
      <c r="F2055" t="s">
        <v>16</v>
      </c>
      <c r="G2055" t="s">
        <v>885</v>
      </c>
      <c r="H2055">
        <v>-0.46</v>
      </c>
      <c r="I2055" s="11">
        <v>61.53</v>
      </c>
      <c r="J2055" s="14">
        <v>80.52</v>
      </c>
      <c r="K2055">
        <v>3</v>
      </c>
      <c r="L2055">
        <v>69.430000000000007</v>
      </c>
      <c r="M2055">
        <v>72.03</v>
      </c>
      <c r="N2055" t="s">
        <v>28</v>
      </c>
      <c r="O2055">
        <v>5.64</v>
      </c>
      <c r="P2055">
        <v>2.1</v>
      </c>
      <c r="Q2055">
        <v>0</v>
      </c>
      <c r="R2055">
        <v>0.46</v>
      </c>
      <c r="S2055" s="4">
        <f>(O2055+P2055)-(Q2055+R2055)</f>
        <v>7.28</v>
      </c>
      <c r="T2055">
        <f>ROUND(ABS(M2055/L2055),2)</f>
        <v>1.04</v>
      </c>
      <c r="U2055" s="6">
        <f>1-(C2055/J2055)</f>
        <v>0.30278191753601591</v>
      </c>
      <c r="V2055" t="s">
        <v>5403</v>
      </c>
    </row>
    <row r="2056" spans="1:22" x14ac:dyDescent="0.3">
      <c r="A2056" s="1" t="s">
        <v>3933</v>
      </c>
      <c r="B2056" s="8"/>
      <c r="C2056">
        <f>VLOOKUP(TRIM(A2056),Sheet1!$A$1:$B$4657,2,FALSE)</f>
        <v>15.1</v>
      </c>
      <c r="D2056" t="s">
        <v>3934</v>
      </c>
      <c r="E2056" t="s">
        <v>1242</v>
      </c>
      <c r="F2056" t="s">
        <v>16</v>
      </c>
      <c r="G2056" t="s">
        <v>3935</v>
      </c>
      <c r="H2056">
        <v>0.88</v>
      </c>
      <c r="I2056" s="11">
        <v>16.3</v>
      </c>
      <c r="J2056" s="14">
        <v>21.58</v>
      </c>
      <c r="K2056">
        <v>3</v>
      </c>
      <c r="L2056">
        <v>17.64</v>
      </c>
      <c r="M2056">
        <v>16.829999999999998</v>
      </c>
      <c r="N2056" t="s">
        <v>18</v>
      </c>
      <c r="O2056">
        <v>10.06</v>
      </c>
      <c r="P2056">
        <v>0.99</v>
      </c>
      <c r="Q2056">
        <v>0</v>
      </c>
      <c r="R2056">
        <v>6.14</v>
      </c>
      <c r="S2056" s="4">
        <f>(O2056+P2056)-(Q2056+R2056)</f>
        <v>4.910000000000001</v>
      </c>
      <c r="T2056">
        <f>ROUND(ABS(M2056/L2056),2)</f>
        <v>0.95</v>
      </c>
      <c r="U2056" s="6">
        <f>1-(C2056/J2056)</f>
        <v>0.30027803521779417</v>
      </c>
      <c r="V2056" t="s">
        <v>5403</v>
      </c>
    </row>
    <row r="2057" spans="1:22" x14ac:dyDescent="0.3">
      <c r="A2057" s="1" t="s">
        <v>2914</v>
      </c>
      <c r="B2057" s="8"/>
      <c r="C2057">
        <f>VLOOKUP(TRIM(A2057),Sheet1!$A$1:$B$4657,2,FALSE)</f>
        <v>61.27</v>
      </c>
      <c r="D2057" t="s">
        <v>2915</v>
      </c>
      <c r="E2057" t="s">
        <v>15</v>
      </c>
      <c r="F2057" t="s">
        <v>16</v>
      </c>
      <c r="G2057" t="s">
        <v>1190</v>
      </c>
      <c r="H2057">
        <v>-1.63</v>
      </c>
      <c r="I2057" s="11">
        <v>67.319999999999993</v>
      </c>
      <c r="J2057" s="14">
        <v>87.12</v>
      </c>
      <c r="K2057">
        <v>4</v>
      </c>
      <c r="L2057">
        <v>72.2</v>
      </c>
      <c r="M2057">
        <v>76.48</v>
      </c>
      <c r="N2057" t="s">
        <v>18</v>
      </c>
      <c r="O2057">
        <v>6.96</v>
      </c>
      <c r="P2057">
        <v>2.96</v>
      </c>
      <c r="Q2057">
        <v>0</v>
      </c>
      <c r="R2057">
        <v>3.06</v>
      </c>
      <c r="S2057" s="4">
        <f>(O2057+P2057)-(Q2057+R2057)</f>
        <v>6.8599999999999994</v>
      </c>
      <c r="T2057">
        <f>ROUND(ABS(M2057/L2057),2)</f>
        <v>1.06</v>
      </c>
      <c r="U2057" s="6">
        <f>1-(C2057/J2057)</f>
        <v>0.29671717171717171</v>
      </c>
      <c r="V2057" t="s">
        <v>5403</v>
      </c>
    </row>
    <row r="2058" spans="1:22" x14ac:dyDescent="0.3">
      <c r="A2058" s="1" t="s">
        <v>3139</v>
      </c>
      <c r="B2058" s="8"/>
      <c r="C2058">
        <f>VLOOKUP(TRIM(A2058),Sheet1!$A$1:$B$4657,2,FALSE)</f>
        <v>40.619999999999997</v>
      </c>
      <c r="D2058" t="s">
        <v>3140</v>
      </c>
      <c r="E2058" t="s">
        <v>1242</v>
      </c>
      <c r="F2058" t="s">
        <v>16</v>
      </c>
      <c r="G2058" t="s">
        <v>717</v>
      </c>
      <c r="H2058">
        <v>1.88</v>
      </c>
      <c r="I2058" s="11">
        <v>43.8</v>
      </c>
      <c r="J2058" s="14">
        <v>57.69</v>
      </c>
      <c r="K2058">
        <v>7</v>
      </c>
      <c r="L2058">
        <v>47.57</v>
      </c>
      <c r="M2058">
        <v>45.22</v>
      </c>
      <c r="N2058" t="s">
        <v>18</v>
      </c>
      <c r="O2058">
        <v>34.1</v>
      </c>
      <c r="P2058">
        <v>10.86</v>
      </c>
      <c r="Q2058">
        <v>0.92</v>
      </c>
      <c r="R2058">
        <v>0.53</v>
      </c>
      <c r="S2058" s="4">
        <f>(O2058+P2058)-(Q2058+R2058)</f>
        <v>43.51</v>
      </c>
      <c r="T2058">
        <f>ROUND(ABS(M2058/L2058),2)</f>
        <v>0.95</v>
      </c>
      <c r="U2058" s="6">
        <f>1-(C2058/J2058)</f>
        <v>0.29589183567342692</v>
      </c>
      <c r="V2058" t="s">
        <v>5403</v>
      </c>
    </row>
    <row r="2059" spans="1:22" x14ac:dyDescent="0.3">
      <c r="A2059" s="1" t="s">
        <v>2676</v>
      </c>
      <c r="B2059" s="8"/>
      <c r="C2059">
        <f>VLOOKUP(TRIM(A2059),Sheet1!$A$1:$B$4657,2,FALSE)</f>
        <v>66.19</v>
      </c>
      <c r="D2059" t="s">
        <v>2677</v>
      </c>
      <c r="E2059" t="s">
        <v>15</v>
      </c>
      <c r="F2059" t="s">
        <v>16</v>
      </c>
      <c r="G2059" t="s">
        <v>2678</v>
      </c>
      <c r="H2059">
        <v>-1.79</v>
      </c>
      <c r="I2059" s="11">
        <v>71.42</v>
      </c>
      <c r="J2059" s="14">
        <v>92.94</v>
      </c>
      <c r="K2059">
        <v>3</v>
      </c>
      <c r="L2059">
        <v>68.25</v>
      </c>
      <c r="M2059">
        <v>77.98</v>
      </c>
      <c r="N2059" t="s">
        <v>18</v>
      </c>
      <c r="O2059">
        <v>8.17</v>
      </c>
      <c r="P2059">
        <v>2.46</v>
      </c>
      <c r="Q2059">
        <v>0</v>
      </c>
      <c r="R2059">
        <v>-0.51</v>
      </c>
      <c r="S2059" s="4">
        <f>(O2059+P2059)-(Q2059+R2059)</f>
        <v>11.139999999999999</v>
      </c>
      <c r="T2059">
        <f>ROUND(ABS(M2059/L2059),2)</f>
        <v>1.1399999999999999</v>
      </c>
      <c r="U2059" s="6">
        <f>1-(C2059/J2059)</f>
        <v>0.28782009898859484</v>
      </c>
      <c r="V2059" t="s">
        <v>5403</v>
      </c>
    </row>
    <row r="2060" spans="1:22" x14ac:dyDescent="0.3">
      <c r="A2060" s="1" t="s">
        <v>1781</v>
      </c>
      <c r="B2060" s="8"/>
      <c r="C2060">
        <f>VLOOKUP(TRIM(A2060),Sheet1!$A$1:$B$4657,2,FALSE)</f>
        <v>50.71</v>
      </c>
      <c r="D2060" t="s">
        <v>1782</v>
      </c>
      <c r="E2060" t="s">
        <v>15</v>
      </c>
      <c r="F2060" t="s">
        <v>16</v>
      </c>
      <c r="G2060" t="s">
        <v>1145</v>
      </c>
      <c r="H2060">
        <v>-1.1299999999999999</v>
      </c>
      <c r="I2060" s="11">
        <v>57.29</v>
      </c>
      <c r="J2060" s="14">
        <v>71.099999999999994</v>
      </c>
      <c r="K2060">
        <v>59</v>
      </c>
      <c r="L2060">
        <v>60.93</v>
      </c>
      <c r="M2060">
        <v>62.58</v>
      </c>
      <c r="N2060" t="s">
        <v>18</v>
      </c>
      <c r="O2060">
        <v>116.91</v>
      </c>
      <c r="P2060">
        <v>43.93</v>
      </c>
      <c r="Q2060">
        <v>0</v>
      </c>
      <c r="R2060">
        <v>30.15</v>
      </c>
      <c r="S2060" s="4">
        <f>(O2060+P2060)-(Q2060+R2060)</f>
        <v>130.69</v>
      </c>
      <c r="T2060">
        <f>ROUND(ABS(M2060/L2060),2)</f>
        <v>1.03</v>
      </c>
      <c r="U2060" s="6">
        <f>1-(C2060/J2060)</f>
        <v>0.28677918424753857</v>
      </c>
      <c r="V2060" t="s">
        <v>5403</v>
      </c>
    </row>
    <row r="2061" spans="1:22" x14ac:dyDescent="0.3">
      <c r="A2061" s="1" t="s">
        <v>4114</v>
      </c>
      <c r="B2061" s="8"/>
      <c r="C2061">
        <f>VLOOKUP(TRIM(A2061),Sheet1!$A$1:$B$4657,2,FALSE)</f>
        <v>41.04</v>
      </c>
      <c r="D2061" t="s">
        <v>4115</v>
      </c>
      <c r="E2061" t="s">
        <v>15</v>
      </c>
      <c r="F2061" t="s">
        <v>16</v>
      </c>
      <c r="G2061" t="s">
        <v>3292</v>
      </c>
      <c r="H2061">
        <v>-0.88</v>
      </c>
      <c r="I2061" s="11">
        <v>44.62</v>
      </c>
      <c r="J2061" s="14">
        <v>57.24</v>
      </c>
      <c r="K2061">
        <v>13</v>
      </c>
      <c r="L2061">
        <v>49.37</v>
      </c>
      <c r="M2061">
        <v>50.22</v>
      </c>
      <c r="N2061" t="s">
        <v>18</v>
      </c>
      <c r="O2061">
        <v>34.42</v>
      </c>
      <c r="P2061">
        <v>7.45</v>
      </c>
      <c r="Q2061">
        <v>0</v>
      </c>
      <c r="R2061">
        <v>0.35</v>
      </c>
      <c r="S2061" s="4">
        <f>(O2061+P2061)-(Q2061+R2061)</f>
        <v>41.52</v>
      </c>
      <c r="T2061">
        <f>ROUND(ABS(M2061/L2061),2)</f>
        <v>1.02</v>
      </c>
      <c r="U2061" s="6">
        <f>1-(C2061/J2061)</f>
        <v>0.28301886792452835</v>
      </c>
      <c r="V2061" t="s">
        <v>5403</v>
      </c>
    </row>
    <row r="2062" spans="1:22" x14ac:dyDescent="0.3">
      <c r="A2062" s="1" t="s">
        <v>2024</v>
      </c>
      <c r="B2062" s="8"/>
      <c r="C2062">
        <f>VLOOKUP(TRIM(A2062),Sheet1!$A$1:$B$4657,2,FALSE)</f>
        <v>76.5</v>
      </c>
      <c r="D2062" t="s">
        <v>2025</v>
      </c>
      <c r="E2062" t="s">
        <v>15</v>
      </c>
      <c r="F2062" t="s">
        <v>16</v>
      </c>
      <c r="G2062" t="s">
        <v>1193</v>
      </c>
      <c r="H2062">
        <v>-0.83</v>
      </c>
      <c r="I2062" s="11">
        <v>83.42</v>
      </c>
      <c r="J2062" s="14">
        <v>104.97</v>
      </c>
      <c r="K2062">
        <v>41</v>
      </c>
      <c r="L2062">
        <v>91.83</v>
      </c>
      <c r="M2062">
        <v>93.54</v>
      </c>
      <c r="N2062" t="s">
        <v>18</v>
      </c>
      <c r="O2062">
        <v>68.8</v>
      </c>
      <c r="P2062">
        <v>23.35</v>
      </c>
      <c r="Q2062">
        <v>55.1</v>
      </c>
      <c r="R2062">
        <v>0.14000000000000001</v>
      </c>
      <c r="S2062" s="4">
        <f>(O2062+P2062)-(Q2062+R2062)</f>
        <v>36.910000000000004</v>
      </c>
      <c r="T2062">
        <f>ROUND(ABS(M2062/L2062),2)</f>
        <v>1.02</v>
      </c>
      <c r="U2062" s="6">
        <f>1-(C2062/J2062)</f>
        <v>0.27122034867104883</v>
      </c>
      <c r="V2062" t="s">
        <v>5403</v>
      </c>
    </row>
    <row r="2063" spans="1:22" x14ac:dyDescent="0.3">
      <c r="A2063" s="1" t="s">
        <v>4112</v>
      </c>
      <c r="B2063" s="8"/>
      <c r="C2063">
        <f>VLOOKUP(TRIM(A2063),Sheet1!$A$1:$B$4657,2,FALSE)</f>
        <v>46.75</v>
      </c>
      <c r="D2063" t="s">
        <v>4113</v>
      </c>
      <c r="E2063" t="s">
        <v>15</v>
      </c>
      <c r="F2063" t="s">
        <v>16</v>
      </c>
      <c r="G2063" t="s">
        <v>3242</v>
      </c>
      <c r="H2063">
        <v>-1.6</v>
      </c>
      <c r="I2063" s="11">
        <v>50.94</v>
      </c>
      <c r="J2063" s="14">
        <v>63.08</v>
      </c>
      <c r="K2063">
        <v>4</v>
      </c>
      <c r="L2063">
        <v>54.34</v>
      </c>
      <c r="M2063">
        <v>56.04</v>
      </c>
      <c r="N2063" t="s">
        <v>18</v>
      </c>
      <c r="O2063">
        <v>8.11</v>
      </c>
      <c r="P2063">
        <v>2.48</v>
      </c>
      <c r="Q2063">
        <v>0</v>
      </c>
      <c r="R2063">
        <v>2.06</v>
      </c>
      <c r="S2063" s="4">
        <f>(O2063+P2063)-(Q2063+R2063)</f>
        <v>8.5299999999999994</v>
      </c>
      <c r="T2063">
        <f>ROUND(ABS(M2063/L2063),2)</f>
        <v>1.03</v>
      </c>
      <c r="U2063" s="6">
        <f>1-(C2063/J2063)</f>
        <v>0.25887761572606216</v>
      </c>
      <c r="V2063" t="s">
        <v>5403</v>
      </c>
    </row>
    <row r="2064" spans="1:22" x14ac:dyDescent="0.3">
      <c r="A2064" s="1" t="s">
        <v>3366</v>
      </c>
      <c r="B2064" s="8"/>
      <c r="C2064">
        <f>VLOOKUP(TRIM(A2064),Sheet1!$A$1:$B$4657,2,FALSE)</f>
        <v>84.77</v>
      </c>
      <c r="D2064" t="s">
        <v>3367</v>
      </c>
      <c r="E2064" t="s">
        <v>15</v>
      </c>
      <c r="F2064" t="s">
        <v>16</v>
      </c>
      <c r="G2064" t="s">
        <v>1483</v>
      </c>
      <c r="H2064">
        <v>-2.59</v>
      </c>
      <c r="I2064" s="11">
        <v>90.89</v>
      </c>
      <c r="J2064" s="14">
        <v>114.01</v>
      </c>
      <c r="K2064">
        <v>4</v>
      </c>
      <c r="L2064">
        <v>98.8</v>
      </c>
      <c r="M2064">
        <v>105.59</v>
      </c>
      <c r="N2064" t="s">
        <v>18</v>
      </c>
      <c r="O2064">
        <v>6.38</v>
      </c>
      <c r="P2064">
        <v>1.85</v>
      </c>
      <c r="Q2064">
        <v>0</v>
      </c>
      <c r="R2064">
        <v>1.84</v>
      </c>
      <c r="S2064" s="4">
        <f>(O2064+P2064)-(Q2064+R2064)</f>
        <v>6.3900000000000006</v>
      </c>
      <c r="T2064">
        <f>ROUND(ABS(M2064/L2064),2)</f>
        <v>1.07</v>
      </c>
      <c r="U2064" s="6">
        <f>1-(C2064/J2064)</f>
        <v>0.25646873081308663</v>
      </c>
      <c r="V2064" t="s">
        <v>5403</v>
      </c>
    </row>
    <row r="2065" spans="1:22" x14ac:dyDescent="0.3">
      <c r="A2065" s="1" t="s">
        <v>4506</v>
      </c>
      <c r="B2065" s="8"/>
      <c r="C2065">
        <f>VLOOKUP(TRIM(A2065),Sheet1!$A$1:$B$4657,2,FALSE)</f>
        <v>39.18</v>
      </c>
      <c r="D2065" t="s">
        <v>4507</v>
      </c>
      <c r="E2065" t="s">
        <v>15</v>
      </c>
      <c r="F2065" t="s">
        <v>16</v>
      </c>
      <c r="G2065" t="s">
        <v>854</v>
      </c>
      <c r="H2065">
        <v>0.05</v>
      </c>
      <c r="I2065" s="11">
        <v>40.83</v>
      </c>
      <c r="J2065" s="14">
        <v>52.52</v>
      </c>
      <c r="K2065">
        <v>21</v>
      </c>
      <c r="L2065">
        <v>44.43</v>
      </c>
      <c r="M2065">
        <v>47.27</v>
      </c>
      <c r="N2065" t="s">
        <v>28</v>
      </c>
      <c r="O2065">
        <v>42.3</v>
      </c>
      <c r="P2065">
        <v>20</v>
      </c>
      <c r="Q2065">
        <v>33.1</v>
      </c>
      <c r="R2065">
        <v>19.62</v>
      </c>
      <c r="S2065" s="4">
        <f>(O2065+P2065)-(Q2065+R2065)</f>
        <v>9.5799999999999983</v>
      </c>
      <c r="T2065">
        <f>ROUND(ABS(M2065/L2065),2)</f>
        <v>1.06</v>
      </c>
      <c r="U2065" s="6">
        <f>1-(C2065/J2065)</f>
        <v>0.25399847677075404</v>
      </c>
      <c r="V2065" t="s">
        <v>5403</v>
      </c>
    </row>
    <row r="2066" spans="1:22" x14ac:dyDescent="0.3">
      <c r="A2066" s="1" t="s">
        <v>4510</v>
      </c>
      <c r="B2066" s="8"/>
      <c r="C2066">
        <f>VLOOKUP(TRIM(A2066),Sheet1!$A$1:$B$4657,2,FALSE)</f>
        <v>65.540000000000006</v>
      </c>
      <c r="D2066" t="s">
        <v>4511</v>
      </c>
      <c r="E2066" t="s">
        <v>1242</v>
      </c>
      <c r="F2066" t="s">
        <v>16</v>
      </c>
      <c r="G2066" t="s">
        <v>904</v>
      </c>
      <c r="H2066">
        <v>0.7</v>
      </c>
      <c r="I2066" s="11">
        <v>69.27</v>
      </c>
      <c r="J2066" s="14">
        <v>87.07</v>
      </c>
      <c r="K2066">
        <v>3</v>
      </c>
      <c r="L2066">
        <v>72.92</v>
      </c>
      <c r="M2066">
        <v>75.44</v>
      </c>
      <c r="N2066" t="s">
        <v>18</v>
      </c>
      <c r="O2066">
        <v>3.25</v>
      </c>
      <c r="P2066">
        <v>0.02</v>
      </c>
      <c r="Q2066">
        <v>0</v>
      </c>
      <c r="R2066">
        <v>1.36</v>
      </c>
      <c r="S2066" s="4">
        <f>(O2066+P2066)-(Q2066+R2066)</f>
        <v>1.91</v>
      </c>
      <c r="T2066">
        <f>ROUND(ABS(M2066/L2066),2)</f>
        <v>1.03</v>
      </c>
      <c r="U2066" s="6">
        <f>1-(C2066/J2066)</f>
        <v>0.24727230963592495</v>
      </c>
      <c r="V2066" t="s">
        <v>3736</v>
      </c>
    </row>
    <row r="2067" spans="1:22" x14ac:dyDescent="0.3">
      <c r="A2067" s="1" t="s">
        <v>4107</v>
      </c>
      <c r="B2067" s="8"/>
      <c r="C2067">
        <f>VLOOKUP(TRIM(A2067),Sheet1!$A$1:$B$4657,2,FALSE)</f>
        <v>12.69</v>
      </c>
      <c r="D2067" t="s">
        <v>4108</v>
      </c>
      <c r="E2067" t="s">
        <v>1242</v>
      </c>
      <c r="F2067" t="s">
        <v>16</v>
      </c>
      <c r="G2067" t="s">
        <v>4109</v>
      </c>
      <c r="H2067">
        <v>0.66</v>
      </c>
      <c r="I2067" s="11">
        <v>13.29</v>
      </c>
      <c r="J2067" s="14">
        <v>16.850000000000001</v>
      </c>
      <c r="K2067">
        <v>7</v>
      </c>
      <c r="L2067">
        <v>14.42</v>
      </c>
      <c r="M2067">
        <v>14.16</v>
      </c>
      <c r="N2067" t="s">
        <v>18</v>
      </c>
      <c r="O2067">
        <v>6.95</v>
      </c>
      <c r="P2067">
        <v>2.5499999999999998</v>
      </c>
      <c r="Q2067">
        <v>7.0000000000000007E-2</v>
      </c>
      <c r="R2067">
        <v>0.28000000000000003</v>
      </c>
      <c r="S2067" s="4">
        <f>(O2067+P2067)-(Q2067+R2067)</f>
        <v>9.15</v>
      </c>
      <c r="T2067">
        <f>ROUND(ABS(M2067/L2067),2)</f>
        <v>0.98</v>
      </c>
      <c r="U2067" s="6">
        <f>1-(C2067/J2067)</f>
        <v>0.24688427299703275</v>
      </c>
      <c r="V2067" t="s">
        <v>5403</v>
      </c>
    </row>
    <row r="2068" spans="1:22" x14ac:dyDescent="0.3">
      <c r="A2068" s="1" t="s">
        <v>2674</v>
      </c>
      <c r="B2068" s="8"/>
      <c r="C2068">
        <f>VLOOKUP(TRIM(A2068),Sheet1!$A$1:$B$4657,2,FALSE)</f>
        <v>78.180000000000007</v>
      </c>
      <c r="D2068" t="s">
        <v>2675</v>
      </c>
      <c r="E2068" t="s">
        <v>15</v>
      </c>
      <c r="F2068" t="s">
        <v>16</v>
      </c>
      <c r="G2068" t="s">
        <v>527</v>
      </c>
      <c r="H2068">
        <v>-0.96</v>
      </c>
      <c r="I2068" s="11">
        <v>83</v>
      </c>
      <c r="J2068" s="14">
        <v>103.79</v>
      </c>
      <c r="K2068">
        <v>60</v>
      </c>
      <c r="L2068">
        <v>90.5</v>
      </c>
      <c r="M2068">
        <v>92.13</v>
      </c>
      <c r="N2068" t="s">
        <v>18</v>
      </c>
      <c r="O2068">
        <v>145.38999999999999</v>
      </c>
      <c r="P2068">
        <v>54.53</v>
      </c>
      <c r="Q2068">
        <v>0</v>
      </c>
      <c r="R2068">
        <v>27.61</v>
      </c>
      <c r="S2068" s="4">
        <f>(O2068+P2068)-(Q2068+R2068)</f>
        <v>172.31</v>
      </c>
      <c r="T2068">
        <f>ROUND(ABS(M2068/L2068),2)</f>
        <v>1.02</v>
      </c>
      <c r="U2068" s="6">
        <f>1-(C2068/J2068)</f>
        <v>0.24674824164177667</v>
      </c>
      <c r="V2068" t="s">
        <v>5403</v>
      </c>
    </row>
    <row r="2069" spans="1:22" x14ac:dyDescent="0.3">
      <c r="A2069" s="1" t="s">
        <v>2249</v>
      </c>
      <c r="B2069" s="8"/>
      <c r="C2069">
        <f>VLOOKUP(TRIM(A2069),Sheet1!$A$1:$B$4657,2,FALSE)</f>
        <v>45.55</v>
      </c>
      <c r="D2069" t="s">
        <v>2250</v>
      </c>
      <c r="E2069" t="s">
        <v>15</v>
      </c>
      <c r="F2069" t="s">
        <v>16</v>
      </c>
      <c r="G2069" t="s">
        <v>2251</v>
      </c>
      <c r="H2069">
        <v>-1.1000000000000001</v>
      </c>
      <c r="I2069" s="11">
        <v>50.49</v>
      </c>
      <c r="J2069" s="14">
        <v>60.28</v>
      </c>
      <c r="K2069">
        <v>12</v>
      </c>
      <c r="L2069">
        <v>53.29</v>
      </c>
      <c r="M2069">
        <v>53.92</v>
      </c>
      <c r="N2069" t="s">
        <v>28</v>
      </c>
      <c r="O2069">
        <v>15.43</v>
      </c>
      <c r="P2069">
        <v>5.5</v>
      </c>
      <c r="Q2069">
        <v>12.89</v>
      </c>
      <c r="R2069">
        <v>2.06</v>
      </c>
      <c r="S2069" s="4">
        <f>(O2069+P2069)-(Q2069+R2069)</f>
        <v>5.9799999999999986</v>
      </c>
      <c r="T2069">
        <f>ROUND(ABS(M2069/L2069),2)</f>
        <v>1.01</v>
      </c>
      <c r="U2069" s="6">
        <f>1-(C2069/J2069)</f>
        <v>0.24435965494359657</v>
      </c>
      <c r="V2069" t="s">
        <v>5403</v>
      </c>
    </row>
    <row r="2070" spans="1:22" x14ac:dyDescent="0.3">
      <c r="A2070" s="1" t="s">
        <v>3136</v>
      </c>
      <c r="B2070" s="8"/>
      <c r="C2070">
        <f>VLOOKUP(TRIM(A2070),Sheet1!$A$1:$B$4657,2,FALSE)</f>
        <v>41.83</v>
      </c>
      <c r="D2070" t="s">
        <v>3137</v>
      </c>
      <c r="E2070" t="s">
        <v>15</v>
      </c>
      <c r="F2070" t="s">
        <v>16</v>
      </c>
      <c r="G2070" t="s">
        <v>3138</v>
      </c>
      <c r="H2070">
        <v>-1.41</v>
      </c>
      <c r="I2070" s="11">
        <v>43.86</v>
      </c>
      <c r="J2070" s="14">
        <v>55.15</v>
      </c>
      <c r="K2070">
        <v>4</v>
      </c>
      <c r="L2070">
        <v>45.47</v>
      </c>
      <c r="M2070">
        <v>45.48</v>
      </c>
      <c r="N2070" t="s">
        <v>28</v>
      </c>
      <c r="O2070">
        <v>13.1</v>
      </c>
      <c r="P2070">
        <v>0.22</v>
      </c>
      <c r="Q2070">
        <v>0</v>
      </c>
      <c r="R2070">
        <v>10.24</v>
      </c>
      <c r="S2070" s="4">
        <f>(O2070+P2070)-(Q2070+R2070)</f>
        <v>3.08</v>
      </c>
      <c r="T2070">
        <f>ROUND(ABS(M2070/L2070),2)</f>
        <v>1</v>
      </c>
      <c r="U2070" s="6">
        <f>1-(C2070/J2070)</f>
        <v>0.24152311876699906</v>
      </c>
      <c r="V2070" t="s">
        <v>5403</v>
      </c>
    </row>
    <row r="2071" spans="1:22" x14ac:dyDescent="0.3">
      <c r="A2071" s="1" t="s">
        <v>535</v>
      </c>
      <c r="B2071" s="8"/>
      <c r="C2071">
        <f>VLOOKUP(TRIM(A2071),Sheet1!$A$1:$B$4657,2,FALSE)</f>
        <v>69.180000000000007</v>
      </c>
      <c r="D2071" t="s">
        <v>536</v>
      </c>
      <c r="E2071" t="s">
        <v>15</v>
      </c>
      <c r="F2071" t="s">
        <v>16</v>
      </c>
      <c r="G2071" t="s">
        <v>127</v>
      </c>
      <c r="H2071">
        <v>3.74</v>
      </c>
      <c r="I2071" s="11">
        <v>78.02</v>
      </c>
      <c r="J2071" s="14">
        <v>90.89</v>
      </c>
      <c r="K2071">
        <v>64</v>
      </c>
      <c r="L2071">
        <v>80.44</v>
      </c>
      <c r="M2071">
        <v>81.62</v>
      </c>
      <c r="N2071" t="s">
        <v>18</v>
      </c>
      <c r="O2071">
        <v>103.82</v>
      </c>
      <c r="P2071">
        <v>5.52</v>
      </c>
      <c r="Q2071">
        <v>0</v>
      </c>
      <c r="R2071">
        <v>49.27</v>
      </c>
      <c r="S2071" s="4">
        <f>(O2071+P2071)-(Q2071+R2071)</f>
        <v>60.069999999999986</v>
      </c>
      <c r="T2071">
        <f>ROUND(ABS(M2071/L2071),2)</f>
        <v>1.01</v>
      </c>
      <c r="U2071" s="6">
        <f>1-(C2071/J2071)</f>
        <v>0.23886016063373305</v>
      </c>
      <c r="V2071" t="s">
        <v>5403</v>
      </c>
    </row>
    <row r="2072" spans="1:22" x14ac:dyDescent="0.3">
      <c r="A2072" s="1" t="s">
        <v>1779</v>
      </c>
      <c r="B2072" s="8"/>
      <c r="C2072">
        <f>VLOOKUP(TRIM(A2072),Sheet1!$A$1:$B$4657,2,FALSE)</f>
        <v>23.43</v>
      </c>
      <c r="D2072" t="s">
        <v>1780</v>
      </c>
      <c r="E2072" t="s">
        <v>15</v>
      </c>
      <c r="F2072" t="s">
        <v>16</v>
      </c>
      <c r="G2072" t="s">
        <v>1054</v>
      </c>
      <c r="H2072">
        <v>-0.5</v>
      </c>
      <c r="I2072" s="11">
        <v>25.89</v>
      </c>
      <c r="J2072" s="14">
        <v>30.67</v>
      </c>
      <c r="K2072">
        <v>9</v>
      </c>
      <c r="L2072">
        <v>26.94</v>
      </c>
      <c r="M2072">
        <v>27.73</v>
      </c>
      <c r="N2072" t="s">
        <v>18</v>
      </c>
      <c r="O2072">
        <v>22.66</v>
      </c>
      <c r="P2072">
        <v>7.87</v>
      </c>
      <c r="Q2072">
        <v>0</v>
      </c>
      <c r="R2072">
        <v>7.86</v>
      </c>
      <c r="S2072" s="4">
        <f>(O2072+P2072)-(Q2072+R2072)</f>
        <v>22.67</v>
      </c>
      <c r="T2072">
        <f>ROUND(ABS(M2072/L2072),2)</f>
        <v>1.03</v>
      </c>
      <c r="U2072" s="6">
        <f>1-(C2072/J2072)</f>
        <v>0.23606129768503425</v>
      </c>
      <c r="V2072" t="s">
        <v>5403</v>
      </c>
    </row>
    <row r="2073" spans="1:22" x14ac:dyDescent="0.3">
      <c r="A2073" s="1" t="s">
        <v>4315</v>
      </c>
      <c r="B2073" s="8"/>
      <c r="C2073">
        <f>VLOOKUP(TRIM(A2073),Sheet1!$A$1:$B$4657,2,FALSE)</f>
        <v>84.11</v>
      </c>
      <c r="D2073" t="s">
        <v>4316</v>
      </c>
      <c r="E2073" t="s">
        <v>15</v>
      </c>
      <c r="F2073" t="s">
        <v>16</v>
      </c>
      <c r="G2073" t="s">
        <v>761</v>
      </c>
      <c r="H2073">
        <v>-3.21</v>
      </c>
      <c r="I2073" s="11">
        <v>91.21</v>
      </c>
      <c r="J2073" s="14">
        <v>109.53</v>
      </c>
      <c r="K2073">
        <v>27</v>
      </c>
      <c r="L2073">
        <v>96.28</v>
      </c>
      <c r="M2073">
        <v>93.69</v>
      </c>
      <c r="N2073" t="s">
        <v>28</v>
      </c>
      <c r="O2073">
        <v>34.950000000000003</v>
      </c>
      <c r="P2073">
        <v>11.9</v>
      </c>
      <c r="Q2073">
        <v>0</v>
      </c>
      <c r="R2073">
        <v>0.14000000000000001</v>
      </c>
      <c r="S2073" s="4">
        <f>(O2073+P2073)-(Q2073+R2073)</f>
        <v>46.71</v>
      </c>
      <c r="T2073">
        <f>ROUND(ABS(M2073/L2073),2)</f>
        <v>0.97</v>
      </c>
      <c r="U2073" s="6">
        <f>1-(C2073/J2073)</f>
        <v>0.23208253446544325</v>
      </c>
      <c r="V2073" t="s">
        <v>5403</v>
      </c>
    </row>
    <row r="2074" spans="1:22" x14ac:dyDescent="0.3">
      <c r="A2074" s="1" t="s">
        <v>3569</v>
      </c>
      <c r="B2074" s="8"/>
      <c r="C2074">
        <f>VLOOKUP(TRIM(A2074),Sheet1!$A$1:$B$4657,2,FALSE)</f>
        <v>68.11</v>
      </c>
      <c r="D2074" t="s">
        <v>3570</v>
      </c>
      <c r="E2074" t="s">
        <v>15</v>
      </c>
      <c r="F2074" t="s">
        <v>16</v>
      </c>
      <c r="G2074" t="s">
        <v>2004</v>
      </c>
      <c r="H2074">
        <v>-4.1399999999999997</v>
      </c>
      <c r="I2074" s="11">
        <v>76.73</v>
      </c>
      <c r="J2074" s="14">
        <v>87.66</v>
      </c>
      <c r="K2074">
        <v>18</v>
      </c>
      <c r="L2074">
        <v>79.34</v>
      </c>
      <c r="M2074">
        <v>77.760000000000005</v>
      </c>
      <c r="N2074" t="s">
        <v>28</v>
      </c>
      <c r="O2074">
        <v>28.93</v>
      </c>
      <c r="P2074">
        <v>9.36</v>
      </c>
      <c r="Q2074">
        <v>0</v>
      </c>
      <c r="R2074">
        <v>6.07</v>
      </c>
      <c r="S2074" s="4">
        <f>(O2074+P2074)-(Q2074+R2074)</f>
        <v>32.22</v>
      </c>
      <c r="T2074">
        <f>ROUND(ABS(M2074/L2074),2)</f>
        <v>0.98</v>
      </c>
      <c r="U2074" s="6">
        <f>1-(C2074/J2074)</f>
        <v>0.22302076203513577</v>
      </c>
      <c r="V2074" t="s">
        <v>5403</v>
      </c>
    </row>
    <row r="2075" spans="1:22" x14ac:dyDescent="0.3">
      <c r="A2075" s="1" t="s">
        <v>5125</v>
      </c>
      <c r="B2075" s="8"/>
      <c r="C2075">
        <f>VLOOKUP(TRIM(A2075),Sheet1!$A$1:$B$4657,2,FALSE)</f>
        <v>94.88</v>
      </c>
      <c r="D2075" t="s">
        <v>5126</v>
      </c>
      <c r="E2075" t="s">
        <v>15</v>
      </c>
      <c r="F2075" t="s">
        <v>16</v>
      </c>
      <c r="G2075" t="s">
        <v>194</v>
      </c>
      <c r="H2075">
        <v>-2.76</v>
      </c>
      <c r="I2075" s="11">
        <v>102.21</v>
      </c>
      <c r="J2075" s="14">
        <v>121.08</v>
      </c>
      <c r="K2075">
        <v>12</v>
      </c>
      <c r="L2075">
        <v>106.65</v>
      </c>
      <c r="M2075">
        <v>110.14</v>
      </c>
      <c r="N2075" t="s">
        <v>18</v>
      </c>
      <c r="O2075">
        <v>13.37</v>
      </c>
      <c r="P2075">
        <v>3.53</v>
      </c>
      <c r="Q2075">
        <v>0</v>
      </c>
      <c r="R2075">
        <v>1.46</v>
      </c>
      <c r="S2075" s="4">
        <f>(O2075+P2075)-(Q2075+R2075)</f>
        <v>15.439999999999998</v>
      </c>
      <c r="T2075">
        <f>ROUND(ABS(M2075/L2075),2)</f>
        <v>1.03</v>
      </c>
      <c r="U2075" s="6">
        <f>1-(C2075/J2075)</f>
        <v>0.21638586058804099</v>
      </c>
      <c r="V2075" t="s">
        <v>5403</v>
      </c>
    </row>
    <row r="2076" spans="1:22" x14ac:dyDescent="0.3">
      <c r="A2076" s="1" t="s">
        <v>4105</v>
      </c>
      <c r="B2076" s="8"/>
      <c r="C2076">
        <f>VLOOKUP(TRIM(A2076),Sheet1!$A$1:$B$4657,2,FALSE)</f>
        <v>222.24</v>
      </c>
      <c r="D2076" t="s">
        <v>4106</v>
      </c>
      <c r="E2076" t="s">
        <v>15</v>
      </c>
      <c r="F2076" t="s">
        <v>16</v>
      </c>
      <c r="G2076" t="s">
        <v>439</v>
      </c>
      <c r="H2076">
        <v>0.13</v>
      </c>
      <c r="I2076" s="11">
        <v>247.9</v>
      </c>
      <c r="J2076" s="14">
        <v>283.35000000000002</v>
      </c>
      <c r="K2076">
        <v>120</v>
      </c>
      <c r="L2076">
        <v>248.41</v>
      </c>
      <c r="M2076">
        <v>240.93</v>
      </c>
      <c r="N2076" t="s">
        <v>28</v>
      </c>
      <c r="O2076">
        <v>103.7</v>
      </c>
      <c r="P2076">
        <v>29.5</v>
      </c>
      <c r="Q2076">
        <v>70.33</v>
      </c>
      <c r="R2076">
        <v>30.52</v>
      </c>
      <c r="S2076" s="4">
        <f>(O2076+P2076)-(Q2076+R2076)</f>
        <v>32.349999999999994</v>
      </c>
      <c r="T2076">
        <f>ROUND(ABS(M2076/L2076),2)</f>
        <v>0.97</v>
      </c>
      <c r="U2076" s="6">
        <f>1-(C2076/J2076)</f>
        <v>0.21566966649020647</v>
      </c>
      <c r="V2076" t="s">
        <v>5403</v>
      </c>
    </row>
    <row r="2077" spans="1:22" x14ac:dyDescent="0.3">
      <c r="A2077" s="1" t="s">
        <v>5123</v>
      </c>
      <c r="B2077" s="8"/>
      <c r="C2077">
        <f>VLOOKUP(TRIM(A2077),Sheet1!$A$1:$B$2657,2,FALSE)</f>
        <v>67.95</v>
      </c>
      <c r="D2077" t="s">
        <v>5124</v>
      </c>
      <c r="E2077" t="s">
        <v>15</v>
      </c>
      <c r="F2077" t="s">
        <v>16</v>
      </c>
      <c r="G2077" t="s">
        <v>2183</v>
      </c>
      <c r="H2077">
        <v>-0.05</v>
      </c>
      <c r="I2077" s="11">
        <v>68.19</v>
      </c>
      <c r="J2077" s="14">
        <v>74.44</v>
      </c>
      <c r="K2077">
        <v>2</v>
      </c>
      <c r="L2077">
        <v>67.45</v>
      </c>
      <c r="M2077">
        <v>67.489999999999995</v>
      </c>
      <c r="N2077" t="s">
        <v>18</v>
      </c>
      <c r="O2077">
        <v>3.81</v>
      </c>
      <c r="P2077">
        <v>1.39</v>
      </c>
      <c r="Q2077">
        <v>0</v>
      </c>
      <c r="R2077">
        <v>0.53</v>
      </c>
      <c r="S2077" s="4">
        <f>(O2077+P2077)-(Q2077+R2077)</f>
        <v>4.67</v>
      </c>
      <c r="T2077">
        <f>ROUND(ABS(M2077/L2077),2)</f>
        <v>1</v>
      </c>
      <c r="U2077" s="6">
        <f>1-(C2077/J2077)</f>
        <v>8.7184309511015523E-2</v>
      </c>
    </row>
    <row r="2078" spans="1:22" x14ac:dyDescent="0.3">
      <c r="A2078" s="1" t="s">
        <v>5119</v>
      </c>
      <c r="B2078" s="8"/>
      <c r="C2078">
        <f>VLOOKUP(TRIM(A2078),Sheet1!$A$1:$B$2657,2,FALSE)</f>
        <v>62.26</v>
      </c>
      <c r="D2078" t="s">
        <v>5120</v>
      </c>
      <c r="E2078" t="s">
        <v>15</v>
      </c>
      <c r="F2078" t="s">
        <v>16</v>
      </c>
      <c r="G2078" t="s">
        <v>1500</v>
      </c>
      <c r="H2078">
        <v>-2.17</v>
      </c>
      <c r="I2078" s="11">
        <v>67.14</v>
      </c>
      <c r="J2078" s="14">
        <v>83.26</v>
      </c>
      <c r="K2078">
        <v>2</v>
      </c>
      <c r="L2078">
        <v>71.599999999999994</v>
      </c>
      <c r="M2078">
        <v>76</v>
      </c>
      <c r="N2078" t="s">
        <v>28</v>
      </c>
      <c r="O2078">
        <v>2.08</v>
      </c>
      <c r="P2078">
        <v>0.54</v>
      </c>
      <c r="Q2078">
        <v>0</v>
      </c>
      <c r="R2078">
        <v>0.52</v>
      </c>
      <c r="S2078" s="4">
        <f>(O2078+P2078)-(Q2078+R2078)</f>
        <v>2.1</v>
      </c>
      <c r="T2078">
        <f>ROUND(ABS(M2078/L2078),2)</f>
        <v>1.06</v>
      </c>
      <c r="U2078" s="6">
        <f>1-(C2078/J2078)</f>
        <v>0.25222195532068226</v>
      </c>
    </row>
    <row r="2079" spans="1:22" x14ac:dyDescent="0.3">
      <c r="A2079" s="1" t="s">
        <v>3938</v>
      </c>
      <c r="B2079" s="8"/>
      <c r="C2079">
        <f>VLOOKUP(TRIM(A2079),Sheet1!$A$1:$B$2657,2,FALSE)</f>
        <v>57.32</v>
      </c>
      <c r="D2079" t="s">
        <v>3939</v>
      </c>
      <c r="E2079" t="s">
        <v>15</v>
      </c>
      <c r="F2079" t="s">
        <v>16</v>
      </c>
      <c r="G2079" t="s">
        <v>49</v>
      </c>
      <c r="H2079">
        <v>-2.68</v>
      </c>
      <c r="I2079" s="11">
        <v>65.37</v>
      </c>
      <c r="J2079" s="14">
        <v>77.260000000000005</v>
      </c>
      <c r="K2079">
        <v>1</v>
      </c>
      <c r="L2079">
        <v>67.209999999999994</v>
      </c>
      <c r="M2079">
        <v>69.69</v>
      </c>
      <c r="N2079" t="s">
        <v>18</v>
      </c>
      <c r="O2079">
        <v>3.43</v>
      </c>
      <c r="P2079">
        <v>0.88</v>
      </c>
      <c r="Q2079">
        <v>0</v>
      </c>
      <c r="R2079">
        <v>0.86</v>
      </c>
      <c r="S2079" s="4">
        <f>(O2079+P2079)-(Q2079+R2079)</f>
        <v>3.4500000000000006</v>
      </c>
      <c r="T2079">
        <f>ROUND(ABS(M2079/L2079),2)</f>
        <v>1.04</v>
      </c>
      <c r="U2079" s="6">
        <f>1-(C2079/J2079)</f>
        <v>0.25808956769350255</v>
      </c>
    </row>
    <row r="2080" spans="1:22" x14ac:dyDescent="0.3">
      <c r="A2080" s="1" t="s">
        <v>3368</v>
      </c>
      <c r="B2080" s="8"/>
      <c r="C2080">
        <f>VLOOKUP(TRIM(A2080),Sheet1!$A$1:$B$4657,2,FALSE)</f>
        <v>70.540000000000006</v>
      </c>
      <c r="D2080" t="s">
        <v>3369</v>
      </c>
      <c r="E2080" t="s">
        <v>15</v>
      </c>
      <c r="F2080" t="s">
        <v>16</v>
      </c>
      <c r="G2080" t="s">
        <v>1858</v>
      </c>
      <c r="H2080">
        <v>-2.87</v>
      </c>
      <c r="I2080" s="11">
        <v>75.67</v>
      </c>
      <c r="J2080" s="14">
        <v>88</v>
      </c>
      <c r="K2080">
        <v>3</v>
      </c>
      <c r="L2080">
        <v>77.650000000000006</v>
      </c>
      <c r="M2080">
        <v>81.59</v>
      </c>
      <c r="N2080" t="s">
        <v>18</v>
      </c>
      <c r="O2080">
        <v>6.84</v>
      </c>
      <c r="P2080">
        <v>2.63</v>
      </c>
      <c r="Q2080">
        <v>0.1</v>
      </c>
      <c r="R2080">
        <v>0.3</v>
      </c>
      <c r="S2080" s="4">
        <f>(O2080+P2080)-(Q2080+R2080)</f>
        <v>9.0699999999999985</v>
      </c>
      <c r="T2080">
        <f>ROUND(ABS(M2080/L2080),2)</f>
        <v>1.05</v>
      </c>
      <c r="U2080" s="6">
        <f>1-(C2080/J2080)</f>
        <v>0.19840909090909087</v>
      </c>
      <c r="V2080" t="s">
        <v>5403</v>
      </c>
    </row>
    <row r="2081" spans="1:22" x14ac:dyDescent="0.3">
      <c r="A2081" s="1" t="s">
        <v>1249</v>
      </c>
      <c r="B2081" s="8"/>
      <c r="C2081">
        <f>VLOOKUP(TRIM(A2081),Sheet1!$A$1:$B$4657,2,FALSE)</f>
        <v>113.84</v>
      </c>
      <c r="D2081" t="s">
        <v>1250</v>
      </c>
      <c r="E2081" t="s">
        <v>15</v>
      </c>
      <c r="F2081" t="s">
        <v>16</v>
      </c>
      <c r="G2081" t="s">
        <v>1251</v>
      </c>
      <c r="H2081">
        <v>5.95</v>
      </c>
      <c r="I2081" s="11">
        <v>127.27</v>
      </c>
      <c r="J2081" s="14">
        <v>141.69999999999999</v>
      </c>
      <c r="K2081">
        <v>22</v>
      </c>
      <c r="L2081">
        <v>128.71</v>
      </c>
      <c r="M2081">
        <v>124.92</v>
      </c>
      <c r="N2081" t="s">
        <v>18</v>
      </c>
      <c r="O2081">
        <v>21.22</v>
      </c>
      <c r="P2081">
        <v>7.64</v>
      </c>
      <c r="Q2081">
        <v>0</v>
      </c>
      <c r="R2081">
        <v>3.9</v>
      </c>
      <c r="S2081" s="4">
        <f>(O2081+P2081)-(Q2081+R2081)</f>
        <v>24.96</v>
      </c>
      <c r="T2081">
        <f>ROUND(ABS(M2081/L2081),2)</f>
        <v>0.97</v>
      </c>
      <c r="U2081" s="6">
        <f>1-(C2081/J2081)</f>
        <v>0.19661256175017638</v>
      </c>
      <c r="V2081" t="s">
        <v>5403</v>
      </c>
    </row>
    <row r="2082" spans="1:22" x14ac:dyDescent="0.3">
      <c r="A2082" s="1" t="s">
        <v>2441</v>
      </c>
      <c r="B2082" s="8"/>
      <c r="C2082">
        <f>VLOOKUP(TRIM(A2082),Sheet1!$A$1:$B$2657,2,FALSE)</f>
        <v>56.13</v>
      </c>
      <c r="D2082" t="s">
        <v>2442</v>
      </c>
      <c r="E2082" t="s">
        <v>15</v>
      </c>
      <c r="F2082" t="s">
        <v>16</v>
      </c>
      <c r="G2082" t="s">
        <v>2443</v>
      </c>
      <c r="H2082">
        <v>-2.33</v>
      </c>
      <c r="I2082" s="11">
        <v>61.03</v>
      </c>
      <c r="J2082" s="14">
        <v>69.92</v>
      </c>
      <c r="K2082">
        <v>1</v>
      </c>
      <c r="L2082">
        <v>62.29</v>
      </c>
      <c r="M2082">
        <v>63.37</v>
      </c>
      <c r="N2082" t="s">
        <v>28</v>
      </c>
      <c r="O2082">
        <v>0.91</v>
      </c>
      <c r="P2082">
        <v>0.24</v>
      </c>
      <c r="Q2082">
        <v>0</v>
      </c>
      <c r="R2082">
        <v>0</v>
      </c>
      <c r="S2082" s="4">
        <f>(O2082+P2082)-(Q2082+R2082)</f>
        <v>1.1499999999999999</v>
      </c>
      <c r="T2082">
        <f>ROUND(ABS(M2082/L2082),2)</f>
        <v>1.02</v>
      </c>
      <c r="U2082" s="6">
        <f>1-(C2082/J2082)</f>
        <v>0.1972254004576659</v>
      </c>
    </row>
    <row r="2083" spans="1:22" x14ac:dyDescent="0.3">
      <c r="A2083" s="1" t="s">
        <v>3743</v>
      </c>
      <c r="B2083" s="8"/>
      <c r="C2083">
        <f>VLOOKUP(TRIM(A2083),Sheet1!$A$1:$B$4657,2,FALSE)</f>
        <v>55.76</v>
      </c>
      <c r="D2083" t="s">
        <v>3744</v>
      </c>
      <c r="E2083" t="s">
        <v>15</v>
      </c>
      <c r="F2083" t="s">
        <v>16</v>
      </c>
      <c r="G2083" t="s">
        <v>607</v>
      </c>
      <c r="H2083">
        <v>-2.85</v>
      </c>
      <c r="I2083" s="11">
        <v>61.73</v>
      </c>
      <c r="J2083" s="14">
        <v>69.17</v>
      </c>
      <c r="K2083">
        <v>16</v>
      </c>
      <c r="L2083">
        <v>62.99</v>
      </c>
      <c r="M2083">
        <v>63.19</v>
      </c>
      <c r="N2083" t="s">
        <v>18</v>
      </c>
      <c r="O2083">
        <v>26.84</v>
      </c>
      <c r="P2083">
        <v>12.04</v>
      </c>
      <c r="Q2083">
        <v>0</v>
      </c>
      <c r="R2083">
        <v>0.04</v>
      </c>
      <c r="S2083" s="4">
        <f>(O2083+P2083)-(Q2083+R2083)</f>
        <v>38.839999999999996</v>
      </c>
      <c r="T2083">
        <f>ROUND(ABS(M2083/L2083),2)</f>
        <v>1</v>
      </c>
      <c r="U2083" s="6">
        <f>1-(C2083/J2083)</f>
        <v>0.19387017493132863</v>
      </c>
      <c r="V2083" t="s">
        <v>5403</v>
      </c>
    </row>
    <row r="2084" spans="1:22" x14ac:dyDescent="0.3">
      <c r="A2084" s="1" t="s">
        <v>4321</v>
      </c>
      <c r="B2084" s="8"/>
      <c r="C2084">
        <f>VLOOKUP(TRIM(A2084),Sheet1!$A$1:$B$4657,2,FALSE)</f>
        <v>76.87</v>
      </c>
      <c r="D2084" t="s">
        <v>4322</v>
      </c>
      <c r="E2084" t="s">
        <v>15</v>
      </c>
      <c r="F2084" t="s">
        <v>16</v>
      </c>
      <c r="G2084" t="s">
        <v>2986</v>
      </c>
      <c r="H2084">
        <v>-2.1800000000000002</v>
      </c>
      <c r="I2084" s="11">
        <v>80</v>
      </c>
      <c r="J2084" s="14">
        <v>95.1</v>
      </c>
      <c r="K2084">
        <v>26</v>
      </c>
      <c r="L2084">
        <v>85.57</v>
      </c>
      <c r="M2084">
        <v>89.07</v>
      </c>
      <c r="N2084" t="s">
        <v>18</v>
      </c>
      <c r="O2084">
        <v>53.92</v>
      </c>
      <c r="P2084">
        <v>18.14</v>
      </c>
      <c r="Q2084">
        <v>0</v>
      </c>
      <c r="R2084">
        <v>17.61</v>
      </c>
      <c r="S2084" s="4">
        <f>(O2084+P2084)-(Q2084+R2084)</f>
        <v>54.45</v>
      </c>
      <c r="T2084">
        <f>ROUND(ABS(M2084/L2084),2)</f>
        <v>1.04</v>
      </c>
      <c r="U2084" s="6">
        <f>1-(C2084/J2084)</f>
        <v>0.19169295478443737</v>
      </c>
      <c r="V2084" t="s">
        <v>5403</v>
      </c>
    </row>
    <row r="2085" spans="1:22" x14ac:dyDescent="0.3">
      <c r="A2085" s="1" t="s">
        <v>1246</v>
      </c>
      <c r="B2085" s="8"/>
      <c r="C2085">
        <f>VLOOKUP(TRIM(A2085),Sheet1!$A$1:$B$4657,2,FALSE)</f>
        <v>58.44</v>
      </c>
      <c r="D2085" t="s">
        <v>1247</v>
      </c>
      <c r="E2085" t="s">
        <v>15</v>
      </c>
      <c r="F2085" t="s">
        <v>16</v>
      </c>
      <c r="G2085" t="s">
        <v>1248</v>
      </c>
      <c r="H2085">
        <v>3.79</v>
      </c>
      <c r="I2085" s="11">
        <v>63.1</v>
      </c>
      <c r="J2085" s="14">
        <v>72.14</v>
      </c>
      <c r="K2085">
        <v>32</v>
      </c>
      <c r="L2085">
        <v>64.83</v>
      </c>
      <c r="M2085">
        <v>63.92</v>
      </c>
      <c r="N2085" t="s">
        <v>18</v>
      </c>
      <c r="O2085">
        <v>45.99</v>
      </c>
      <c r="P2085">
        <v>16.21</v>
      </c>
      <c r="Q2085">
        <v>0</v>
      </c>
      <c r="R2085">
        <v>9.1300000000000008</v>
      </c>
      <c r="S2085" s="4">
        <f>(O2085+P2085)-(Q2085+R2085)</f>
        <v>53.07</v>
      </c>
      <c r="T2085">
        <f>ROUND(ABS(M2085/L2085),2)</f>
        <v>0.99</v>
      </c>
      <c r="U2085" s="6">
        <f>1-(C2085/J2085)</f>
        <v>0.18990851122816754</v>
      </c>
      <c r="V2085" t="s">
        <v>5403</v>
      </c>
    </row>
    <row r="2086" spans="1:22" x14ac:dyDescent="0.3">
      <c r="A2086" s="1" t="s">
        <v>5313</v>
      </c>
      <c r="B2086" s="8"/>
      <c r="C2086">
        <f>VLOOKUP(TRIM(A2086),Sheet1!$A$1:$B$4657,2,FALSE)</f>
        <v>36.340000000000003</v>
      </c>
      <c r="D2086" t="s">
        <v>5314</v>
      </c>
      <c r="E2086" t="s">
        <v>15</v>
      </c>
      <c r="F2086" t="s">
        <v>16</v>
      </c>
      <c r="G2086" t="s">
        <v>659</v>
      </c>
      <c r="H2086">
        <v>0.66</v>
      </c>
      <c r="I2086" s="11">
        <v>38.450000000000003</v>
      </c>
      <c r="J2086" s="14">
        <v>44.72</v>
      </c>
      <c r="K2086">
        <v>17</v>
      </c>
      <c r="L2086">
        <v>39.630000000000003</v>
      </c>
      <c r="M2086">
        <v>41.06</v>
      </c>
      <c r="N2086" t="s">
        <v>18</v>
      </c>
      <c r="O2086">
        <v>39.299999999999997</v>
      </c>
      <c r="P2086">
        <v>18.36</v>
      </c>
      <c r="Q2086">
        <v>0.85</v>
      </c>
      <c r="R2086">
        <v>0.54</v>
      </c>
      <c r="S2086" s="4">
        <f>(O2086+P2086)-(Q2086+R2086)</f>
        <v>56.269999999999996</v>
      </c>
      <c r="T2086">
        <f>ROUND(ABS(M2086/L2086),2)</f>
        <v>1.04</v>
      </c>
      <c r="U2086" s="6">
        <f>1-(C2086/J2086)</f>
        <v>0.18738819320214661</v>
      </c>
      <c r="V2086" t="s">
        <v>5403</v>
      </c>
    </row>
    <row r="2087" spans="1:22" x14ac:dyDescent="0.3">
      <c r="A2087" s="1" t="s">
        <v>3372</v>
      </c>
      <c r="B2087" s="8"/>
      <c r="C2087">
        <f>VLOOKUP(TRIM(A2087),Sheet1!$A$1:$B$2657,2,FALSE)</f>
        <v>53.38</v>
      </c>
      <c r="D2087" t="s">
        <v>3373</v>
      </c>
      <c r="E2087" t="s">
        <v>15</v>
      </c>
      <c r="F2087" t="s">
        <v>16</v>
      </c>
      <c r="G2087" t="s">
        <v>1110</v>
      </c>
      <c r="H2087">
        <v>-3.14</v>
      </c>
      <c r="I2087" s="11">
        <v>59.64</v>
      </c>
      <c r="J2087" s="14">
        <v>74.989999999999995</v>
      </c>
      <c r="K2087">
        <v>1</v>
      </c>
      <c r="L2087">
        <v>64.13</v>
      </c>
      <c r="M2087">
        <v>69.02</v>
      </c>
      <c r="N2087" t="s">
        <v>18</v>
      </c>
      <c r="O2087">
        <v>3.13</v>
      </c>
      <c r="P2087">
        <v>1.31</v>
      </c>
      <c r="Q2087">
        <v>2.25</v>
      </c>
      <c r="R2087">
        <v>0.51</v>
      </c>
      <c r="S2087" s="4">
        <f>(O2087+P2087)-(Q2087+R2087)</f>
        <v>1.6799999999999997</v>
      </c>
      <c r="T2087">
        <f>ROUND(ABS(M2087/L2087),2)</f>
        <v>1.08</v>
      </c>
      <c r="U2087" s="6">
        <f>1-(C2087/J2087)</f>
        <v>0.28817175623416447</v>
      </c>
    </row>
    <row r="2088" spans="1:22" x14ac:dyDescent="0.3">
      <c r="A2088" s="1" t="s">
        <v>2022</v>
      </c>
      <c r="B2088" s="8"/>
      <c r="C2088">
        <f>VLOOKUP(TRIM(A2088),Sheet1!$A$1:$B$4657,2,FALSE)</f>
        <v>56.26</v>
      </c>
      <c r="D2088" t="s">
        <v>2023</v>
      </c>
      <c r="E2088" t="s">
        <v>15</v>
      </c>
      <c r="F2088" t="s">
        <v>16</v>
      </c>
      <c r="G2088" t="s">
        <v>1504</v>
      </c>
      <c r="H2088">
        <v>-0.5</v>
      </c>
      <c r="I2088" s="11">
        <v>59.12</v>
      </c>
      <c r="J2088" s="14">
        <v>69.08</v>
      </c>
      <c r="K2088">
        <v>41</v>
      </c>
      <c r="L2088">
        <v>61.44</v>
      </c>
      <c r="M2088">
        <v>59.65</v>
      </c>
      <c r="N2088" t="s">
        <v>18</v>
      </c>
      <c r="O2088">
        <v>83.95</v>
      </c>
      <c r="P2088">
        <v>38.31</v>
      </c>
      <c r="Q2088">
        <v>2.73</v>
      </c>
      <c r="R2088">
        <v>1.18</v>
      </c>
      <c r="S2088" s="4">
        <f>(O2088+P2088)-(Q2088+R2088)</f>
        <v>118.35000000000001</v>
      </c>
      <c r="T2088">
        <f>ROUND(ABS(M2088/L2088),2)</f>
        <v>0.97</v>
      </c>
      <c r="U2088" s="6">
        <f>1-(C2088/J2088)</f>
        <v>0.18558193398957734</v>
      </c>
      <c r="V2088" t="s">
        <v>5403</v>
      </c>
    </row>
    <row r="2089" spans="1:22" x14ac:dyDescent="0.3">
      <c r="A2089" s="1" t="s">
        <v>3931</v>
      </c>
      <c r="B2089" s="8"/>
      <c r="C2089">
        <f>VLOOKUP(TRIM(A2089),Sheet1!$A$1:$B$4657,2,FALSE)</f>
        <v>79.099999999999994</v>
      </c>
      <c r="D2089" t="s">
        <v>3932</v>
      </c>
      <c r="E2089" t="s">
        <v>15</v>
      </c>
      <c r="F2089" t="s">
        <v>16</v>
      </c>
      <c r="G2089" t="s">
        <v>706</v>
      </c>
      <c r="H2089">
        <v>-0.94</v>
      </c>
      <c r="I2089" s="11">
        <v>82.6</v>
      </c>
      <c r="J2089" s="14">
        <v>96.97</v>
      </c>
      <c r="K2089">
        <v>4</v>
      </c>
      <c r="L2089">
        <v>84.42</v>
      </c>
      <c r="M2089">
        <v>90.39</v>
      </c>
      <c r="N2089" t="s">
        <v>18</v>
      </c>
      <c r="O2089">
        <v>5.47</v>
      </c>
      <c r="P2089">
        <v>1.3</v>
      </c>
      <c r="Q2089">
        <v>0</v>
      </c>
      <c r="R2089">
        <v>0.7</v>
      </c>
      <c r="S2089" s="4">
        <f>(O2089+P2089)-(Q2089+R2089)</f>
        <v>6.0699999999999994</v>
      </c>
      <c r="T2089">
        <f>ROUND(ABS(M2089/L2089),2)</f>
        <v>1.07</v>
      </c>
      <c r="U2089" s="6">
        <f>1-(C2089/J2089)</f>
        <v>0.18428379911312787</v>
      </c>
      <c r="V2089" t="s">
        <v>5403</v>
      </c>
    </row>
    <row r="2090" spans="1:22" x14ac:dyDescent="0.3">
      <c r="A2090" s="1" t="s">
        <v>3141</v>
      </c>
      <c r="B2090" s="8"/>
      <c r="C2090">
        <f>VLOOKUP(TRIM(A2090),Sheet1!$A$1:$B$2657,2,FALSE)</f>
        <v>49.56</v>
      </c>
      <c r="D2090" t="s">
        <v>3142</v>
      </c>
      <c r="E2090" t="s">
        <v>15</v>
      </c>
      <c r="F2090" t="s">
        <v>16</v>
      </c>
      <c r="G2090" t="s">
        <v>107</v>
      </c>
      <c r="H2090">
        <v>-0.86</v>
      </c>
      <c r="I2090" s="11">
        <v>52.3</v>
      </c>
      <c r="J2090" s="14">
        <v>65.760000000000005</v>
      </c>
      <c r="K2090">
        <v>0</v>
      </c>
      <c r="L2090">
        <v>57.19</v>
      </c>
      <c r="M2090">
        <v>60.73</v>
      </c>
      <c r="N2090" t="s">
        <v>18</v>
      </c>
      <c r="O2090">
        <v>1.37</v>
      </c>
      <c r="P2090">
        <v>0.46</v>
      </c>
      <c r="Q2090">
        <v>0</v>
      </c>
      <c r="R2090">
        <v>0.44</v>
      </c>
      <c r="S2090" s="4">
        <f>(O2090+P2090)-(Q2090+R2090)</f>
        <v>1.3900000000000001</v>
      </c>
      <c r="T2090">
        <f>ROUND(ABS(M2090/L2090),2)</f>
        <v>1.06</v>
      </c>
      <c r="U2090" s="6">
        <f>1-(C2090/J2090)</f>
        <v>0.24635036496350371</v>
      </c>
    </row>
    <row r="2091" spans="1:22" x14ac:dyDescent="0.3">
      <c r="A2091" s="1" t="s">
        <v>2679</v>
      </c>
      <c r="B2091" s="8"/>
      <c r="C2091">
        <f>VLOOKUP(TRIM(A2091),Sheet1!$A$1:$B$2657,2,FALSE)</f>
        <v>46.64</v>
      </c>
      <c r="D2091" t="s">
        <v>2680</v>
      </c>
      <c r="E2091" t="s">
        <v>15</v>
      </c>
      <c r="F2091" t="s">
        <v>16</v>
      </c>
      <c r="G2091" t="s">
        <v>934</v>
      </c>
      <c r="H2091">
        <v>-0.95</v>
      </c>
      <c r="I2091" s="11">
        <v>51.7</v>
      </c>
      <c r="J2091" s="14">
        <v>57.48</v>
      </c>
      <c r="K2091">
        <v>2</v>
      </c>
      <c r="L2091">
        <v>51.88</v>
      </c>
      <c r="M2091">
        <v>52.2</v>
      </c>
      <c r="N2091" t="s">
        <v>18</v>
      </c>
      <c r="O2091">
        <v>3.11</v>
      </c>
      <c r="P2091">
        <v>0.81</v>
      </c>
      <c r="Q2091">
        <v>0</v>
      </c>
      <c r="R2091">
        <v>0.9</v>
      </c>
      <c r="S2091" s="4">
        <f>(O2091+P2091)-(Q2091+R2091)</f>
        <v>3.02</v>
      </c>
      <c r="T2091">
        <f>ROUND(ABS(M2091/L2091),2)</f>
        <v>1.01</v>
      </c>
      <c r="U2091" s="6">
        <f>1-(C2091/J2091)</f>
        <v>0.18858733472512168</v>
      </c>
    </row>
    <row r="2092" spans="1:22" x14ac:dyDescent="0.3">
      <c r="A2092" s="1" t="s">
        <v>539</v>
      </c>
      <c r="B2092" s="8"/>
      <c r="C2092">
        <v>5.64</v>
      </c>
      <c r="D2092" t="s">
        <v>540</v>
      </c>
      <c r="E2092" t="s">
        <v>541</v>
      </c>
      <c r="F2092" t="s">
        <v>16</v>
      </c>
      <c r="G2092" t="s">
        <v>542</v>
      </c>
      <c r="H2092">
        <v>0.21</v>
      </c>
      <c r="I2092" s="12">
        <v>19.55</v>
      </c>
      <c r="J2092" s="14">
        <v>23.24</v>
      </c>
      <c r="K2092">
        <v>3</v>
      </c>
      <c r="L2092">
        <v>20.72</v>
      </c>
      <c r="M2092">
        <v>19.91</v>
      </c>
      <c r="N2092" t="s">
        <v>75</v>
      </c>
      <c r="O2092">
        <v>8.5</v>
      </c>
      <c r="P2092">
        <v>5.98</v>
      </c>
      <c r="Q2092">
        <v>0</v>
      </c>
      <c r="R2092">
        <v>0</v>
      </c>
    </row>
    <row r="2093" spans="1:22" x14ac:dyDescent="0.3">
      <c r="A2093" s="1" t="s">
        <v>5121</v>
      </c>
      <c r="B2093" s="8"/>
      <c r="C2093">
        <f>VLOOKUP(TRIM(A2093),Sheet1!$A$1:$B$2657,2,FALSE)</f>
        <v>41.82</v>
      </c>
      <c r="D2093" t="s">
        <v>5122</v>
      </c>
      <c r="E2093" t="s">
        <v>15</v>
      </c>
      <c r="F2093" t="s">
        <v>16</v>
      </c>
      <c r="G2093" t="s">
        <v>1172</v>
      </c>
      <c r="H2093">
        <v>-1.54</v>
      </c>
      <c r="I2093" s="11">
        <v>46</v>
      </c>
      <c r="J2093" s="14">
        <v>57.74</v>
      </c>
      <c r="K2093">
        <v>1</v>
      </c>
      <c r="L2093">
        <v>47.61</v>
      </c>
      <c r="M2093">
        <v>51.2</v>
      </c>
      <c r="N2093" t="s">
        <v>28</v>
      </c>
      <c r="O2093">
        <v>2.0499999999999998</v>
      </c>
      <c r="P2093">
        <v>0.59</v>
      </c>
      <c r="Q2093">
        <v>0</v>
      </c>
      <c r="R2093">
        <v>0.42</v>
      </c>
      <c r="S2093" s="4">
        <f>(O2093+P2093)-(Q2093+R2093)</f>
        <v>2.2199999999999998</v>
      </c>
      <c r="T2093">
        <f>ROUND(ABS(M2093/L2093),2)</f>
        <v>1.08</v>
      </c>
      <c r="U2093" s="6">
        <f>1-(C2093/J2093)</f>
        <v>0.27571873917561485</v>
      </c>
    </row>
    <row r="2094" spans="1:22" x14ac:dyDescent="0.3">
      <c r="A2094" s="1" t="s">
        <v>4512</v>
      </c>
      <c r="B2094" s="8"/>
      <c r="C2094">
        <f>VLOOKUP(TRIM(A2094),Sheet1!$A$1:$B$4657,2,FALSE)</f>
        <v>41.22</v>
      </c>
      <c r="D2094" t="s">
        <v>4513</v>
      </c>
      <c r="E2094" t="s">
        <v>1242</v>
      </c>
      <c r="F2094" t="s">
        <v>16</v>
      </c>
      <c r="G2094" t="s">
        <v>1347</v>
      </c>
      <c r="H2094">
        <v>-0.19</v>
      </c>
      <c r="I2094" s="11">
        <v>43.17</v>
      </c>
      <c r="J2094" s="14">
        <v>61.87</v>
      </c>
      <c r="K2094">
        <v>2</v>
      </c>
      <c r="L2094">
        <v>51.63</v>
      </c>
      <c r="M2094">
        <v>52.56</v>
      </c>
      <c r="N2094" t="s">
        <v>18</v>
      </c>
      <c r="O2094">
        <v>9.4</v>
      </c>
      <c r="P2094">
        <v>3.44</v>
      </c>
      <c r="Q2094">
        <v>0</v>
      </c>
      <c r="R2094">
        <v>0</v>
      </c>
      <c r="S2094" s="4">
        <f>(O2094+P2094)-(Q2094+R2094)</f>
        <v>12.84</v>
      </c>
      <c r="T2094">
        <f>ROUND(ABS(M2094/L2094),2)</f>
        <v>1.02</v>
      </c>
      <c r="U2094" s="6">
        <f>1-(C2094/J2094)</f>
        <v>0.33376434459350246</v>
      </c>
    </row>
    <row r="2095" spans="1:22" x14ac:dyDescent="0.3">
      <c r="A2095" s="1" t="s">
        <v>2446</v>
      </c>
      <c r="B2095" s="8"/>
      <c r="C2095">
        <v>9.17</v>
      </c>
      <c r="D2095" t="s">
        <v>2447</v>
      </c>
      <c r="E2095" t="s">
        <v>15</v>
      </c>
      <c r="F2095" t="s">
        <v>16</v>
      </c>
      <c r="G2095" t="s">
        <v>460</v>
      </c>
      <c r="H2095">
        <v>-0.06</v>
      </c>
      <c r="I2095" s="12">
        <v>24.43</v>
      </c>
      <c r="J2095" s="14">
        <v>25.98</v>
      </c>
      <c r="K2095">
        <v>4</v>
      </c>
      <c r="L2095">
        <v>24.29</v>
      </c>
      <c r="M2095">
        <v>25.16</v>
      </c>
      <c r="N2095" t="s">
        <v>75</v>
      </c>
      <c r="O2095">
        <v>36.29</v>
      </c>
      <c r="P2095">
        <v>12.48</v>
      </c>
      <c r="Q2095">
        <v>25.02</v>
      </c>
      <c r="R2095">
        <v>12.61</v>
      </c>
    </row>
    <row r="2096" spans="1:22" x14ac:dyDescent="0.3">
      <c r="A2096" s="1" t="s">
        <v>4516</v>
      </c>
      <c r="B2096" s="8"/>
      <c r="C2096">
        <f>VLOOKUP(TRIM(A2096),Sheet1!$A$1:$B$2657,2,FALSE)</f>
        <v>40.14</v>
      </c>
      <c r="D2096" t="s">
        <v>4517</v>
      </c>
      <c r="E2096" t="s">
        <v>15</v>
      </c>
      <c r="F2096" t="s">
        <v>16</v>
      </c>
      <c r="G2096" t="s">
        <v>2516</v>
      </c>
      <c r="H2096">
        <v>-1.18</v>
      </c>
      <c r="I2096" s="11">
        <v>44.62</v>
      </c>
      <c r="J2096" s="14">
        <v>53</v>
      </c>
      <c r="K2096">
        <v>2</v>
      </c>
      <c r="L2096">
        <v>47.52</v>
      </c>
      <c r="M2096">
        <v>47.93</v>
      </c>
      <c r="N2096" t="s">
        <v>18</v>
      </c>
      <c r="O2096">
        <v>6.08</v>
      </c>
      <c r="P2096">
        <v>1.9</v>
      </c>
      <c r="Q2096">
        <v>0</v>
      </c>
      <c r="R2096">
        <v>1.04</v>
      </c>
      <c r="S2096" s="4">
        <f>(O2096+P2096)-(Q2096+R2096)</f>
        <v>6.94</v>
      </c>
      <c r="T2096">
        <f>ROUND(ABS(M2096/L2096),2)</f>
        <v>1.01</v>
      </c>
      <c r="U2096" s="6">
        <f>1-(C2096/J2096)</f>
        <v>0.24264150943396223</v>
      </c>
    </row>
    <row r="2097" spans="1:22" x14ac:dyDescent="0.3">
      <c r="A2097" s="1" t="s">
        <v>2258</v>
      </c>
      <c r="B2097" s="8"/>
      <c r="C2097">
        <v>25.04</v>
      </c>
      <c r="D2097" t="s">
        <v>2259</v>
      </c>
      <c r="E2097" t="s">
        <v>15</v>
      </c>
      <c r="F2097" t="s">
        <v>16</v>
      </c>
      <c r="G2097" t="s">
        <v>224</v>
      </c>
      <c r="H2097">
        <v>-0.1</v>
      </c>
      <c r="I2097" s="12">
        <v>24.59</v>
      </c>
      <c r="J2097" s="14">
        <v>26.25</v>
      </c>
      <c r="K2097">
        <v>17</v>
      </c>
      <c r="L2097">
        <v>24.78</v>
      </c>
      <c r="M2097">
        <v>25.44</v>
      </c>
      <c r="N2097" t="s">
        <v>75</v>
      </c>
      <c r="O2097">
        <v>145.38999999999999</v>
      </c>
      <c r="P2097">
        <v>54.53</v>
      </c>
      <c r="Q2097">
        <v>0</v>
      </c>
      <c r="R2097">
        <v>27.61</v>
      </c>
    </row>
    <row r="2098" spans="1:22" x14ac:dyDescent="0.3">
      <c r="A2098" s="1" t="s">
        <v>4514</v>
      </c>
      <c r="B2098" s="8"/>
      <c r="C2098">
        <f>VLOOKUP(TRIM(A2098),Sheet1!$A$1:$B$2657,2,FALSE)</f>
        <v>26.74</v>
      </c>
      <c r="D2098" t="s">
        <v>4515</v>
      </c>
      <c r="E2098" t="s">
        <v>1242</v>
      </c>
      <c r="F2098" t="s">
        <v>16</v>
      </c>
      <c r="G2098" t="s">
        <v>46</v>
      </c>
      <c r="H2098">
        <v>0</v>
      </c>
      <c r="I2098" s="11">
        <v>26.76</v>
      </c>
      <c r="J2098" s="14">
        <v>28.5</v>
      </c>
      <c r="K2098">
        <v>2</v>
      </c>
      <c r="L2098">
        <v>27.24</v>
      </c>
      <c r="M2098">
        <v>27.12</v>
      </c>
      <c r="N2098" t="s">
        <v>18</v>
      </c>
      <c r="O2098">
        <v>7.17</v>
      </c>
      <c r="P2098">
        <v>0.1</v>
      </c>
      <c r="Q2098">
        <v>0</v>
      </c>
      <c r="R2098">
        <v>5.0599999999999996</v>
      </c>
      <c r="S2098" s="4">
        <f>(O2098+P2098)-(Q2098+R2098)</f>
        <v>2.21</v>
      </c>
      <c r="T2098">
        <f>ROUND(ABS(M2098/L2098),2)</f>
        <v>1</v>
      </c>
      <c r="U2098" s="6">
        <f>1-(C2098/J2098)</f>
        <v>6.1754385964912339E-2</v>
      </c>
    </row>
    <row r="2099" spans="1:22" x14ac:dyDescent="0.3">
      <c r="A2099" s="1" t="s">
        <v>4319</v>
      </c>
      <c r="B2099" s="8"/>
      <c r="C2099">
        <f>VLOOKUP(TRIM(A2099),Sheet1!$A$1:$B$2657,2,FALSE)</f>
        <v>23.3</v>
      </c>
      <c r="D2099" t="s">
        <v>4320</v>
      </c>
      <c r="E2099" t="s">
        <v>15</v>
      </c>
      <c r="F2099" t="s">
        <v>16</v>
      </c>
      <c r="G2099" t="s">
        <v>3474</v>
      </c>
      <c r="H2099">
        <v>-0.72</v>
      </c>
      <c r="I2099" s="11">
        <v>26.35</v>
      </c>
      <c r="J2099" s="14">
        <v>34.479999999999997</v>
      </c>
      <c r="K2099">
        <v>2</v>
      </c>
      <c r="L2099">
        <v>28</v>
      </c>
      <c r="M2099">
        <v>30.76</v>
      </c>
      <c r="N2099" t="s">
        <v>28</v>
      </c>
      <c r="O2099">
        <v>6.37</v>
      </c>
      <c r="P2099">
        <v>2.54</v>
      </c>
      <c r="Q2099">
        <v>0</v>
      </c>
      <c r="R2099">
        <v>2.0699999999999998</v>
      </c>
      <c r="S2099" s="4">
        <f>(O2099+P2099)-(Q2099+R2099)</f>
        <v>6.84</v>
      </c>
      <c r="T2099">
        <f>ROUND(ABS(M2099/L2099),2)</f>
        <v>1.1000000000000001</v>
      </c>
      <c r="U2099" s="6">
        <f>1-(C2099/J2099)</f>
        <v>0.3242459396751739</v>
      </c>
    </row>
    <row r="2100" spans="1:22" x14ac:dyDescent="0.3">
      <c r="A2100" s="1" t="s">
        <v>4317</v>
      </c>
      <c r="B2100" s="8"/>
      <c r="C2100">
        <f>VLOOKUP(TRIM(A2100),Sheet1!$A$1:$B$2657,2,FALSE)</f>
        <v>21.18</v>
      </c>
      <c r="D2100" t="s">
        <v>4318</v>
      </c>
      <c r="E2100" t="s">
        <v>15</v>
      </c>
      <c r="F2100" t="s">
        <v>16</v>
      </c>
      <c r="G2100" t="s">
        <v>545</v>
      </c>
      <c r="H2100">
        <v>0.41</v>
      </c>
      <c r="I2100" s="11">
        <v>22.43</v>
      </c>
      <c r="J2100" s="14">
        <v>32.5</v>
      </c>
      <c r="K2100">
        <v>2</v>
      </c>
      <c r="L2100">
        <v>26.54</v>
      </c>
      <c r="M2100">
        <v>25.85</v>
      </c>
      <c r="N2100" t="s">
        <v>28</v>
      </c>
      <c r="O2100">
        <v>9.92</v>
      </c>
      <c r="P2100">
        <v>5.78</v>
      </c>
      <c r="Q2100">
        <v>-0.04</v>
      </c>
      <c r="R2100">
        <v>0.01</v>
      </c>
      <c r="S2100" s="4">
        <f>(O2100+P2100)-(Q2100+R2100)</f>
        <v>15.729999999999999</v>
      </c>
      <c r="T2100">
        <f>ROUND(ABS(M2100/L2100),2)</f>
        <v>0.97</v>
      </c>
      <c r="U2100" s="6">
        <f>1-(C2100/J2100)</f>
        <v>0.34830769230769232</v>
      </c>
    </row>
    <row r="2101" spans="1:22" x14ac:dyDescent="0.3">
      <c r="A2101" s="1" t="s">
        <v>5130</v>
      </c>
      <c r="B2101" s="8"/>
      <c r="C2101" t="e">
        <f>VLOOKUP(TRIM(A2101),Sheet1!$A$1:$B$1578,2,FALSE)</f>
        <v>#N/A</v>
      </c>
      <c r="D2101" t="s">
        <v>5131</v>
      </c>
      <c r="E2101" t="s">
        <v>3143</v>
      </c>
      <c r="F2101" t="s">
        <v>16</v>
      </c>
      <c r="G2101" t="s">
        <v>1409</v>
      </c>
      <c r="H2101">
        <v>-2.54</v>
      </c>
      <c r="I2101" s="12">
        <v>58.46</v>
      </c>
      <c r="J2101" s="14">
        <v>76.569999999999993</v>
      </c>
      <c r="K2101">
        <v>12</v>
      </c>
      <c r="L2101">
        <v>64.16</v>
      </c>
      <c r="M2101">
        <v>64.900000000000006</v>
      </c>
      <c r="N2101" t="s">
        <v>75</v>
      </c>
      <c r="O2101">
        <v>25.98</v>
      </c>
      <c r="P2101">
        <v>9</v>
      </c>
      <c r="Q2101">
        <v>19.350000000000001</v>
      </c>
      <c r="R2101">
        <v>-0.03</v>
      </c>
    </row>
    <row r="2102" spans="1:22" x14ac:dyDescent="0.3">
      <c r="A2102" s="1" t="s">
        <v>2439</v>
      </c>
      <c r="B2102" s="8"/>
      <c r="C2102">
        <f>VLOOKUP(TRIM(A2102),Sheet1!$A$1:$B$4657,2,FALSE)</f>
        <v>17.36</v>
      </c>
      <c r="D2102" t="s">
        <v>2440</v>
      </c>
      <c r="E2102" t="s">
        <v>15</v>
      </c>
      <c r="F2102" t="s">
        <v>16</v>
      </c>
      <c r="G2102" t="s">
        <v>896</v>
      </c>
      <c r="H2102">
        <v>-0.66</v>
      </c>
      <c r="I2102" s="11">
        <v>17.559999999999999</v>
      </c>
      <c r="J2102" s="14">
        <v>18.34</v>
      </c>
      <c r="K2102">
        <v>10</v>
      </c>
      <c r="L2102">
        <v>17.36</v>
      </c>
      <c r="M2102">
        <v>16.13</v>
      </c>
      <c r="N2102" t="s">
        <v>28</v>
      </c>
      <c r="O2102">
        <v>10.88</v>
      </c>
      <c r="P2102">
        <v>5.25</v>
      </c>
      <c r="Q2102">
        <v>1.94</v>
      </c>
      <c r="R2102">
        <v>0.22</v>
      </c>
      <c r="S2102" s="4">
        <f>(O2102+P2102)-(Q2102+R2102)</f>
        <v>13.970000000000002</v>
      </c>
      <c r="T2102">
        <f>ROUND(ABS(M2102/L2102),2)</f>
        <v>0.93</v>
      </c>
      <c r="U2102" s="6">
        <f>1-(C2102/J2102)</f>
        <v>5.3435114503816772E-2</v>
      </c>
      <c r="V2102" t="s">
        <v>5403</v>
      </c>
    </row>
    <row r="2103" spans="1:22" x14ac:dyDescent="0.3">
      <c r="A2103" s="1" t="s">
        <v>4724</v>
      </c>
      <c r="B2103" s="8"/>
      <c r="C2103">
        <f>VLOOKUP(TRIM(A2103),Sheet1!$A$1:$B$2657,2,FALSE)</f>
        <v>14.1</v>
      </c>
      <c r="D2103" t="s">
        <v>4725</v>
      </c>
      <c r="E2103" t="s">
        <v>15</v>
      </c>
      <c r="F2103" t="s">
        <v>16</v>
      </c>
      <c r="G2103" t="s">
        <v>449</v>
      </c>
      <c r="H2103">
        <v>0.06</v>
      </c>
      <c r="I2103" s="11">
        <v>14.75</v>
      </c>
      <c r="J2103" s="14">
        <v>16.8</v>
      </c>
      <c r="K2103">
        <v>0</v>
      </c>
      <c r="L2103">
        <v>15.11</v>
      </c>
      <c r="M2103">
        <v>13.11</v>
      </c>
      <c r="N2103" t="s">
        <v>18</v>
      </c>
      <c r="O2103">
        <v>1.57</v>
      </c>
      <c r="P2103">
        <v>1.04</v>
      </c>
      <c r="Q2103">
        <v>0</v>
      </c>
      <c r="R2103">
        <v>0.05</v>
      </c>
      <c r="S2103" s="4">
        <f>(O2103+P2103)-(Q2103+R2103)</f>
        <v>2.5600000000000005</v>
      </c>
      <c r="T2103">
        <f>ROUND(ABS(M2103/L2103),2)</f>
        <v>0.87</v>
      </c>
      <c r="U2103" s="6">
        <f>1-(C2103/J2103)</f>
        <v>0.16071428571428581</v>
      </c>
    </row>
    <row r="2104" spans="1:22" x14ac:dyDescent="0.3">
      <c r="A2104" s="1" t="s">
        <v>3364</v>
      </c>
      <c r="B2104" s="8"/>
      <c r="C2104">
        <f>VLOOKUP(TRIM(A2104),Sheet1!$A$1:$B$2657,2,FALSE)</f>
        <v>13.72</v>
      </c>
      <c r="D2104" t="s">
        <v>3365</v>
      </c>
      <c r="E2104" t="s">
        <v>15</v>
      </c>
      <c r="F2104" t="s">
        <v>16</v>
      </c>
      <c r="G2104" t="s">
        <v>1201</v>
      </c>
      <c r="H2104">
        <v>0.45</v>
      </c>
      <c r="I2104" s="11">
        <v>15.12</v>
      </c>
      <c r="J2104" s="14">
        <v>24.89</v>
      </c>
      <c r="K2104">
        <v>0</v>
      </c>
      <c r="L2104">
        <v>17.48</v>
      </c>
      <c r="M2104">
        <v>21.5</v>
      </c>
      <c r="N2104" t="s">
        <v>28</v>
      </c>
      <c r="O2104">
        <v>2</v>
      </c>
      <c r="P2104">
        <v>1.25</v>
      </c>
      <c r="Q2104">
        <v>0</v>
      </c>
      <c r="R2104">
        <v>0.05</v>
      </c>
      <c r="S2104" s="4">
        <f>(O2104+P2104)-(Q2104+R2104)</f>
        <v>3.2</v>
      </c>
      <c r="T2104">
        <f>ROUND(ABS(M2104/L2104),2)</f>
        <v>1.23</v>
      </c>
      <c r="U2104" s="6">
        <f>1-(C2104/J2104)</f>
        <v>0.44877460827641624</v>
      </c>
    </row>
    <row r="2105" spans="1:22" x14ac:dyDescent="0.3">
      <c r="A2105" s="1" t="s">
        <v>3579</v>
      </c>
      <c r="B2105" s="8"/>
      <c r="C2105">
        <f>VLOOKUP(TRIM(A2105),Sheet1!$A$1:$B$4657,2,FALSE)</f>
        <v>51.94</v>
      </c>
      <c r="D2105" t="s">
        <v>3580</v>
      </c>
      <c r="E2105" t="s">
        <v>15</v>
      </c>
      <c r="F2105" t="s">
        <v>16</v>
      </c>
      <c r="G2105" t="s">
        <v>1898</v>
      </c>
      <c r="H2105">
        <v>-0.4</v>
      </c>
      <c r="I2105" s="11">
        <v>52.53</v>
      </c>
      <c r="J2105" s="14">
        <v>54.52</v>
      </c>
      <c r="K2105">
        <v>11</v>
      </c>
      <c r="L2105">
        <v>53.34</v>
      </c>
      <c r="M2105">
        <v>46.94</v>
      </c>
      <c r="N2105" t="s">
        <v>18</v>
      </c>
      <c r="O2105">
        <v>9.36</v>
      </c>
      <c r="P2105">
        <v>3.05</v>
      </c>
      <c r="Q2105">
        <v>0</v>
      </c>
      <c r="R2105">
        <v>1.08</v>
      </c>
      <c r="S2105" s="4">
        <f>(O2105+P2105)-(Q2105+R2105)</f>
        <v>11.33</v>
      </c>
      <c r="T2105">
        <f>ROUND(ABS(M2105/L2105),2)</f>
        <v>0.88</v>
      </c>
      <c r="U2105" s="6">
        <f>1-(C2105/J2105)</f>
        <v>4.7322083639031676E-2</v>
      </c>
      <c r="V2105" t="s">
        <v>5403</v>
      </c>
    </row>
    <row r="2106" spans="1:22" x14ac:dyDescent="0.3">
      <c r="A2106" s="1" t="s">
        <v>3575</v>
      </c>
      <c r="B2106" s="8"/>
      <c r="C2106">
        <f>VLOOKUP(TRIM(A2106),Sheet1!$A$1:$B$2657,2,FALSE)</f>
        <v>10.07</v>
      </c>
      <c r="D2106" t="s">
        <v>3576</v>
      </c>
      <c r="E2106" t="s">
        <v>15</v>
      </c>
      <c r="F2106" t="s">
        <v>16</v>
      </c>
      <c r="G2106" t="s">
        <v>860</v>
      </c>
      <c r="H2106">
        <v>0.56000000000000005</v>
      </c>
      <c r="I2106" s="11">
        <v>10.67</v>
      </c>
      <c r="J2106" s="14">
        <v>18.149999999999999</v>
      </c>
      <c r="K2106">
        <v>2</v>
      </c>
      <c r="L2106">
        <v>14.04</v>
      </c>
      <c r="M2106">
        <v>14.57</v>
      </c>
      <c r="N2106" t="s">
        <v>18</v>
      </c>
      <c r="O2106">
        <v>9.26</v>
      </c>
      <c r="P2106">
        <v>2.98</v>
      </c>
      <c r="Q2106">
        <v>-0.47</v>
      </c>
      <c r="R2106">
        <v>0.27</v>
      </c>
      <c r="S2106" s="4">
        <f>(O2106+P2106)-(Q2106+R2106)</f>
        <v>12.44</v>
      </c>
      <c r="T2106">
        <f>ROUND(ABS(M2106/L2106),2)</f>
        <v>1.04</v>
      </c>
      <c r="U2106" s="6">
        <f>1-(C2106/J2106)</f>
        <v>0.44517906336088153</v>
      </c>
    </row>
    <row r="2107" spans="1:22" x14ac:dyDescent="0.3">
      <c r="A2107" s="1" t="s">
        <v>1240</v>
      </c>
      <c r="B2107" s="8"/>
      <c r="C2107">
        <v>128.12</v>
      </c>
      <c r="D2107" t="s">
        <v>1241</v>
      </c>
      <c r="E2107" t="s">
        <v>1242</v>
      </c>
      <c r="F2107" t="s">
        <v>16</v>
      </c>
      <c r="G2107" t="s">
        <v>1243</v>
      </c>
      <c r="H2107">
        <v>-1.1000000000000001</v>
      </c>
      <c r="I2107" s="12">
        <v>30</v>
      </c>
      <c r="J2107" s="14">
        <v>43.02</v>
      </c>
      <c r="K2107">
        <v>7</v>
      </c>
      <c r="L2107">
        <v>32.24</v>
      </c>
      <c r="M2107">
        <v>37.299999999999997</v>
      </c>
      <c r="N2107" t="s">
        <v>37</v>
      </c>
      <c r="O2107">
        <v>10.63</v>
      </c>
      <c r="P2107">
        <v>6.52</v>
      </c>
      <c r="Q2107">
        <v>3.05</v>
      </c>
      <c r="R2107">
        <v>0.02</v>
      </c>
    </row>
    <row r="2108" spans="1:22" x14ac:dyDescent="0.3">
      <c r="A2108" s="1" t="s">
        <v>4917</v>
      </c>
      <c r="B2108" s="8"/>
      <c r="C2108">
        <f>VLOOKUP(TRIM(A2108),Sheet1!$A$1:$B$2657,2,FALSE)</f>
        <v>4.9800000000000004</v>
      </c>
      <c r="D2108" t="s">
        <v>4918</v>
      </c>
      <c r="E2108" t="s">
        <v>1242</v>
      </c>
      <c r="F2108" t="s">
        <v>16</v>
      </c>
      <c r="G2108" t="s">
        <v>464</v>
      </c>
      <c r="H2108">
        <v>0.17</v>
      </c>
      <c r="I2108" s="11">
        <v>5.44</v>
      </c>
      <c r="J2108" s="14">
        <v>8.5</v>
      </c>
      <c r="K2108">
        <v>1</v>
      </c>
      <c r="L2108">
        <v>6.54</v>
      </c>
      <c r="M2108">
        <v>6.63</v>
      </c>
      <c r="N2108" t="s">
        <v>18</v>
      </c>
      <c r="O2108">
        <v>6.98</v>
      </c>
      <c r="P2108">
        <v>2.42</v>
      </c>
      <c r="Q2108">
        <v>0.46</v>
      </c>
      <c r="R2108">
        <v>0.41</v>
      </c>
      <c r="S2108" s="4">
        <f>(O2108+P2108)-(Q2108+R2108)</f>
        <v>8.5300000000000011</v>
      </c>
      <c r="T2108">
        <f>ROUND(ABS(M2108/L2108),2)</f>
        <v>1.01</v>
      </c>
      <c r="U2108" s="6">
        <f>1-(C2108/J2108)</f>
        <v>0.41411764705882348</v>
      </c>
    </row>
    <row r="2109" spans="1:22" x14ac:dyDescent="0.3">
      <c r="A2109" s="1" t="s">
        <v>1216</v>
      </c>
      <c r="B2109" s="8"/>
      <c r="C2109">
        <v>482.61</v>
      </c>
      <c r="D2109" t="s">
        <v>1217</v>
      </c>
      <c r="G2109" t="s">
        <v>1218</v>
      </c>
      <c r="H2109">
        <v>-1.21</v>
      </c>
      <c r="I2109" s="12">
        <v>17.739999999999998</v>
      </c>
      <c r="J2109" s="14">
        <v>22.11</v>
      </c>
      <c r="K2109">
        <v>0</v>
      </c>
      <c r="L2109">
        <v>20.59</v>
      </c>
      <c r="M2109">
        <v>20.84</v>
      </c>
      <c r="N2109" t="s">
        <v>75</v>
      </c>
      <c r="O2109">
        <v>0.01</v>
      </c>
      <c r="P2109">
        <v>0</v>
      </c>
      <c r="Q2109">
        <v>0</v>
      </c>
      <c r="R2109">
        <v>0</v>
      </c>
    </row>
    <row r="2110" spans="1:22" x14ac:dyDescent="0.3">
      <c r="A2110" s="1" t="s">
        <v>3741</v>
      </c>
      <c r="B2110" s="8"/>
      <c r="C2110" t="e">
        <f>VLOOKUP(TRIM(A2110),Sheet1!$A$1:$B$1578,2,FALSE)</f>
        <v>#N/A</v>
      </c>
      <c r="D2110" t="s">
        <v>3742</v>
      </c>
      <c r="G2110" t="s">
        <v>1391</v>
      </c>
      <c r="H2110">
        <v>0.6</v>
      </c>
      <c r="I2110" s="12">
        <v>21.37</v>
      </c>
      <c r="J2110" s="14">
        <v>26.04</v>
      </c>
      <c r="K2110">
        <v>7</v>
      </c>
      <c r="L2110">
        <v>23.39</v>
      </c>
      <c r="M2110">
        <v>24.99</v>
      </c>
      <c r="N2110" t="s">
        <v>75</v>
      </c>
      <c r="O2110">
        <v>57.99</v>
      </c>
      <c r="P2110">
        <v>0</v>
      </c>
      <c r="Q2110">
        <v>0</v>
      </c>
      <c r="R2110">
        <v>0</v>
      </c>
    </row>
    <row r="2111" spans="1:22" x14ac:dyDescent="0.3">
      <c r="A2111" s="1" t="s">
        <v>4915</v>
      </c>
      <c r="B2111" s="8"/>
      <c r="C2111" t="e">
        <f>VLOOKUP(TRIM(A2111),Sheet1!$A$1:$B$1578,2,FALSE)</f>
        <v>#N/A</v>
      </c>
      <c r="D2111" t="s">
        <v>4916</v>
      </c>
      <c r="G2111" t="s">
        <v>520</v>
      </c>
      <c r="H2111">
        <v>0.1</v>
      </c>
      <c r="I2111" s="12">
        <v>24.19</v>
      </c>
      <c r="J2111" s="14">
        <v>26.89</v>
      </c>
      <c r="K2111">
        <v>4</v>
      </c>
      <c r="L2111">
        <v>24.46</v>
      </c>
      <c r="M2111">
        <v>25.64</v>
      </c>
      <c r="N2111" t="s">
        <v>75</v>
      </c>
      <c r="O2111">
        <v>1.1200000000000001</v>
      </c>
      <c r="P2111">
        <v>0</v>
      </c>
      <c r="Q2111">
        <v>0.65</v>
      </c>
      <c r="R2111">
        <v>0.36</v>
      </c>
    </row>
    <row r="2112" spans="1:22" x14ac:dyDescent="0.3">
      <c r="A2112" s="1" t="s">
        <v>3739</v>
      </c>
      <c r="B2112" s="8"/>
      <c r="C2112" t="e">
        <f>VLOOKUP(TRIM(A2112),Sheet1!$A$1:$B$1578,2,FALSE)</f>
        <v>#N/A</v>
      </c>
      <c r="D2112" t="s">
        <v>3740</v>
      </c>
      <c r="G2112" t="s">
        <v>1981</v>
      </c>
      <c r="H2112">
        <v>-0.03</v>
      </c>
      <c r="I2112" s="12">
        <v>26.58</v>
      </c>
      <c r="J2112" s="14">
        <v>29.45</v>
      </c>
      <c r="K2112">
        <v>9</v>
      </c>
      <c r="L2112">
        <v>27.16</v>
      </c>
      <c r="M2112">
        <v>28.27</v>
      </c>
      <c r="N2112" t="s">
        <v>75</v>
      </c>
      <c r="O2112">
        <v>70.819999999999993</v>
      </c>
      <c r="P2112">
        <v>4.8499999999999996</v>
      </c>
      <c r="Q2112">
        <v>0</v>
      </c>
      <c r="R2112">
        <v>42.23</v>
      </c>
    </row>
    <row r="2113" spans="1:21" x14ac:dyDescent="0.3">
      <c r="A2113" s="1" t="s">
        <v>2910</v>
      </c>
      <c r="B2113" s="8"/>
      <c r="C2113">
        <v>44.3</v>
      </c>
      <c r="D2113" t="s">
        <v>2911</v>
      </c>
      <c r="G2113" t="s">
        <v>434</v>
      </c>
      <c r="H2113">
        <v>-0.08</v>
      </c>
      <c r="I2113" s="12">
        <v>25.08</v>
      </c>
      <c r="J2113" s="14">
        <v>28.25</v>
      </c>
      <c r="K2113">
        <v>22</v>
      </c>
      <c r="L2113">
        <v>25.56</v>
      </c>
      <c r="M2113">
        <v>26.92</v>
      </c>
      <c r="N2113" t="s">
        <v>75</v>
      </c>
      <c r="O2113">
        <v>0.74</v>
      </c>
      <c r="P2113">
        <v>0.56000000000000005</v>
      </c>
      <c r="Q2113">
        <v>0.02</v>
      </c>
      <c r="R2113">
        <v>0.06</v>
      </c>
    </row>
    <row r="2114" spans="1:21" x14ac:dyDescent="0.3">
      <c r="A2114" s="1" t="s">
        <v>485</v>
      </c>
      <c r="B2114" s="8"/>
      <c r="C2114">
        <v>46.34</v>
      </c>
      <c r="D2114" t="s">
        <v>486</v>
      </c>
      <c r="G2114" t="s">
        <v>487</v>
      </c>
      <c r="H2114">
        <v>0.28999999999999998</v>
      </c>
      <c r="I2114" s="12">
        <v>24.32</v>
      </c>
      <c r="J2114" s="14">
        <v>28.15</v>
      </c>
      <c r="K2114">
        <v>4</v>
      </c>
      <c r="L2114">
        <v>24.64</v>
      </c>
      <c r="M2114">
        <v>26.28</v>
      </c>
      <c r="N2114" t="s">
        <v>75</v>
      </c>
      <c r="O2114">
        <v>0.03</v>
      </c>
      <c r="P2114">
        <v>0</v>
      </c>
      <c r="Q2114">
        <v>0</v>
      </c>
      <c r="R2114">
        <v>0</v>
      </c>
    </row>
    <row r="2115" spans="1:21" x14ac:dyDescent="0.3">
      <c r="A2115" s="1"/>
      <c r="B2115" s="8"/>
      <c r="I2115" s="11"/>
      <c r="S2115" s="4"/>
      <c r="U2115" s="6"/>
    </row>
  </sheetData>
  <sortState xmlns:xlrd2="http://schemas.microsoft.com/office/spreadsheetml/2017/richdata2" ref="A2:V5467">
    <sortCondition ref="F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F08-11AF-4836-8882-869598751271}">
  <dimension ref="A1:B2755"/>
  <sheetViews>
    <sheetView topLeftCell="A2729" workbookViewId="0">
      <selection activeCell="A2755" sqref="A2755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 t="s">
        <v>2286</v>
      </c>
      <c r="B2">
        <v>32.159999999999997</v>
      </c>
    </row>
    <row r="3" spans="1:2" x14ac:dyDescent="0.3">
      <c r="A3" t="s">
        <v>1919</v>
      </c>
      <c r="B3">
        <v>156.83000000000001</v>
      </c>
    </row>
    <row r="4" spans="1:2" x14ac:dyDescent="0.3">
      <c r="A4" t="s">
        <v>1901</v>
      </c>
      <c r="B4">
        <v>38.75</v>
      </c>
    </row>
    <row r="5" spans="1:2" x14ac:dyDescent="0.3">
      <c r="A5" t="s">
        <v>551</v>
      </c>
      <c r="B5">
        <v>63.5</v>
      </c>
    </row>
    <row r="6" spans="1:2" x14ac:dyDescent="0.3">
      <c r="A6" t="s">
        <v>1862</v>
      </c>
      <c r="B6">
        <v>88.46</v>
      </c>
    </row>
    <row r="7" spans="1:2" x14ac:dyDescent="0.3">
      <c r="A7" t="s">
        <v>533</v>
      </c>
      <c r="B7">
        <v>13.99</v>
      </c>
    </row>
    <row r="8" spans="1:2" x14ac:dyDescent="0.3">
      <c r="A8" t="s">
        <v>1798</v>
      </c>
      <c r="B8">
        <v>158.81</v>
      </c>
    </row>
    <row r="9" spans="1:2" x14ac:dyDescent="0.3">
      <c r="A9" t="s">
        <v>803</v>
      </c>
      <c r="B9">
        <v>40.72</v>
      </c>
    </row>
    <row r="10" spans="1:2" x14ac:dyDescent="0.3">
      <c r="A10" t="s">
        <v>2237</v>
      </c>
      <c r="B10">
        <v>45.53</v>
      </c>
    </row>
    <row r="11" spans="1:2" x14ac:dyDescent="0.3">
      <c r="A11" t="s">
        <v>3514</v>
      </c>
      <c r="B11">
        <v>38.46</v>
      </c>
    </row>
    <row r="12" spans="1:2" x14ac:dyDescent="0.3">
      <c r="A12" t="s">
        <v>3175</v>
      </c>
      <c r="B12">
        <v>121.88</v>
      </c>
    </row>
    <row r="13" spans="1:2" x14ac:dyDescent="0.3">
      <c r="A13" t="s">
        <v>1700</v>
      </c>
      <c r="B13">
        <v>19.77</v>
      </c>
    </row>
    <row r="14" spans="1:2" x14ac:dyDescent="0.3">
      <c r="A14" t="s">
        <v>3062</v>
      </c>
      <c r="B14">
        <v>132.86000000000001</v>
      </c>
    </row>
    <row r="15" spans="1:2" x14ac:dyDescent="0.3">
      <c r="A15" t="s">
        <v>2029</v>
      </c>
      <c r="B15">
        <v>87.8</v>
      </c>
    </row>
    <row r="16" spans="1:2" x14ac:dyDescent="0.3">
      <c r="A16" t="s">
        <v>543</v>
      </c>
      <c r="B16">
        <v>77.41</v>
      </c>
    </row>
    <row r="17" spans="1:2" x14ac:dyDescent="0.3">
      <c r="A17" t="s">
        <v>4396</v>
      </c>
      <c r="B17">
        <v>134.74</v>
      </c>
    </row>
    <row r="18" spans="1:2" x14ac:dyDescent="0.3">
      <c r="A18" t="s">
        <v>1899</v>
      </c>
      <c r="B18">
        <v>29.79</v>
      </c>
    </row>
    <row r="19" spans="1:2" x14ac:dyDescent="0.3">
      <c r="A19" t="s">
        <v>662</v>
      </c>
      <c r="B19">
        <v>96.2</v>
      </c>
    </row>
    <row r="20" spans="1:2" x14ac:dyDescent="0.3">
      <c r="A20" t="s">
        <v>898</v>
      </c>
      <c r="B20">
        <v>45.22</v>
      </c>
    </row>
    <row r="21" spans="1:2" x14ac:dyDescent="0.3">
      <c r="A21" t="s">
        <v>917</v>
      </c>
      <c r="B21">
        <v>64.48</v>
      </c>
    </row>
    <row r="22" spans="1:2" x14ac:dyDescent="0.3">
      <c r="A22" t="s">
        <v>3685</v>
      </c>
      <c r="B22">
        <v>34.479999999999997</v>
      </c>
    </row>
    <row r="23" spans="1:2" x14ac:dyDescent="0.3">
      <c r="A23" t="s">
        <v>4791</v>
      </c>
      <c r="B23">
        <v>178.07</v>
      </c>
    </row>
    <row r="24" spans="1:2" x14ac:dyDescent="0.3">
      <c r="A24" t="s">
        <v>827</v>
      </c>
      <c r="B24">
        <v>100.01</v>
      </c>
    </row>
    <row r="25" spans="1:2" x14ac:dyDescent="0.3">
      <c r="A25" t="s">
        <v>4755</v>
      </c>
      <c r="B25">
        <v>46.12</v>
      </c>
    </row>
    <row r="26" spans="1:2" x14ac:dyDescent="0.3">
      <c r="A26" t="s">
        <v>1704</v>
      </c>
      <c r="B26">
        <v>46.62</v>
      </c>
    </row>
    <row r="27" spans="1:2" x14ac:dyDescent="0.3">
      <c r="A27" t="s">
        <v>4022</v>
      </c>
      <c r="B27">
        <v>80.67</v>
      </c>
    </row>
    <row r="28" spans="1:2" x14ac:dyDescent="0.3">
      <c r="A28" t="s">
        <v>5060</v>
      </c>
      <c r="B28">
        <v>40.14</v>
      </c>
    </row>
    <row r="29" spans="1:2" x14ac:dyDescent="0.3">
      <c r="A29" t="s">
        <v>631</v>
      </c>
      <c r="B29">
        <v>22.57</v>
      </c>
    </row>
    <row r="30" spans="1:2" x14ac:dyDescent="0.3">
      <c r="A30" t="s">
        <v>3452</v>
      </c>
      <c r="B30">
        <v>73.67</v>
      </c>
    </row>
    <row r="31" spans="1:2" x14ac:dyDescent="0.3">
      <c r="A31" t="s">
        <v>2309</v>
      </c>
      <c r="B31">
        <v>91.93</v>
      </c>
    </row>
    <row r="32" spans="1:2" x14ac:dyDescent="0.3">
      <c r="A32" t="s">
        <v>4659</v>
      </c>
      <c r="B32">
        <v>18.05</v>
      </c>
    </row>
    <row r="33" spans="1:2" x14ac:dyDescent="0.3">
      <c r="A33" t="s">
        <v>4793</v>
      </c>
      <c r="B33">
        <v>85.84</v>
      </c>
    </row>
    <row r="34" spans="1:2" x14ac:dyDescent="0.3">
      <c r="A34" t="s">
        <v>2352</v>
      </c>
      <c r="B34">
        <v>33.85</v>
      </c>
    </row>
    <row r="35" spans="1:2" x14ac:dyDescent="0.3">
      <c r="A35" t="s">
        <v>4926</v>
      </c>
      <c r="B35">
        <v>72.37</v>
      </c>
    </row>
    <row r="36" spans="1:2" x14ac:dyDescent="0.3">
      <c r="A36" t="s">
        <v>5251</v>
      </c>
      <c r="B36">
        <v>47.71</v>
      </c>
    </row>
    <row r="37" spans="1:2" x14ac:dyDescent="0.3">
      <c r="A37" t="s">
        <v>968</v>
      </c>
      <c r="B37">
        <v>65.52</v>
      </c>
    </row>
    <row r="38" spans="1:2" x14ac:dyDescent="0.3">
      <c r="A38" t="s">
        <v>315</v>
      </c>
      <c r="B38">
        <v>64.599999999999994</v>
      </c>
    </row>
    <row r="39" spans="1:2" x14ac:dyDescent="0.3">
      <c r="A39" t="s">
        <v>1535</v>
      </c>
      <c r="B39">
        <v>106.78</v>
      </c>
    </row>
    <row r="40" spans="1:2" x14ac:dyDescent="0.3">
      <c r="A40" t="s">
        <v>3476</v>
      </c>
      <c r="B40">
        <v>23.79</v>
      </c>
    </row>
    <row r="41" spans="1:2" x14ac:dyDescent="0.3">
      <c r="A41" t="s">
        <v>2262</v>
      </c>
      <c r="B41">
        <v>59.11</v>
      </c>
    </row>
    <row r="42" spans="1:2" x14ac:dyDescent="0.3">
      <c r="A42" t="s">
        <v>1989</v>
      </c>
      <c r="B42">
        <v>15.75</v>
      </c>
    </row>
    <row r="43" spans="1:2" x14ac:dyDescent="0.3">
      <c r="A43" t="s">
        <v>2464</v>
      </c>
      <c r="B43">
        <v>81</v>
      </c>
    </row>
    <row r="44" spans="1:2" x14ac:dyDescent="0.3">
      <c r="A44" t="s">
        <v>4919</v>
      </c>
      <c r="B44">
        <v>30.3</v>
      </c>
    </row>
    <row r="45" spans="1:2" x14ac:dyDescent="0.3">
      <c r="A45" t="s">
        <v>1255</v>
      </c>
      <c r="B45">
        <v>81.569999999999993</v>
      </c>
    </row>
    <row r="46" spans="1:2" x14ac:dyDescent="0.3">
      <c r="A46" t="s">
        <v>1779</v>
      </c>
      <c r="B46">
        <v>23.43</v>
      </c>
    </row>
    <row r="47" spans="1:2" x14ac:dyDescent="0.3">
      <c r="A47" t="s">
        <v>1555</v>
      </c>
      <c r="B47">
        <v>36.799999999999997</v>
      </c>
    </row>
    <row r="48" spans="1:2" x14ac:dyDescent="0.3">
      <c r="A48" t="s">
        <v>2113</v>
      </c>
      <c r="B48">
        <v>26.59</v>
      </c>
    </row>
    <row r="49" spans="1:2" x14ac:dyDescent="0.3">
      <c r="A49" t="s">
        <v>1326</v>
      </c>
      <c r="B49">
        <v>97.69</v>
      </c>
    </row>
    <row r="50" spans="1:2" x14ac:dyDescent="0.3">
      <c r="A50" t="s">
        <v>4571</v>
      </c>
      <c r="B50">
        <v>34.119999999999997</v>
      </c>
    </row>
    <row r="51" spans="1:2" x14ac:dyDescent="0.3">
      <c r="A51" t="s">
        <v>4559</v>
      </c>
      <c r="B51">
        <v>46.9</v>
      </c>
    </row>
    <row r="52" spans="1:2" x14ac:dyDescent="0.3">
      <c r="A52" t="s">
        <v>565</v>
      </c>
      <c r="B52">
        <v>42.06</v>
      </c>
    </row>
    <row r="53" spans="1:2" x14ac:dyDescent="0.3">
      <c r="A53" t="s">
        <v>1860</v>
      </c>
      <c r="B53">
        <v>69.84</v>
      </c>
    </row>
    <row r="54" spans="1:2" x14ac:dyDescent="0.3">
      <c r="A54" t="s">
        <v>3931</v>
      </c>
      <c r="B54">
        <v>79.099999999999994</v>
      </c>
    </row>
    <row r="55" spans="1:2" x14ac:dyDescent="0.3">
      <c r="A55" t="s">
        <v>1055</v>
      </c>
      <c r="B55">
        <v>55.32</v>
      </c>
    </row>
    <row r="56" spans="1:2" x14ac:dyDescent="0.3">
      <c r="A56" t="s">
        <v>2255</v>
      </c>
      <c r="B56">
        <v>105.7</v>
      </c>
    </row>
    <row r="57" spans="1:2" x14ac:dyDescent="0.3">
      <c r="A57" t="s">
        <v>599</v>
      </c>
      <c r="B57">
        <v>25.58</v>
      </c>
    </row>
    <row r="58" spans="1:2" x14ac:dyDescent="0.3">
      <c r="A58" t="s">
        <v>1244</v>
      </c>
      <c r="B58">
        <v>5.85</v>
      </c>
    </row>
    <row r="59" spans="1:2" x14ac:dyDescent="0.3">
      <c r="A59" t="s">
        <v>984</v>
      </c>
      <c r="B59">
        <v>17.11</v>
      </c>
    </row>
    <row r="60" spans="1:2" x14ac:dyDescent="0.3">
      <c r="A60" t="s">
        <v>2018</v>
      </c>
      <c r="B60">
        <v>42.52</v>
      </c>
    </row>
    <row r="61" spans="1:2" x14ac:dyDescent="0.3">
      <c r="A61" t="s">
        <v>2203</v>
      </c>
      <c r="B61">
        <v>53.6</v>
      </c>
    </row>
    <row r="62" spans="1:2" x14ac:dyDescent="0.3">
      <c r="A62" t="s">
        <v>1524</v>
      </c>
      <c r="B62">
        <v>109.84</v>
      </c>
    </row>
    <row r="63" spans="1:2" x14ac:dyDescent="0.3">
      <c r="A63" t="s">
        <v>1692</v>
      </c>
      <c r="B63">
        <v>47.74</v>
      </c>
    </row>
    <row r="64" spans="1:2" x14ac:dyDescent="0.3">
      <c r="A64" t="s">
        <v>2380</v>
      </c>
      <c r="B64">
        <v>25.18</v>
      </c>
    </row>
    <row r="65" spans="1:2" x14ac:dyDescent="0.3">
      <c r="A65" t="s">
        <v>535</v>
      </c>
      <c r="B65">
        <v>69.180000000000007</v>
      </c>
    </row>
    <row r="66" spans="1:2" x14ac:dyDescent="0.3">
      <c r="A66" t="s">
        <v>101</v>
      </c>
      <c r="B66">
        <v>297.12</v>
      </c>
    </row>
    <row r="67" spans="1:2" x14ac:dyDescent="0.3">
      <c r="A67" t="s">
        <v>3396</v>
      </c>
      <c r="B67">
        <v>168.78</v>
      </c>
    </row>
    <row r="68" spans="1:2" x14ac:dyDescent="0.3">
      <c r="A68" t="s">
        <v>2052</v>
      </c>
      <c r="B68">
        <v>21.66</v>
      </c>
    </row>
    <row r="69" spans="1:2" x14ac:dyDescent="0.3">
      <c r="A69" t="s">
        <v>4325</v>
      </c>
      <c r="B69">
        <v>156.1</v>
      </c>
    </row>
    <row r="70" spans="1:2" x14ac:dyDescent="0.3">
      <c r="A70" t="s">
        <v>4488</v>
      </c>
      <c r="B70">
        <v>18.989999999999998</v>
      </c>
    </row>
    <row r="71" spans="1:2" x14ac:dyDescent="0.3">
      <c r="A71" t="s">
        <v>546</v>
      </c>
      <c r="B71">
        <v>155.96</v>
      </c>
    </row>
    <row r="72" spans="1:2" x14ac:dyDescent="0.3">
      <c r="A72" t="s">
        <v>601</v>
      </c>
      <c r="B72">
        <v>90.79</v>
      </c>
    </row>
    <row r="73" spans="1:2" x14ac:dyDescent="0.3">
      <c r="A73" t="s">
        <v>537</v>
      </c>
      <c r="B73">
        <v>7.66</v>
      </c>
    </row>
    <row r="74" spans="1:2" x14ac:dyDescent="0.3">
      <c r="A74" t="s">
        <v>244</v>
      </c>
      <c r="B74">
        <v>29.88</v>
      </c>
    </row>
    <row r="75" spans="1:2" x14ac:dyDescent="0.3">
      <c r="A75" t="s">
        <v>394</v>
      </c>
      <c r="B75">
        <v>8.74</v>
      </c>
    </row>
    <row r="76" spans="1:2" x14ac:dyDescent="0.3">
      <c r="A76" t="s">
        <v>2411</v>
      </c>
      <c r="B76">
        <v>23.85</v>
      </c>
    </row>
    <row r="77" spans="1:2" x14ac:dyDescent="0.3">
      <c r="A77" t="s">
        <v>2054</v>
      </c>
      <c r="B77">
        <v>11.83</v>
      </c>
    </row>
    <row r="78" spans="1:2" x14ac:dyDescent="0.3">
      <c r="A78" t="s">
        <v>2300</v>
      </c>
      <c r="B78">
        <v>91.78</v>
      </c>
    </row>
    <row r="79" spans="1:2" x14ac:dyDescent="0.3">
      <c r="A79" t="s">
        <v>3569</v>
      </c>
      <c r="B79">
        <v>68.11</v>
      </c>
    </row>
    <row r="80" spans="1:2" x14ac:dyDescent="0.3">
      <c r="A80" t="s">
        <v>2298</v>
      </c>
      <c r="B80">
        <v>135.02000000000001</v>
      </c>
    </row>
    <row r="81" spans="1:2" x14ac:dyDescent="0.3">
      <c r="A81" t="s">
        <v>4492</v>
      </c>
      <c r="B81">
        <v>36.51</v>
      </c>
    </row>
    <row r="82" spans="1:2" x14ac:dyDescent="0.3">
      <c r="A82" t="s">
        <v>1249</v>
      </c>
      <c r="B82">
        <v>113.84</v>
      </c>
    </row>
    <row r="83" spans="1:2" x14ac:dyDescent="0.3">
      <c r="A83" t="s">
        <v>3093</v>
      </c>
      <c r="B83">
        <v>41.33</v>
      </c>
    </row>
    <row r="84" spans="1:2" x14ac:dyDescent="0.3">
      <c r="A84" t="s">
        <v>2022</v>
      </c>
      <c r="B84">
        <v>56.26</v>
      </c>
    </row>
    <row r="85" spans="1:2" x14ac:dyDescent="0.3">
      <c r="A85" t="s">
        <v>2233</v>
      </c>
      <c r="B85">
        <v>70.94</v>
      </c>
    </row>
    <row r="86" spans="1:2" x14ac:dyDescent="0.3">
      <c r="A86" t="s">
        <v>3382</v>
      </c>
      <c r="B86">
        <v>57.64</v>
      </c>
    </row>
    <row r="87" spans="1:2" x14ac:dyDescent="0.3">
      <c r="A87" t="s">
        <v>3696</v>
      </c>
      <c r="B87">
        <v>23.4</v>
      </c>
    </row>
    <row r="88" spans="1:2" x14ac:dyDescent="0.3">
      <c r="A88" t="s">
        <v>105</v>
      </c>
      <c r="B88">
        <v>53.48</v>
      </c>
    </row>
    <row r="89" spans="1:2" x14ac:dyDescent="0.3">
      <c r="A89" t="s">
        <v>2335</v>
      </c>
      <c r="B89">
        <v>73.069999999999993</v>
      </c>
    </row>
    <row r="90" spans="1:2" x14ac:dyDescent="0.3">
      <c r="A90" t="s">
        <v>3906</v>
      </c>
      <c r="B90">
        <v>28.3</v>
      </c>
    </row>
    <row r="91" spans="1:2" x14ac:dyDescent="0.3">
      <c r="A91" t="s">
        <v>1434</v>
      </c>
      <c r="B91">
        <v>21.09</v>
      </c>
    </row>
    <row r="92" spans="1:2" x14ac:dyDescent="0.3">
      <c r="A92" t="s">
        <v>5166</v>
      </c>
      <c r="B92">
        <v>4.5199999999999996</v>
      </c>
    </row>
    <row r="93" spans="1:2" x14ac:dyDescent="0.3">
      <c r="A93" t="s">
        <v>4390</v>
      </c>
      <c r="B93">
        <v>33.06</v>
      </c>
    </row>
    <row r="94" spans="1:2" x14ac:dyDescent="0.3">
      <c r="A94" t="s">
        <v>1424</v>
      </c>
      <c r="B94">
        <v>56.64</v>
      </c>
    </row>
    <row r="95" spans="1:2" x14ac:dyDescent="0.3">
      <c r="A95" t="s">
        <v>4127</v>
      </c>
      <c r="B95">
        <v>144.63999999999999</v>
      </c>
    </row>
    <row r="96" spans="1:2" x14ac:dyDescent="0.3">
      <c r="A96" t="s">
        <v>997</v>
      </c>
      <c r="B96">
        <v>24.9</v>
      </c>
    </row>
    <row r="97" spans="1:2" x14ac:dyDescent="0.3">
      <c r="A97" t="s">
        <v>4859</v>
      </c>
      <c r="B97">
        <v>24.62</v>
      </c>
    </row>
    <row r="98" spans="1:2" x14ac:dyDescent="0.3">
      <c r="A98" t="s">
        <v>1688</v>
      </c>
      <c r="B98">
        <v>155.75</v>
      </c>
    </row>
    <row r="99" spans="1:2" x14ac:dyDescent="0.3">
      <c r="A99" t="s">
        <v>3325</v>
      </c>
      <c r="B99">
        <v>65.31</v>
      </c>
    </row>
    <row r="100" spans="1:2" x14ac:dyDescent="0.3">
      <c r="A100" t="s">
        <v>1965</v>
      </c>
      <c r="B100">
        <v>80.36</v>
      </c>
    </row>
    <row r="101" spans="1:2" x14ac:dyDescent="0.3">
      <c r="A101" t="s">
        <v>5041</v>
      </c>
      <c r="B101">
        <v>22.48</v>
      </c>
    </row>
    <row r="102" spans="1:2" x14ac:dyDescent="0.3">
      <c r="A102" t="s">
        <v>944</v>
      </c>
      <c r="B102">
        <v>50.42</v>
      </c>
    </row>
    <row r="103" spans="1:2" x14ac:dyDescent="0.3">
      <c r="A103" t="s">
        <v>1442</v>
      </c>
      <c r="B103">
        <v>39.43</v>
      </c>
    </row>
    <row r="104" spans="1:2" x14ac:dyDescent="0.3">
      <c r="A104" t="s">
        <v>1677</v>
      </c>
      <c r="B104">
        <v>21.95</v>
      </c>
    </row>
    <row r="105" spans="1:2" x14ac:dyDescent="0.3">
      <c r="A105" t="s">
        <v>2282</v>
      </c>
      <c r="B105">
        <v>48.24</v>
      </c>
    </row>
    <row r="106" spans="1:2" x14ac:dyDescent="0.3">
      <c r="A106" t="s">
        <v>2470</v>
      </c>
      <c r="B106">
        <v>137.81</v>
      </c>
    </row>
    <row r="107" spans="1:2" x14ac:dyDescent="0.3">
      <c r="A107" t="s">
        <v>1832</v>
      </c>
      <c r="B107">
        <v>254.85</v>
      </c>
    </row>
    <row r="108" spans="1:2" x14ac:dyDescent="0.3">
      <c r="A108" t="s">
        <v>2094</v>
      </c>
      <c r="B108">
        <v>26.83</v>
      </c>
    </row>
    <row r="109" spans="1:2" x14ac:dyDescent="0.3">
      <c r="A109" t="s">
        <v>398</v>
      </c>
      <c r="B109">
        <v>35.619999999999997</v>
      </c>
    </row>
    <row r="110" spans="1:2" x14ac:dyDescent="0.3">
      <c r="A110" t="s">
        <v>573</v>
      </c>
      <c r="B110">
        <v>147.87</v>
      </c>
    </row>
    <row r="111" spans="1:2" x14ac:dyDescent="0.3">
      <c r="A111" t="s">
        <v>902</v>
      </c>
      <c r="B111">
        <v>48.11</v>
      </c>
    </row>
    <row r="112" spans="1:2" x14ac:dyDescent="0.3">
      <c r="A112" t="s">
        <v>1448</v>
      </c>
      <c r="B112">
        <v>70.47</v>
      </c>
    </row>
    <row r="113" spans="1:2" x14ac:dyDescent="0.3">
      <c r="A113" t="s">
        <v>5313</v>
      </c>
      <c r="B113">
        <v>36.340000000000003</v>
      </c>
    </row>
    <row r="114" spans="1:2" x14ac:dyDescent="0.3">
      <c r="A114" t="s">
        <v>4027</v>
      </c>
      <c r="B114">
        <v>72.540000000000006</v>
      </c>
    </row>
    <row r="115" spans="1:2" x14ac:dyDescent="0.3">
      <c r="A115" t="s">
        <v>4478</v>
      </c>
      <c r="B115">
        <v>11.32</v>
      </c>
    </row>
    <row r="116" spans="1:2" x14ac:dyDescent="0.3">
      <c r="A116" t="s">
        <v>3349</v>
      </c>
      <c r="B116">
        <v>46.84</v>
      </c>
    </row>
    <row r="117" spans="1:2" x14ac:dyDescent="0.3">
      <c r="A117" t="s">
        <v>3123</v>
      </c>
      <c r="B117">
        <v>12.26</v>
      </c>
    </row>
    <row r="118" spans="1:2" x14ac:dyDescent="0.3">
      <c r="A118" t="s">
        <v>3749</v>
      </c>
      <c r="B118">
        <v>23.48</v>
      </c>
    </row>
    <row r="119" spans="1:2" x14ac:dyDescent="0.3">
      <c r="A119" t="s">
        <v>3700</v>
      </c>
      <c r="B119">
        <v>191.43</v>
      </c>
    </row>
    <row r="120" spans="1:2" x14ac:dyDescent="0.3">
      <c r="A120" t="s">
        <v>4110</v>
      </c>
      <c r="B120">
        <v>25.64</v>
      </c>
    </row>
    <row r="121" spans="1:2" x14ac:dyDescent="0.3">
      <c r="A121" t="s">
        <v>1321</v>
      </c>
      <c r="B121">
        <v>61.39</v>
      </c>
    </row>
    <row r="122" spans="1:2" x14ac:dyDescent="0.3">
      <c r="A122" t="s">
        <v>4460</v>
      </c>
      <c r="B122">
        <v>35.72</v>
      </c>
    </row>
    <row r="123" spans="1:2" x14ac:dyDescent="0.3">
      <c r="A123" t="s">
        <v>2096</v>
      </c>
      <c r="B123">
        <v>54.14</v>
      </c>
    </row>
    <row r="124" spans="1:2" x14ac:dyDescent="0.3">
      <c r="A124" t="s">
        <v>1631</v>
      </c>
      <c r="B124">
        <v>409.01</v>
      </c>
    </row>
    <row r="125" spans="1:2" x14ac:dyDescent="0.3">
      <c r="A125" t="s">
        <v>3908</v>
      </c>
      <c r="B125">
        <v>62.42</v>
      </c>
    </row>
    <row r="126" spans="1:2" x14ac:dyDescent="0.3">
      <c r="A126" t="s">
        <v>1564</v>
      </c>
      <c r="B126">
        <v>29.62</v>
      </c>
    </row>
    <row r="127" spans="1:2" x14ac:dyDescent="0.3">
      <c r="A127" t="s">
        <v>1034</v>
      </c>
      <c r="B127">
        <v>69.77</v>
      </c>
    </row>
    <row r="128" spans="1:2" x14ac:dyDescent="0.3">
      <c r="A128" t="s">
        <v>4321</v>
      </c>
      <c r="B128">
        <v>76.87</v>
      </c>
    </row>
    <row r="129" spans="1:2" x14ac:dyDescent="0.3">
      <c r="A129" t="s">
        <v>1702</v>
      </c>
      <c r="B129">
        <v>19.68</v>
      </c>
    </row>
    <row r="130" spans="1:2" x14ac:dyDescent="0.3">
      <c r="A130" t="s">
        <v>5236</v>
      </c>
      <c r="B130">
        <v>7.75</v>
      </c>
    </row>
    <row r="131" spans="1:2" x14ac:dyDescent="0.3">
      <c r="A131" t="s">
        <v>4728</v>
      </c>
      <c r="B131">
        <v>179.47</v>
      </c>
    </row>
    <row r="132" spans="1:2" x14ac:dyDescent="0.3">
      <c r="A132" t="s">
        <v>1642</v>
      </c>
      <c r="B132">
        <v>98.2</v>
      </c>
    </row>
    <row r="133" spans="1:2" x14ac:dyDescent="0.3">
      <c r="A133" t="s">
        <v>1796</v>
      </c>
      <c r="B133">
        <v>179.87</v>
      </c>
    </row>
    <row r="134" spans="1:2" x14ac:dyDescent="0.3">
      <c r="A134" t="s">
        <v>2228</v>
      </c>
      <c r="B134">
        <v>427.44</v>
      </c>
    </row>
    <row r="135" spans="1:2" x14ac:dyDescent="0.3">
      <c r="A135" t="s">
        <v>2191</v>
      </c>
      <c r="B135">
        <v>12.41</v>
      </c>
    </row>
    <row r="136" spans="1:2" x14ac:dyDescent="0.3">
      <c r="A136" t="s">
        <v>5109</v>
      </c>
      <c r="B136">
        <v>75.77</v>
      </c>
    </row>
    <row r="137" spans="1:2" x14ac:dyDescent="0.3">
      <c r="A137" t="s">
        <v>1736</v>
      </c>
      <c r="B137">
        <v>11.72</v>
      </c>
    </row>
    <row r="138" spans="1:2" x14ac:dyDescent="0.3">
      <c r="A138" t="s">
        <v>5370</v>
      </c>
      <c r="B138">
        <v>41.39</v>
      </c>
    </row>
    <row r="139" spans="1:2" x14ac:dyDescent="0.3">
      <c r="A139" t="s">
        <v>2090</v>
      </c>
      <c r="B139">
        <v>331.3</v>
      </c>
    </row>
    <row r="140" spans="1:2" x14ac:dyDescent="0.3">
      <c r="A140" t="s">
        <v>2196</v>
      </c>
      <c r="B140">
        <v>81.7</v>
      </c>
    </row>
    <row r="141" spans="1:2" x14ac:dyDescent="0.3">
      <c r="A141" t="s">
        <v>4441</v>
      </c>
      <c r="B141">
        <v>24.83</v>
      </c>
    </row>
    <row r="142" spans="1:2" x14ac:dyDescent="0.3">
      <c r="A142" t="s">
        <v>4055</v>
      </c>
      <c r="B142">
        <v>20.260000000000002</v>
      </c>
    </row>
    <row r="143" spans="1:2" x14ac:dyDescent="0.3">
      <c r="A143" t="s">
        <v>3117</v>
      </c>
      <c r="B143">
        <v>13.64</v>
      </c>
    </row>
    <row r="144" spans="1:2" x14ac:dyDescent="0.3">
      <c r="A144" t="s">
        <v>3484</v>
      </c>
      <c r="B144">
        <v>7.8</v>
      </c>
    </row>
    <row r="145" spans="1:2" x14ac:dyDescent="0.3">
      <c r="A145" t="s">
        <v>3962</v>
      </c>
      <c r="B145">
        <v>40.549999999999997</v>
      </c>
    </row>
    <row r="146" spans="1:2" x14ac:dyDescent="0.3">
      <c r="A146" t="s">
        <v>2957</v>
      </c>
      <c r="B146">
        <v>125.68</v>
      </c>
    </row>
    <row r="147" spans="1:2" x14ac:dyDescent="0.3">
      <c r="A147" t="s">
        <v>108</v>
      </c>
      <c r="B147">
        <v>30.74</v>
      </c>
    </row>
    <row r="148" spans="1:2" x14ac:dyDescent="0.3">
      <c r="A148" t="s">
        <v>2399</v>
      </c>
      <c r="B148">
        <v>28.98</v>
      </c>
    </row>
    <row r="149" spans="1:2" x14ac:dyDescent="0.3">
      <c r="A149" t="s">
        <v>1530</v>
      </c>
      <c r="B149">
        <v>330.83</v>
      </c>
    </row>
    <row r="150" spans="1:2" x14ac:dyDescent="0.3">
      <c r="A150" t="s">
        <v>3394</v>
      </c>
      <c r="B150">
        <v>100.26</v>
      </c>
    </row>
    <row r="151" spans="1:2" x14ac:dyDescent="0.3">
      <c r="A151" t="s">
        <v>1298</v>
      </c>
      <c r="B151">
        <v>72.599999999999994</v>
      </c>
    </row>
    <row r="152" spans="1:2" x14ac:dyDescent="0.3">
      <c r="A152" t="s">
        <v>0</v>
      </c>
      <c r="B152" t="s">
        <v>4</v>
      </c>
    </row>
    <row r="153" spans="1:2" x14ac:dyDescent="0.3">
      <c r="A153" t="s">
        <v>1851</v>
      </c>
      <c r="B153">
        <v>27.8</v>
      </c>
    </row>
    <row r="154" spans="1:2" x14ac:dyDescent="0.3">
      <c r="A154" t="s">
        <v>652</v>
      </c>
      <c r="B154">
        <v>30.94</v>
      </c>
    </row>
    <row r="155" spans="1:2" x14ac:dyDescent="0.3">
      <c r="A155" t="s">
        <v>1012</v>
      </c>
      <c r="B155">
        <v>307.51</v>
      </c>
    </row>
    <row r="156" spans="1:2" x14ac:dyDescent="0.3">
      <c r="A156" t="s">
        <v>4299</v>
      </c>
      <c r="B156">
        <v>149.54</v>
      </c>
    </row>
    <row r="157" spans="1:2" x14ac:dyDescent="0.3">
      <c r="A157" t="s">
        <v>772</v>
      </c>
      <c r="B157">
        <v>33.119999999999997</v>
      </c>
    </row>
    <row r="158" spans="1:2" x14ac:dyDescent="0.3">
      <c r="A158" t="s">
        <v>78</v>
      </c>
      <c r="B158">
        <v>27.65</v>
      </c>
    </row>
    <row r="159" spans="1:2" x14ac:dyDescent="0.3">
      <c r="A159" t="s">
        <v>2186</v>
      </c>
      <c r="B159">
        <v>29.56</v>
      </c>
    </row>
    <row r="160" spans="1:2" x14ac:dyDescent="0.3">
      <c r="A160" t="s">
        <v>1558</v>
      </c>
      <c r="B160">
        <v>110.53</v>
      </c>
    </row>
    <row r="161" spans="1:2" x14ac:dyDescent="0.3">
      <c r="A161" t="s">
        <v>3730</v>
      </c>
      <c r="B161">
        <v>7.73</v>
      </c>
    </row>
    <row r="162" spans="1:2" x14ac:dyDescent="0.3">
      <c r="A162" t="s">
        <v>3823</v>
      </c>
      <c r="B162">
        <v>39.74</v>
      </c>
    </row>
    <row r="163" spans="1:2" x14ac:dyDescent="0.3">
      <c r="A163" t="s">
        <v>183</v>
      </c>
      <c r="B163">
        <v>133.54</v>
      </c>
    </row>
    <row r="164" spans="1:2" x14ac:dyDescent="0.3">
      <c r="A164" t="s">
        <v>1445</v>
      </c>
      <c r="B164">
        <v>56.08</v>
      </c>
    </row>
    <row r="165" spans="1:2" x14ac:dyDescent="0.3">
      <c r="A165" t="s">
        <v>1572</v>
      </c>
      <c r="B165">
        <v>134.29</v>
      </c>
    </row>
    <row r="166" spans="1:2" x14ac:dyDescent="0.3">
      <c r="A166" t="s">
        <v>1506</v>
      </c>
      <c r="B166">
        <v>12.8</v>
      </c>
    </row>
    <row r="167" spans="1:2" x14ac:dyDescent="0.3">
      <c r="A167" t="s">
        <v>2266</v>
      </c>
      <c r="B167">
        <v>246.7</v>
      </c>
    </row>
    <row r="168" spans="1:2" x14ac:dyDescent="0.3">
      <c r="A168" t="s">
        <v>4613</v>
      </c>
      <c r="B168">
        <v>88.17</v>
      </c>
    </row>
    <row r="169" spans="1:2" x14ac:dyDescent="0.3">
      <c r="A169" t="s">
        <v>2252</v>
      </c>
      <c r="B169">
        <v>34.72</v>
      </c>
    </row>
    <row r="170" spans="1:2" x14ac:dyDescent="0.3">
      <c r="A170" t="s">
        <v>2341</v>
      </c>
      <c r="B170">
        <v>32.090000000000003</v>
      </c>
    </row>
    <row r="171" spans="1:2" x14ac:dyDescent="0.3">
      <c r="A171" t="s">
        <v>1584</v>
      </c>
      <c r="B171">
        <v>175.28</v>
      </c>
    </row>
    <row r="172" spans="1:2" x14ac:dyDescent="0.3">
      <c r="A172" t="s">
        <v>822</v>
      </c>
      <c r="B172">
        <v>6.62</v>
      </c>
    </row>
    <row r="173" spans="1:2" x14ac:dyDescent="0.3">
      <c r="A173" t="s">
        <v>935</v>
      </c>
      <c r="B173">
        <v>7.44</v>
      </c>
    </row>
    <row r="174" spans="1:2" x14ac:dyDescent="0.3">
      <c r="A174" t="s">
        <v>352</v>
      </c>
      <c r="B174">
        <v>49.6</v>
      </c>
    </row>
    <row r="175" spans="1:2" x14ac:dyDescent="0.3">
      <c r="A175" t="s">
        <v>1823</v>
      </c>
      <c r="B175">
        <v>125.32</v>
      </c>
    </row>
    <row r="176" spans="1:2" x14ac:dyDescent="0.3">
      <c r="A176" t="s">
        <v>976</v>
      </c>
      <c r="B176">
        <v>141.46</v>
      </c>
    </row>
    <row r="177" spans="1:2" x14ac:dyDescent="0.3">
      <c r="A177" t="s">
        <v>1802</v>
      </c>
      <c r="B177">
        <v>32.79</v>
      </c>
    </row>
    <row r="178" spans="1:2" x14ac:dyDescent="0.3">
      <c r="A178" t="s">
        <v>96</v>
      </c>
      <c r="B178">
        <v>114.22</v>
      </c>
    </row>
    <row r="179" spans="1:2" x14ac:dyDescent="0.3">
      <c r="A179" t="s">
        <v>1655</v>
      </c>
      <c r="B179">
        <v>12.38</v>
      </c>
    </row>
    <row r="180" spans="1:2" x14ac:dyDescent="0.3">
      <c r="A180" t="s">
        <v>162</v>
      </c>
      <c r="B180">
        <v>44.43</v>
      </c>
    </row>
    <row r="181" spans="1:2" x14ac:dyDescent="0.3">
      <c r="A181" t="s">
        <v>50</v>
      </c>
      <c r="B181">
        <v>133.59</v>
      </c>
    </row>
    <row r="182" spans="1:2" x14ac:dyDescent="0.3">
      <c r="A182" t="s">
        <v>3319</v>
      </c>
      <c r="B182">
        <v>53</v>
      </c>
    </row>
    <row r="183" spans="1:2" x14ac:dyDescent="0.3">
      <c r="A183" t="s">
        <v>3040</v>
      </c>
      <c r="B183">
        <v>21.99</v>
      </c>
    </row>
    <row r="184" spans="1:2" x14ac:dyDescent="0.3">
      <c r="A184" t="s">
        <v>1874</v>
      </c>
      <c r="B184">
        <v>20.79</v>
      </c>
    </row>
    <row r="185" spans="1:2" x14ac:dyDescent="0.3">
      <c r="A185" t="s">
        <v>5283</v>
      </c>
      <c r="B185">
        <v>6.74</v>
      </c>
    </row>
    <row r="186" spans="1:2" x14ac:dyDescent="0.3">
      <c r="A186" t="s">
        <v>2111</v>
      </c>
      <c r="B186">
        <v>17.84</v>
      </c>
    </row>
    <row r="187" spans="1:2" x14ac:dyDescent="0.3">
      <c r="A187" t="s">
        <v>1843</v>
      </c>
      <c r="B187">
        <v>130.25</v>
      </c>
    </row>
    <row r="188" spans="1:2" x14ac:dyDescent="0.3">
      <c r="A188" t="s">
        <v>1018</v>
      </c>
      <c r="B188">
        <v>32.950000000000003</v>
      </c>
    </row>
    <row r="189" spans="1:2" x14ac:dyDescent="0.3">
      <c r="A189" t="s">
        <v>964</v>
      </c>
      <c r="B189">
        <v>64.58</v>
      </c>
    </row>
    <row r="190" spans="1:2" x14ac:dyDescent="0.3">
      <c r="A190" t="s">
        <v>2553</v>
      </c>
      <c r="B190">
        <v>78.72</v>
      </c>
    </row>
    <row r="191" spans="1:2" x14ac:dyDescent="0.3">
      <c r="A191" t="s">
        <v>2098</v>
      </c>
      <c r="B191">
        <v>63.7</v>
      </c>
    </row>
    <row r="192" spans="1:2" x14ac:dyDescent="0.3">
      <c r="A192" t="s">
        <v>1694</v>
      </c>
      <c r="B192">
        <v>27.75</v>
      </c>
    </row>
    <row r="193" spans="1:2" x14ac:dyDescent="0.3">
      <c r="A193" t="s">
        <v>4368</v>
      </c>
      <c r="B193">
        <v>61.98</v>
      </c>
    </row>
    <row r="194" spans="1:2" x14ac:dyDescent="0.3">
      <c r="A194" t="s">
        <v>1387</v>
      </c>
      <c r="B194">
        <v>32.35</v>
      </c>
    </row>
    <row r="195" spans="1:2" x14ac:dyDescent="0.3">
      <c r="A195" t="s">
        <v>4339</v>
      </c>
      <c r="B195">
        <v>118.92</v>
      </c>
    </row>
    <row r="196" spans="1:2" x14ac:dyDescent="0.3">
      <c r="A196" t="s">
        <v>2214</v>
      </c>
      <c r="B196">
        <v>19.28</v>
      </c>
    </row>
    <row r="197" spans="1:2" x14ac:dyDescent="0.3">
      <c r="A197" t="s">
        <v>2050</v>
      </c>
      <c r="B197">
        <v>77.48</v>
      </c>
    </row>
    <row r="198" spans="1:2" x14ac:dyDescent="0.3">
      <c r="A198" t="s">
        <v>2062</v>
      </c>
      <c r="B198">
        <v>126.84</v>
      </c>
    </row>
    <row r="199" spans="1:2" x14ac:dyDescent="0.3">
      <c r="A199" t="s">
        <v>1905</v>
      </c>
      <c r="B199">
        <v>88.05</v>
      </c>
    </row>
    <row r="200" spans="1:2" x14ac:dyDescent="0.3">
      <c r="A200" t="s">
        <v>4520</v>
      </c>
      <c r="B200">
        <v>69.34</v>
      </c>
    </row>
    <row r="201" spans="1:2" x14ac:dyDescent="0.3">
      <c r="A201" t="s">
        <v>1414</v>
      </c>
      <c r="B201">
        <v>13.86</v>
      </c>
    </row>
    <row r="202" spans="1:2" x14ac:dyDescent="0.3">
      <c r="A202" t="s">
        <v>1825</v>
      </c>
      <c r="B202">
        <v>61.46</v>
      </c>
    </row>
    <row r="203" spans="1:2" x14ac:dyDescent="0.3">
      <c r="A203" t="s">
        <v>1690</v>
      </c>
      <c r="B203">
        <v>49.73</v>
      </c>
    </row>
    <row r="204" spans="1:2" x14ac:dyDescent="0.3">
      <c r="A204" t="s">
        <v>1748</v>
      </c>
      <c r="B204">
        <v>48.44</v>
      </c>
    </row>
    <row r="205" spans="1:2" x14ac:dyDescent="0.3">
      <c r="A205" t="s">
        <v>2092</v>
      </c>
      <c r="B205">
        <v>85.13</v>
      </c>
    </row>
    <row r="206" spans="1:2" x14ac:dyDescent="0.3">
      <c r="A206" t="s">
        <v>2444</v>
      </c>
      <c r="B206">
        <v>15.36</v>
      </c>
    </row>
    <row r="207" spans="1:2" x14ac:dyDescent="0.3">
      <c r="A207" t="s">
        <v>2337</v>
      </c>
      <c r="B207">
        <v>30.1</v>
      </c>
    </row>
    <row r="208" spans="1:2" x14ac:dyDescent="0.3">
      <c r="A208" t="s">
        <v>2260</v>
      </c>
      <c r="B208">
        <v>67.67</v>
      </c>
    </row>
    <row r="209" spans="1:2" x14ac:dyDescent="0.3">
      <c r="A209" t="s">
        <v>5173</v>
      </c>
      <c r="B209">
        <v>126.67</v>
      </c>
    </row>
    <row r="210" spans="1:2" x14ac:dyDescent="0.3">
      <c r="A210" t="s">
        <v>1291</v>
      </c>
      <c r="B210">
        <v>61.57</v>
      </c>
    </row>
    <row r="211" spans="1:2" x14ac:dyDescent="0.3">
      <c r="A211" t="s">
        <v>3859</v>
      </c>
      <c r="B211">
        <v>13.1</v>
      </c>
    </row>
    <row r="212" spans="1:2" x14ac:dyDescent="0.3">
      <c r="A212" t="s">
        <v>1132</v>
      </c>
      <c r="B212">
        <v>86.93</v>
      </c>
    </row>
    <row r="213" spans="1:2" x14ac:dyDescent="0.3">
      <c r="A213" t="s">
        <v>2264</v>
      </c>
      <c r="B213">
        <v>18.02</v>
      </c>
    </row>
    <row r="214" spans="1:2" x14ac:dyDescent="0.3">
      <c r="A214" t="s">
        <v>4193</v>
      </c>
      <c r="B214">
        <v>48.16</v>
      </c>
    </row>
    <row r="215" spans="1:2" x14ac:dyDescent="0.3">
      <c r="A215" t="s">
        <v>911</v>
      </c>
      <c r="B215">
        <v>106.87</v>
      </c>
    </row>
    <row r="216" spans="1:2" x14ac:dyDescent="0.3">
      <c r="A216" t="s">
        <v>1903</v>
      </c>
      <c r="B216">
        <v>47.68</v>
      </c>
    </row>
    <row r="217" spans="1:2" x14ac:dyDescent="0.3">
      <c r="A217" t="s">
        <v>1611</v>
      </c>
      <c r="B217">
        <v>170.77</v>
      </c>
    </row>
    <row r="218" spans="1:2" x14ac:dyDescent="0.3">
      <c r="A218" t="s">
        <v>825</v>
      </c>
      <c r="B218">
        <v>56.94</v>
      </c>
    </row>
    <row r="219" spans="1:2" x14ac:dyDescent="0.3">
      <c r="A219" t="s">
        <v>4617</v>
      </c>
      <c r="B219">
        <v>26.57</v>
      </c>
    </row>
    <row r="220" spans="1:2" x14ac:dyDescent="0.3">
      <c r="A220" t="s">
        <v>0</v>
      </c>
      <c r="B220" t="s">
        <v>4</v>
      </c>
    </row>
    <row r="221" spans="1:2" x14ac:dyDescent="0.3">
      <c r="A221" t="s">
        <v>2939</v>
      </c>
      <c r="B221">
        <v>25.47</v>
      </c>
    </row>
    <row r="222" spans="1:2" x14ac:dyDescent="0.3">
      <c r="A222" t="s">
        <v>3134</v>
      </c>
      <c r="B222">
        <v>13.42</v>
      </c>
    </row>
    <row r="223" spans="1:2" x14ac:dyDescent="0.3">
      <c r="A223" t="s">
        <v>5349</v>
      </c>
      <c r="B223">
        <v>34.72</v>
      </c>
    </row>
    <row r="224" spans="1:2" x14ac:dyDescent="0.3">
      <c r="A224" t="s">
        <v>4774</v>
      </c>
      <c r="B224">
        <v>281.79000000000002</v>
      </c>
    </row>
    <row r="225" spans="1:2" x14ac:dyDescent="0.3">
      <c r="A225" t="s">
        <v>4137</v>
      </c>
      <c r="B225">
        <v>159.30000000000001</v>
      </c>
    </row>
    <row r="226" spans="1:2" x14ac:dyDescent="0.3">
      <c r="A226" t="s">
        <v>3011</v>
      </c>
      <c r="B226">
        <v>44.36</v>
      </c>
    </row>
    <row r="227" spans="1:2" x14ac:dyDescent="0.3">
      <c r="A227" t="s">
        <v>3366</v>
      </c>
      <c r="B227">
        <v>84.77</v>
      </c>
    </row>
    <row r="228" spans="1:2" x14ac:dyDescent="0.3">
      <c r="A228" t="s">
        <v>5222</v>
      </c>
      <c r="B228">
        <v>13.86</v>
      </c>
    </row>
    <row r="229" spans="1:2" x14ac:dyDescent="0.3">
      <c r="A229" t="s">
        <v>3194</v>
      </c>
      <c r="B229">
        <v>67.900000000000006</v>
      </c>
    </row>
    <row r="230" spans="1:2" x14ac:dyDescent="0.3">
      <c r="A230" t="s">
        <v>5368</v>
      </c>
      <c r="B230">
        <v>17.46</v>
      </c>
    </row>
    <row r="231" spans="1:2" x14ac:dyDescent="0.3">
      <c r="A231" t="s">
        <v>3734</v>
      </c>
      <c r="B231">
        <v>36.07</v>
      </c>
    </row>
    <row r="232" spans="1:2" x14ac:dyDescent="0.3">
      <c r="A232" t="s">
        <v>2401</v>
      </c>
      <c r="B232">
        <v>96.93</v>
      </c>
    </row>
    <row r="233" spans="1:2" x14ac:dyDescent="0.3">
      <c r="A233" t="s">
        <v>4161</v>
      </c>
      <c r="B233">
        <v>90.27</v>
      </c>
    </row>
    <row r="234" spans="1:2" x14ac:dyDescent="0.3">
      <c r="A234" t="s">
        <v>3989</v>
      </c>
      <c r="B234">
        <v>57.13</v>
      </c>
    </row>
    <row r="235" spans="1:2" x14ac:dyDescent="0.3">
      <c r="A235" t="s">
        <v>3074</v>
      </c>
      <c r="B235">
        <v>18.32</v>
      </c>
    </row>
    <row r="236" spans="1:2" x14ac:dyDescent="0.3">
      <c r="A236" t="s">
        <v>2527</v>
      </c>
      <c r="B236">
        <v>54.8</v>
      </c>
    </row>
    <row r="237" spans="1:2" x14ac:dyDescent="0.3">
      <c r="A237" t="s">
        <v>4677</v>
      </c>
      <c r="B237">
        <v>38.22</v>
      </c>
    </row>
    <row r="238" spans="1:2" x14ac:dyDescent="0.3">
      <c r="A238" t="s">
        <v>4738</v>
      </c>
      <c r="B238">
        <v>99.1</v>
      </c>
    </row>
    <row r="239" spans="1:2" x14ac:dyDescent="0.3">
      <c r="A239" t="s">
        <v>3245</v>
      </c>
      <c r="B239">
        <v>32.42</v>
      </c>
    </row>
    <row r="240" spans="1:2" x14ac:dyDescent="0.3">
      <c r="A240" t="s">
        <v>3461</v>
      </c>
      <c r="B240">
        <v>86.05</v>
      </c>
    </row>
    <row r="241" spans="1:2" x14ac:dyDescent="0.3">
      <c r="A241" t="s">
        <v>2488</v>
      </c>
      <c r="B241">
        <v>22.22</v>
      </c>
    </row>
    <row r="242" spans="1:2" x14ac:dyDescent="0.3">
      <c r="A242" t="s">
        <v>4506</v>
      </c>
      <c r="B242">
        <v>39.18</v>
      </c>
    </row>
    <row r="243" spans="1:2" x14ac:dyDescent="0.3">
      <c r="A243" t="s">
        <v>3849</v>
      </c>
      <c r="B243">
        <v>14.8</v>
      </c>
    </row>
    <row r="244" spans="1:2" x14ac:dyDescent="0.3">
      <c r="A244" t="s">
        <v>4847</v>
      </c>
      <c r="B244">
        <v>102.7</v>
      </c>
    </row>
    <row r="245" spans="1:2" x14ac:dyDescent="0.3">
      <c r="A245" t="s">
        <v>3677</v>
      </c>
      <c r="B245">
        <v>43.98</v>
      </c>
    </row>
    <row r="246" spans="1:2" x14ac:dyDescent="0.3">
      <c r="A246" t="s">
        <v>3457</v>
      </c>
      <c r="B246">
        <v>114.31</v>
      </c>
    </row>
    <row r="247" spans="1:2" x14ac:dyDescent="0.3">
      <c r="A247" t="s">
        <v>2961</v>
      </c>
      <c r="B247">
        <v>60.28</v>
      </c>
    </row>
    <row r="248" spans="1:2" x14ac:dyDescent="0.3">
      <c r="A248" t="s">
        <v>3614</v>
      </c>
      <c r="B248">
        <v>135.51</v>
      </c>
    </row>
    <row r="249" spans="1:2" x14ac:dyDescent="0.3">
      <c r="A249" t="s">
        <v>4392</v>
      </c>
      <c r="B249">
        <v>120.55</v>
      </c>
    </row>
    <row r="250" spans="1:2" x14ac:dyDescent="0.3">
      <c r="A250" t="s">
        <v>4347</v>
      </c>
      <c r="B250">
        <v>138.66999999999999</v>
      </c>
    </row>
    <row r="251" spans="1:2" x14ac:dyDescent="0.3">
      <c r="A251" t="s">
        <v>3238</v>
      </c>
      <c r="B251">
        <v>85.42</v>
      </c>
    </row>
    <row r="252" spans="1:2" x14ac:dyDescent="0.3">
      <c r="A252" t="s">
        <v>4714</v>
      </c>
      <c r="B252">
        <v>26.54</v>
      </c>
    </row>
    <row r="253" spans="1:2" x14ac:dyDescent="0.3">
      <c r="A253" t="s">
        <v>4040</v>
      </c>
      <c r="B253">
        <v>94.64</v>
      </c>
    </row>
    <row r="254" spans="1:2" x14ac:dyDescent="0.3">
      <c r="A254" t="s">
        <v>2797</v>
      </c>
      <c r="B254">
        <v>14.63</v>
      </c>
    </row>
    <row r="255" spans="1:2" x14ac:dyDescent="0.3">
      <c r="A255" t="s">
        <v>4615</v>
      </c>
      <c r="B255">
        <v>57.46</v>
      </c>
    </row>
    <row r="256" spans="1:2" x14ac:dyDescent="0.3">
      <c r="A256" t="s">
        <v>4093</v>
      </c>
      <c r="B256">
        <v>37.06</v>
      </c>
    </row>
    <row r="257" spans="1:2" x14ac:dyDescent="0.3">
      <c r="A257" t="s">
        <v>3839</v>
      </c>
      <c r="B257">
        <v>49.5</v>
      </c>
    </row>
    <row r="258" spans="1:2" x14ac:dyDescent="0.3">
      <c r="A258" t="s">
        <v>3753</v>
      </c>
      <c r="B258">
        <v>122.71</v>
      </c>
    </row>
    <row r="259" spans="1:2" x14ac:dyDescent="0.3">
      <c r="A259" t="s">
        <v>3302</v>
      </c>
      <c r="B259">
        <v>51.04</v>
      </c>
    </row>
    <row r="260" spans="1:2" x14ac:dyDescent="0.3">
      <c r="A260" t="s">
        <v>3384</v>
      </c>
      <c r="B260">
        <v>100.92</v>
      </c>
    </row>
    <row r="261" spans="1:2" x14ac:dyDescent="0.3">
      <c r="A261" t="s">
        <v>2925</v>
      </c>
      <c r="B261">
        <v>24.33</v>
      </c>
    </row>
    <row r="262" spans="1:2" x14ac:dyDescent="0.3">
      <c r="A262" t="s">
        <v>4071</v>
      </c>
      <c r="B262">
        <v>186.67</v>
      </c>
    </row>
    <row r="263" spans="1:2" x14ac:dyDescent="0.3">
      <c r="A263" t="s">
        <v>5271</v>
      </c>
      <c r="B263">
        <v>295.13</v>
      </c>
    </row>
    <row r="264" spans="1:2" x14ac:dyDescent="0.3">
      <c r="A264" t="s">
        <v>4726</v>
      </c>
      <c r="B264">
        <v>9.7200000000000006</v>
      </c>
    </row>
    <row r="265" spans="1:2" x14ac:dyDescent="0.3">
      <c r="A265" t="s">
        <v>4415</v>
      </c>
      <c r="B265">
        <v>92.42</v>
      </c>
    </row>
    <row r="266" spans="1:2" x14ac:dyDescent="0.3">
      <c r="A266" t="s">
        <v>3414</v>
      </c>
      <c r="B266">
        <v>15.78</v>
      </c>
    </row>
    <row r="267" spans="1:2" x14ac:dyDescent="0.3">
      <c r="A267" t="s">
        <v>4118</v>
      </c>
      <c r="B267">
        <v>33.24</v>
      </c>
    </row>
    <row r="268" spans="1:2" x14ac:dyDescent="0.3">
      <c r="A268" t="s">
        <v>4203</v>
      </c>
      <c r="B268">
        <v>40.42</v>
      </c>
    </row>
    <row r="269" spans="1:2" x14ac:dyDescent="0.3">
      <c r="A269" t="s">
        <v>5165</v>
      </c>
      <c r="B269">
        <v>32.659999999999997</v>
      </c>
    </row>
    <row r="270" spans="1:2" x14ac:dyDescent="0.3">
      <c r="A270" t="s">
        <v>3926</v>
      </c>
      <c r="B270">
        <v>41</v>
      </c>
    </row>
    <row r="271" spans="1:2" x14ac:dyDescent="0.3">
      <c r="A271" t="s">
        <v>5177</v>
      </c>
      <c r="B271">
        <v>79.44</v>
      </c>
    </row>
    <row r="272" spans="1:2" x14ac:dyDescent="0.3">
      <c r="A272" t="s">
        <v>3847</v>
      </c>
      <c r="B272">
        <v>75.040000000000006</v>
      </c>
    </row>
    <row r="273" spans="1:2" x14ac:dyDescent="0.3">
      <c r="A273" t="s">
        <v>2609</v>
      </c>
      <c r="B273">
        <v>34.99</v>
      </c>
    </row>
    <row r="274" spans="1:2" x14ac:dyDescent="0.3">
      <c r="A274" t="s">
        <v>4810</v>
      </c>
      <c r="B274">
        <v>108.24</v>
      </c>
    </row>
    <row r="275" spans="1:2" x14ac:dyDescent="0.3">
      <c r="A275" t="s">
        <v>3208</v>
      </c>
      <c r="B275">
        <v>12.1</v>
      </c>
    </row>
    <row r="276" spans="1:2" x14ac:dyDescent="0.3">
      <c r="A276" t="s">
        <v>3698</v>
      </c>
      <c r="B276">
        <v>149.9</v>
      </c>
    </row>
    <row r="277" spans="1:2" x14ac:dyDescent="0.3">
      <c r="A277" t="s">
        <v>4290</v>
      </c>
      <c r="B277">
        <v>21.88</v>
      </c>
    </row>
    <row r="278" spans="1:2" x14ac:dyDescent="0.3">
      <c r="A278" t="s">
        <v>5015</v>
      </c>
      <c r="B278">
        <v>133.80000000000001</v>
      </c>
    </row>
    <row r="279" spans="1:2" x14ac:dyDescent="0.3">
      <c r="A279" t="s">
        <v>3894</v>
      </c>
      <c r="B279">
        <v>24.85</v>
      </c>
    </row>
    <row r="280" spans="1:2" x14ac:dyDescent="0.3">
      <c r="A280" t="s">
        <v>2468</v>
      </c>
      <c r="B280">
        <v>42.26</v>
      </c>
    </row>
    <row r="281" spans="1:2" x14ac:dyDescent="0.3">
      <c r="A281" t="s">
        <v>2409</v>
      </c>
      <c r="B281">
        <v>51.3</v>
      </c>
    </row>
    <row r="282" spans="1:2" x14ac:dyDescent="0.3">
      <c r="A282" t="s">
        <v>4688</v>
      </c>
      <c r="B282">
        <v>8.3800000000000008</v>
      </c>
    </row>
    <row r="283" spans="1:2" x14ac:dyDescent="0.3">
      <c r="A283" t="s">
        <v>3376</v>
      </c>
      <c r="B283">
        <v>31.01</v>
      </c>
    </row>
    <row r="284" spans="1:2" x14ac:dyDescent="0.3">
      <c r="A284" t="s">
        <v>3918</v>
      </c>
      <c r="B284">
        <v>7.46</v>
      </c>
    </row>
    <row r="285" spans="1:2" x14ac:dyDescent="0.3">
      <c r="A285" t="s">
        <v>4654</v>
      </c>
      <c r="B285">
        <v>11.3</v>
      </c>
    </row>
    <row r="286" spans="1:2" x14ac:dyDescent="0.3">
      <c r="A286" t="s">
        <v>4458</v>
      </c>
      <c r="B286">
        <v>59.47</v>
      </c>
    </row>
    <row r="287" spans="1:2" x14ac:dyDescent="0.3">
      <c r="A287" t="s">
        <v>3512</v>
      </c>
      <c r="B287">
        <v>12.94</v>
      </c>
    </row>
    <row r="288" spans="1:2" x14ac:dyDescent="0.3">
      <c r="A288" t="s">
        <v>5127</v>
      </c>
      <c r="B288">
        <v>34.549999999999997</v>
      </c>
    </row>
    <row r="289" spans="1:2" x14ac:dyDescent="0.3">
      <c r="A289" t="s">
        <v>3127</v>
      </c>
      <c r="B289">
        <v>26.57</v>
      </c>
    </row>
    <row r="290" spans="1:2" x14ac:dyDescent="0.3">
      <c r="A290" t="s">
        <v>4271</v>
      </c>
      <c r="B290">
        <v>69.34</v>
      </c>
    </row>
    <row r="291" spans="1:2" x14ac:dyDescent="0.3">
      <c r="A291" t="s">
        <v>4498</v>
      </c>
      <c r="B291">
        <v>33.92</v>
      </c>
    </row>
    <row r="292" spans="1:2" x14ac:dyDescent="0.3">
      <c r="A292" t="s">
        <v>4197</v>
      </c>
      <c r="B292">
        <v>55</v>
      </c>
    </row>
    <row r="293" spans="1:2" x14ac:dyDescent="0.3">
      <c r="A293" t="s">
        <v>5317</v>
      </c>
      <c r="B293">
        <v>163.88</v>
      </c>
    </row>
    <row r="294" spans="1:2" x14ac:dyDescent="0.3">
      <c r="A294" t="s">
        <v>4163</v>
      </c>
      <c r="B294">
        <v>99.19</v>
      </c>
    </row>
    <row r="295" spans="1:2" x14ac:dyDescent="0.3">
      <c r="A295" t="s">
        <v>3904</v>
      </c>
      <c r="B295">
        <v>28.1</v>
      </c>
    </row>
    <row r="296" spans="1:2" x14ac:dyDescent="0.3">
      <c r="A296" t="s">
        <v>5132</v>
      </c>
      <c r="B296">
        <v>212.42</v>
      </c>
    </row>
    <row r="297" spans="1:2" x14ac:dyDescent="0.3">
      <c r="A297" t="s">
        <v>2502</v>
      </c>
      <c r="B297">
        <v>130.87</v>
      </c>
    </row>
    <row r="298" spans="1:2" x14ac:dyDescent="0.3">
      <c r="A298" t="s">
        <v>5062</v>
      </c>
      <c r="B298">
        <v>98.26</v>
      </c>
    </row>
    <row r="299" spans="1:2" x14ac:dyDescent="0.3">
      <c r="A299" t="s">
        <v>4702</v>
      </c>
      <c r="B299">
        <v>28.42</v>
      </c>
    </row>
    <row r="300" spans="1:2" x14ac:dyDescent="0.3">
      <c r="A300" t="s">
        <v>3210</v>
      </c>
      <c r="B300">
        <v>122.5</v>
      </c>
    </row>
    <row r="301" spans="1:2" x14ac:dyDescent="0.3">
      <c r="A301" t="s">
        <v>3068</v>
      </c>
      <c r="B301">
        <v>115.12</v>
      </c>
    </row>
    <row r="302" spans="1:2" x14ac:dyDescent="0.3">
      <c r="A302" t="s">
        <v>3482</v>
      </c>
      <c r="B302">
        <v>32.619999999999997</v>
      </c>
    </row>
    <row r="303" spans="1:2" x14ac:dyDescent="0.3">
      <c r="A303" t="s">
        <v>3293</v>
      </c>
      <c r="B303">
        <v>52.46</v>
      </c>
    </row>
    <row r="304" spans="1:2" x14ac:dyDescent="0.3">
      <c r="A304" t="s">
        <v>4201</v>
      </c>
      <c r="B304">
        <v>33.909999999999997</v>
      </c>
    </row>
    <row r="305" spans="1:2" x14ac:dyDescent="0.3">
      <c r="A305" t="s">
        <v>4657</v>
      </c>
      <c r="B305">
        <v>13.8</v>
      </c>
    </row>
    <row r="306" spans="1:2" x14ac:dyDescent="0.3">
      <c r="A306" t="s">
        <v>3386</v>
      </c>
      <c r="B306">
        <v>54.5</v>
      </c>
    </row>
    <row r="307" spans="1:2" x14ac:dyDescent="0.3">
      <c r="A307" t="s">
        <v>4692</v>
      </c>
      <c r="B307">
        <v>830.27</v>
      </c>
    </row>
    <row r="308" spans="1:2" x14ac:dyDescent="0.3">
      <c r="A308" t="s">
        <v>3501</v>
      </c>
      <c r="B308">
        <v>25.57</v>
      </c>
    </row>
    <row r="309" spans="1:2" x14ac:dyDescent="0.3">
      <c r="A309" t="s">
        <v>5234</v>
      </c>
      <c r="B309">
        <v>164.6</v>
      </c>
    </row>
    <row r="310" spans="1:2" x14ac:dyDescent="0.3">
      <c r="A310" t="s">
        <v>4673</v>
      </c>
      <c r="B310">
        <v>33.07</v>
      </c>
    </row>
    <row r="311" spans="1:2" x14ac:dyDescent="0.3">
      <c r="A311" t="s">
        <v>2525</v>
      </c>
      <c r="B311">
        <v>46.4</v>
      </c>
    </row>
    <row r="312" spans="1:2" x14ac:dyDescent="0.3">
      <c r="A312" t="s">
        <v>3845</v>
      </c>
      <c r="B312">
        <v>30.51</v>
      </c>
    </row>
    <row r="313" spans="1:2" x14ac:dyDescent="0.3">
      <c r="A313" t="s">
        <v>4097</v>
      </c>
      <c r="B313">
        <v>21.94</v>
      </c>
    </row>
    <row r="314" spans="1:2" x14ac:dyDescent="0.3">
      <c r="A314" t="s">
        <v>2920</v>
      </c>
      <c r="B314">
        <v>83.79</v>
      </c>
    </row>
    <row r="315" spans="1:2" x14ac:dyDescent="0.3">
      <c r="A315" t="s">
        <v>5052</v>
      </c>
      <c r="B315">
        <v>16.27</v>
      </c>
    </row>
    <row r="316" spans="1:2" x14ac:dyDescent="0.3">
      <c r="A316" t="s">
        <v>4083</v>
      </c>
      <c r="B316">
        <v>14.25</v>
      </c>
    </row>
    <row r="317" spans="1:2" x14ac:dyDescent="0.3">
      <c r="A317" t="s">
        <v>5220</v>
      </c>
      <c r="B317">
        <v>20.149999999999999</v>
      </c>
    </row>
    <row r="318" spans="1:2" x14ac:dyDescent="0.3">
      <c r="A318" t="s">
        <v>3262</v>
      </c>
      <c r="B318">
        <v>106.58</v>
      </c>
    </row>
    <row r="319" spans="1:2" x14ac:dyDescent="0.3">
      <c r="A319" t="s">
        <v>3435</v>
      </c>
      <c r="B319">
        <v>117.53</v>
      </c>
    </row>
    <row r="320" spans="1:2" x14ac:dyDescent="0.3">
      <c r="A320" t="s">
        <v>4649</v>
      </c>
      <c r="B320">
        <v>10.72</v>
      </c>
    </row>
    <row r="321" spans="1:2" x14ac:dyDescent="0.3">
      <c r="A321" t="s">
        <v>2765</v>
      </c>
      <c r="B321">
        <v>74.53</v>
      </c>
    </row>
    <row r="322" spans="1:2" x14ac:dyDescent="0.3">
      <c r="A322" t="s">
        <v>3984</v>
      </c>
      <c r="B322">
        <v>105.37</v>
      </c>
    </row>
    <row r="323" spans="1:2" x14ac:dyDescent="0.3">
      <c r="A323" t="s">
        <v>2514</v>
      </c>
      <c r="B323">
        <v>206.95</v>
      </c>
    </row>
    <row r="324" spans="1:2" x14ac:dyDescent="0.3">
      <c r="A324" t="s">
        <v>2929</v>
      </c>
      <c r="B324">
        <v>197.17</v>
      </c>
    </row>
    <row r="325" spans="1:2" x14ac:dyDescent="0.3">
      <c r="A325" t="s">
        <v>2767</v>
      </c>
      <c r="B325">
        <v>74.08</v>
      </c>
    </row>
    <row r="326" spans="1:2" x14ac:dyDescent="0.3">
      <c r="A326" t="s">
        <v>4257</v>
      </c>
      <c r="B326">
        <v>46.64</v>
      </c>
    </row>
    <row r="327" spans="1:2" x14ac:dyDescent="0.3">
      <c r="A327" t="s">
        <v>2785</v>
      </c>
      <c r="B327">
        <v>9.5399999999999991</v>
      </c>
    </row>
    <row r="328" spans="1:2" x14ac:dyDescent="0.3">
      <c r="A328" t="s">
        <v>5158</v>
      </c>
      <c r="B328">
        <v>52.84</v>
      </c>
    </row>
    <row r="329" spans="1:2" x14ac:dyDescent="0.3">
      <c r="A329" t="s">
        <v>4446</v>
      </c>
      <c r="B329">
        <v>45.08</v>
      </c>
    </row>
    <row r="330" spans="1:2" x14ac:dyDescent="0.3">
      <c r="A330" t="s">
        <v>3171</v>
      </c>
      <c r="B330">
        <v>23.56</v>
      </c>
    </row>
    <row r="331" spans="1:2" x14ac:dyDescent="0.3">
      <c r="A331" t="s">
        <v>4211</v>
      </c>
      <c r="B331">
        <v>43.36</v>
      </c>
    </row>
    <row r="332" spans="1:2" x14ac:dyDescent="0.3">
      <c r="A332" t="s">
        <v>3426</v>
      </c>
      <c r="B332">
        <v>240.71</v>
      </c>
    </row>
    <row r="333" spans="1:2" x14ac:dyDescent="0.3">
      <c r="A333" t="s">
        <v>2995</v>
      </c>
      <c r="B333">
        <v>687.3</v>
      </c>
    </row>
    <row r="334" spans="1:2" x14ac:dyDescent="0.3">
      <c r="A334" t="s">
        <v>4476</v>
      </c>
      <c r="B334">
        <v>19.75</v>
      </c>
    </row>
    <row r="335" spans="1:2" x14ac:dyDescent="0.3">
      <c r="A335" t="s">
        <v>5152</v>
      </c>
      <c r="B335">
        <v>25.68</v>
      </c>
    </row>
    <row r="336" spans="1:2" x14ac:dyDescent="0.3">
      <c r="A336" t="s">
        <v>4740</v>
      </c>
      <c r="B336">
        <v>174.15</v>
      </c>
    </row>
    <row r="337" spans="1:2" x14ac:dyDescent="0.3">
      <c r="A337" t="s">
        <v>4510</v>
      </c>
      <c r="B337">
        <v>65.540000000000006</v>
      </c>
    </row>
    <row r="338" spans="1:2" x14ac:dyDescent="0.3">
      <c r="A338" t="s">
        <v>5201</v>
      </c>
      <c r="B338">
        <v>228.6</v>
      </c>
    </row>
    <row r="339" spans="1:2" x14ac:dyDescent="0.3">
      <c r="A339" t="s">
        <v>3790</v>
      </c>
      <c r="B339">
        <v>28.08</v>
      </c>
    </row>
    <row r="340" spans="1:2" x14ac:dyDescent="0.3">
      <c r="A340" t="s">
        <v>2759</v>
      </c>
      <c r="B340">
        <v>49.4</v>
      </c>
    </row>
    <row r="341" spans="1:2" x14ac:dyDescent="0.3">
      <c r="A341" t="s">
        <v>2863</v>
      </c>
      <c r="B341">
        <v>52.6</v>
      </c>
    </row>
    <row r="342" spans="1:2" x14ac:dyDescent="0.3">
      <c r="A342" t="s">
        <v>4182</v>
      </c>
      <c r="B342">
        <v>55.34</v>
      </c>
    </row>
    <row r="343" spans="1:2" x14ac:dyDescent="0.3">
      <c r="A343" t="s">
        <v>4337</v>
      </c>
      <c r="B343">
        <v>7.95</v>
      </c>
    </row>
    <row r="344" spans="1:2" x14ac:dyDescent="0.3">
      <c r="A344" t="s">
        <v>4067</v>
      </c>
      <c r="B344">
        <v>65.81</v>
      </c>
    </row>
    <row r="345" spans="1:2" x14ac:dyDescent="0.3">
      <c r="A345" t="s">
        <v>3806</v>
      </c>
      <c r="B345">
        <v>129.12</v>
      </c>
    </row>
    <row r="346" spans="1:2" x14ac:dyDescent="0.3">
      <c r="A346" t="s">
        <v>5007</v>
      </c>
      <c r="B346">
        <v>26.02</v>
      </c>
    </row>
    <row r="347" spans="1:2" x14ac:dyDescent="0.3">
      <c r="A347" t="s">
        <v>3404</v>
      </c>
      <c r="B347">
        <v>15.66</v>
      </c>
    </row>
    <row r="348" spans="1:2" x14ac:dyDescent="0.3">
      <c r="A348" t="s">
        <v>3702</v>
      </c>
      <c r="B348">
        <v>44.68</v>
      </c>
    </row>
    <row r="349" spans="1:2" x14ac:dyDescent="0.3">
      <c r="A349" t="s">
        <v>3601</v>
      </c>
      <c r="B349">
        <v>35.369999999999997</v>
      </c>
    </row>
    <row r="350" spans="1:2" x14ac:dyDescent="0.3">
      <c r="A350" t="s">
        <v>3240</v>
      </c>
      <c r="B350">
        <v>91.22</v>
      </c>
    </row>
    <row r="351" spans="1:2" x14ac:dyDescent="0.3">
      <c r="A351" t="s">
        <v>3499</v>
      </c>
      <c r="B351">
        <v>18.3</v>
      </c>
    </row>
    <row r="352" spans="1:2" x14ac:dyDescent="0.3">
      <c r="A352" t="s">
        <v>5043</v>
      </c>
      <c r="B352">
        <v>5.14</v>
      </c>
    </row>
    <row r="353" spans="1:2" x14ac:dyDescent="0.3">
      <c r="A353" t="s">
        <v>3315</v>
      </c>
      <c r="B353">
        <v>62.86</v>
      </c>
    </row>
    <row r="354" spans="1:2" x14ac:dyDescent="0.3">
      <c r="A354" t="s">
        <v>3892</v>
      </c>
      <c r="B354">
        <v>120.19</v>
      </c>
    </row>
    <row r="355" spans="1:2" x14ac:dyDescent="0.3">
      <c r="A355" t="s">
        <v>4079</v>
      </c>
      <c r="B355">
        <v>20.83</v>
      </c>
    </row>
    <row r="356" spans="1:2" x14ac:dyDescent="0.3">
      <c r="A356" t="s">
        <v>4112</v>
      </c>
      <c r="B356">
        <v>46.75</v>
      </c>
    </row>
    <row r="357" spans="1:2" x14ac:dyDescent="0.3">
      <c r="A357" t="s">
        <v>4716</v>
      </c>
      <c r="B357">
        <v>32.49</v>
      </c>
    </row>
    <row r="358" spans="1:2" x14ac:dyDescent="0.3">
      <c r="A358" t="s">
        <v>2576</v>
      </c>
      <c r="B358">
        <v>21.75</v>
      </c>
    </row>
    <row r="359" spans="1:2" x14ac:dyDescent="0.3">
      <c r="A359" t="s">
        <v>4394</v>
      </c>
      <c r="B359">
        <v>92.24</v>
      </c>
    </row>
    <row r="360" spans="1:2" x14ac:dyDescent="0.3">
      <c r="A360" t="s">
        <v>4957</v>
      </c>
      <c r="B360">
        <v>72.36</v>
      </c>
    </row>
    <row r="361" spans="1:2" x14ac:dyDescent="0.3">
      <c r="A361" t="s">
        <v>4785</v>
      </c>
      <c r="B361">
        <v>135.55000000000001</v>
      </c>
    </row>
    <row r="362" spans="1:2" x14ac:dyDescent="0.3">
      <c r="A362" t="s">
        <v>5068</v>
      </c>
      <c r="B362">
        <v>30.47</v>
      </c>
    </row>
    <row r="363" spans="1:2" x14ac:dyDescent="0.3">
      <c r="A363" t="s">
        <v>3610</v>
      </c>
      <c r="B363">
        <v>132.74</v>
      </c>
    </row>
    <row r="364" spans="1:2" x14ac:dyDescent="0.3">
      <c r="A364" t="s">
        <v>4345</v>
      </c>
      <c r="B364">
        <v>87.04</v>
      </c>
    </row>
    <row r="365" spans="1:2" x14ac:dyDescent="0.3">
      <c r="A365" t="s">
        <v>5326</v>
      </c>
      <c r="B365">
        <v>54.21</v>
      </c>
    </row>
    <row r="366" spans="1:2" x14ac:dyDescent="0.3">
      <c r="A366" t="s">
        <v>2802</v>
      </c>
      <c r="B366">
        <v>908.52</v>
      </c>
    </row>
    <row r="367" spans="1:2" x14ac:dyDescent="0.3">
      <c r="A367" t="s">
        <v>3978</v>
      </c>
      <c r="B367">
        <v>200.96</v>
      </c>
    </row>
    <row r="368" spans="1:2" x14ac:dyDescent="0.3">
      <c r="A368" t="s">
        <v>4383</v>
      </c>
      <c r="B368">
        <v>213.44</v>
      </c>
    </row>
    <row r="369" spans="1:2" x14ac:dyDescent="0.3">
      <c r="A369" t="s">
        <v>3880</v>
      </c>
      <c r="B369">
        <v>42.63</v>
      </c>
    </row>
    <row r="370" spans="1:2" x14ac:dyDescent="0.3">
      <c r="A370" t="s">
        <v>2946</v>
      </c>
      <c r="B370">
        <v>32.67</v>
      </c>
    </row>
    <row r="371" spans="1:2" x14ac:dyDescent="0.3">
      <c r="A371" t="s">
        <v>0</v>
      </c>
      <c r="B371" t="s">
        <v>4</v>
      </c>
    </row>
    <row r="372" spans="1:2" x14ac:dyDescent="0.3">
      <c r="A372" t="s">
        <v>2591</v>
      </c>
      <c r="B372">
        <v>184.03</v>
      </c>
    </row>
    <row r="373" spans="1:2" x14ac:dyDescent="0.3">
      <c r="A373" t="s">
        <v>5338</v>
      </c>
      <c r="B373">
        <v>23.67</v>
      </c>
    </row>
    <row r="374" spans="1:2" x14ac:dyDescent="0.3">
      <c r="A374" t="s">
        <v>4069</v>
      </c>
      <c r="B374">
        <v>126.48</v>
      </c>
    </row>
    <row r="375" spans="1:2" x14ac:dyDescent="0.3">
      <c r="A375" t="s">
        <v>4315</v>
      </c>
      <c r="B375">
        <v>84.11</v>
      </c>
    </row>
    <row r="376" spans="1:2" x14ac:dyDescent="0.3">
      <c r="A376" t="s">
        <v>3007</v>
      </c>
      <c r="B376">
        <v>97.42</v>
      </c>
    </row>
    <row r="377" spans="1:2" x14ac:dyDescent="0.3">
      <c r="A377" t="s">
        <v>4661</v>
      </c>
      <c r="B377">
        <v>43.53</v>
      </c>
    </row>
    <row r="378" spans="1:2" x14ac:dyDescent="0.3">
      <c r="A378" t="s">
        <v>3993</v>
      </c>
      <c r="B378">
        <v>39.46</v>
      </c>
    </row>
    <row r="379" spans="1:2" x14ac:dyDescent="0.3">
      <c r="A379" t="s">
        <v>3370</v>
      </c>
      <c r="B379">
        <v>58.99</v>
      </c>
    </row>
    <row r="380" spans="1:2" x14ac:dyDescent="0.3">
      <c r="A380" t="s">
        <v>3136</v>
      </c>
      <c r="B380">
        <v>41.83</v>
      </c>
    </row>
    <row r="381" spans="1:2" x14ac:dyDescent="0.3">
      <c r="A381" t="s">
        <v>2873</v>
      </c>
      <c r="B381">
        <v>66.44</v>
      </c>
    </row>
    <row r="382" spans="1:2" x14ac:dyDescent="0.3">
      <c r="A382" t="s">
        <v>3612</v>
      </c>
      <c r="B382">
        <v>76.09</v>
      </c>
    </row>
    <row r="383" spans="1:2" x14ac:dyDescent="0.3">
      <c r="A383" t="s">
        <v>4215</v>
      </c>
      <c r="B383">
        <v>54.24</v>
      </c>
    </row>
    <row r="384" spans="1:2" x14ac:dyDescent="0.3">
      <c r="A384" t="s">
        <v>5330</v>
      </c>
      <c r="B384">
        <v>18.920000000000002</v>
      </c>
    </row>
    <row r="385" spans="1:2" x14ac:dyDescent="0.3">
      <c r="A385" t="s">
        <v>4535</v>
      </c>
      <c r="B385">
        <v>21.2</v>
      </c>
    </row>
    <row r="386" spans="1:2" x14ac:dyDescent="0.3">
      <c r="A386" t="s">
        <v>2733</v>
      </c>
      <c r="B386">
        <v>128.78</v>
      </c>
    </row>
    <row r="387" spans="1:2" x14ac:dyDescent="0.3">
      <c r="A387" t="s">
        <v>3591</v>
      </c>
      <c r="B387">
        <v>59.12</v>
      </c>
    </row>
    <row r="388" spans="1:2" x14ac:dyDescent="0.3">
      <c r="A388" t="s">
        <v>3640</v>
      </c>
      <c r="B388">
        <v>14.73</v>
      </c>
    </row>
    <row r="389" spans="1:2" x14ac:dyDescent="0.3">
      <c r="A389" t="s">
        <v>3196</v>
      </c>
      <c r="B389">
        <v>120.14</v>
      </c>
    </row>
    <row r="390" spans="1:2" x14ac:dyDescent="0.3">
      <c r="A390" t="s">
        <v>3920</v>
      </c>
      <c r="B390">
        <v>29.84</v>
      </c>
    </row>
    <row r="391" spans="1:2" x14ac:dyDescent="0.3">
      <c r="A391" t="s">
        <v>2927</v>
      </c>
      <c r="B391">
        <v>19.64</v>
      </c>
    </row>
    <row r="392" spans="1:2" x14ac:dyDescent="0.3">
      <c r="A392" t="s">
        <v>3775</v>
      </c>
      <c r="B392">
        <v>16.170000000000002</v>
      </c>
    </row>
    <row r="393" spans="1:2" x14ac:dyDescent="0.3">
      <c r="A393" t="s">
        <v>4722</v>
      </c>
      <c r="B393">
        <v>7.12</v>
      </c>
    </row>
    <row r="394" spans="1:2" x14ac:dyDescent="0.3">
      <c r="A394" t="s">
        <v>3933</v>
      </c>
      <c r="B394">
        <v>15.1</v>
      </c>
    </row>
    <row r="395" spans="1:2" x14ac:dyDescent="0.3">
      <c r="A395" t="s">
        <v>2531</v>
      </c>
      <c r="B395">
        <v>18.989999999999998</v>
      </c>
    </row>
    <row r="396" spans="1:2" x14ac:dyDescent="0.3">
      <c r="A396" t="s">
        <v>2439</v>
      </c>
      <c r="B396">
        <v>17.36</v>
      </c>
    </row>
    <row r="397" spans="1:2" x14ac:dyDescent="0.3">
      <c r="A397" t="s">
        <v>5391</v>
      </c>
      <c r="B397">
        <v>67.3</v>
      </c>
    </row>
    <row r="398" spans="1:2" x14ac:dyDescent="0.3">
      <c r="A398" t="s">
        <v>3380</v>
      </c>
      <c r="B398">
        <v>1934.35</v>
      </c>
    </row>
    <row r="399" spans="1:2" x14ac:dyDescent="0.3">
      <c r="A399" t="s">
        <v>4965</v>
      </c>
      <c r="B399">
        <v>140.4</v>
      </c>
    </row>
    <row r="400" spans="1:2" x14ac:dyDescent="0.3">
      <c r="A400" t="s">
        <v>2973</v>
      </c>
      <c r="B400">
        <v>58.97</v>
      </c>
    </row>
    <row r="401" spans="1:2" x14ac:dyDescent="0.3">
      <c r="A401" t="s">
        <v>2681</v>
      </c>
      <c r="B401">
        <v>235.32</v>
      </c>
    </row>
    <row r="402" spans="1:2" x14ac:dyDescent="0.3">
      <c r="A402" t="s">
        <v>4343</v>
      </c>
      <c r="B402">
        <v>92.27</v>
      </c>
    </row>
    <row r="403" spans="1:2" x14ac:dyDescent="0.3">
      <c r="A403" t="s">
        <v>4145</v>
      </c>
      <c r="B403">
        <v>21.5</v>
      </c>
    </row>
    <row r="404" spans="1:2" x14ac:dyDescent="0.3">
      <c r="A404" t="s">
        <v>3463</v>
      </c>
      <c r="B404">
        <v>344.75</v>
      </c>
    </row>
    <row r="405" spans="1:2" x14ac:dyDescent="0.3">
      <c r="A405" t="s">
        <v>2741</v>
      </c>
      <c r="B405">
        <v>52.33</v>
      </c>
    </row>
    <row r="406" spans="1:2" x14ac:dyDescent="0.3">
      <c r="A406" t="s">
        <v>2799</v>
      </c>
      <c r="B406">
        <v>92.99</v>
      </c>
    </row>
    <row r="407" spans="1:2" x14ac:dyDescent="0.3">
      <c r="A407" t="s">
        <v>2511</v>
      </c>
      <c r="B407">
        <v>5.78</v>
      </c>
    </row>
    <row r="408" spans="1:2" x14ac:dyDescent="0.3">
      <c r="A408" t="s">
        <v>2969</v>
      </c>
      <c r="B408">
        <v>123.94</v>
      </c>
    </row>
    <row r="409" spans="1:2" x14ac:dyDescent="0.3">
      <c r="A409" t="s">
        <v>4872</v>
      </c>
      <c r="B409">
        <v>40.6</v>
      </c>
    </row>
    <row r="410" spans="1:2" x14ac:dyDescent="0.3">
      <c r="A410" t="s">
        <v>4273</v>
      </c>
      <c r="B410">
        <v>84.07</v>
      </c>
    </row>
    <row r="411" spans="1:2" x14ac:dyDescent="0.3">
      <c r="A411" t="s">
        <v>5011</v>
      </c>
      <c r="B411">
        <v>23.81</v>
      </c>
    </row>
    <row r="412" spans="1:2" x14ac:dyDescent="0.3">
      <c r="A412" t="s">
        <v>3704</v>
      </c>
      <c r="B412">
        <v>21.35</v>
      </c>
    </row>
    <row r="413" spans="1:2" x14ac:dyDescent="0.3">
      <c r="A413" t="s">
        <v>2644</v>
      </c>
      <c r="B413">
        <v>454.15</v>
      </c>
    </row>
    <row r="414" spans="1:2" x14ac:dyDescent="0.3">
      <c r="A414" t="s">
        <v>3944</v>
      </c>
      <c r="B414">
        <v>58.89</v>
      </c>
    </row>
    <row r="415" spans="1:2" x14ac:dyDescent="0.3">
      <c r="A415" t="s">
        <v>2914</v>
      </c>
      <c r="B415">
        <v>61.27</v>
      </c>
    </row>
    <row r="416" spans="1:2" x14ac:dyDescent="0.3">
      <c r="A416" t="s">
        <v>3228</v>
      </c>
      <c r="B416">
        <v>44.21</v>
      </c>
    </row>
    <row r="417" spans="1:2" x14ac:dyDescent="0.3">
      <c r="A417" t="s">
        <v>2860</v>
      </c>
      <c r="B417">
        <v>131.57</v>
      </c>
    </row>
    <row r="418" spans="1:2" x14ac:dyDescent="0.3">
      <c r="A418" t="s">
        <v>4533</v>
      </c>
      <c r="B418">
        <v>31.62</v>
      </c>
    </row>
    <row r="419" spans="1:2" x14ac:dyDescent="0.3">
      <c r="A419" t="s">
        <v>2555</v>
      </c>
      <c r="B419">
        <v>47.33</v>
      </c>
    </row>
    <row r="420" spans="1:2" x14ac:dyDescent="0.3">
      <c r="A420" t="s">
        <v>2597</v>
      </c>
      <c r="B420">
        <v>53.2</v>
      </c>
    </row>
    <row r="421" spans="1:2" x14ac:dyDescent="0.3">
      <c r="A421" t="s">
        <v>3181</v>
      </c>
      <c r="B421">
        <v>35.32</v>
      </c>
    </row>
    <row r="422" spans="1:2" x14ac:dyDescent="0.3">
      <c r="A422" t="s">
        <v>3802</v>
      </c>
      <c r="B422">
        <v>11.75</v>
      </c>
    </row>
    <row r="423" spans="1:2" x14ac:dyDescent="0.3">
      <c r="A423" t="s">
        <v>5324</v>
      </c>
      <c r="B423">
        <v>66.319999999999993</v>
      </c>
    </row>
    <row r="424" spans="1:2" x14ac:dyDescent="0.3">
      <c r="A424" t="s">
        <v>2712</v>
      </c>
      <c r="B424">
        <v>39.71</v>
      </c>
    </row>
    <row r="425" spans="1:2" x14ac:dyDescent="0.3">
      <c r="A425" t="s">
        <v>4710</v>
      </c>
      <c r="B425">
        <v>8.93</v>
      </c>
    </row>
    <row r="426" spans="1:2" x14ac:dyDescent="0.3">
      <c r="A426" t="s">
        <v>3687</v>
      </c>
      <c r="B426">
        <v>287.92</v>
      </c>
    </row>
    <row r="427" spans="1:2" x14ac:dyDescent="0.3">
      <c r="A427" t="s">
        <v>3522</v>
      </c>
      <c r="B427">
        <v>106.79</v>
      </c>
    </row>
    <row r="428" spans="1:2" x14ac:dyDescent="0.3">
      <c r="A428" t="s">
        <v>5269</v>
      </c>
      <c r="B428">
        <v>37.99</v>
      </c>
    </row>
    <row r="429" spans="1:2" x14ac:dyDescent="0.3">
      <c r="A429" t="s">
        <v>2615</v>
      </c>
      <c r="B429">
        <v>72.03</v>
      </c>
    </row>
    <row r="430" spans="1:2" x14ac:dyDescent="0.3">
      <c r="A430" t="s">
        <v>4647</v>
      </c>
      <c r="B430">
        <v>34.909999999999997</v>
      </c>
    </row>
    <row r="431" spans="1:2" x14ac:dyDescent="0.3">
      <c r="A431" t="s">
        <v>4139</v>
      </c>
      <c r="B431">
        <v>220.44</v>
      </c>
    </row>
    <row r="432" spans="1:2" x14ac:dyDescent="0.3">
      <c r="A432" t="s">
        <v>4261</v>
      </c>
      <c r="B432">
        <v>110.89</v>
      </c>
    </row>
    <row r="433" spans="1:2" x14ac:dyDescent="0.3">
      <c r="A433" t="s">
        <v>2429</v>
      </c>
      <c r="B433">
        <v>193.09</v>
      </c>
    </row>
    <row r="434" spans="1:2" x14ac:dyDescent="0.3">
      <c r="A434" t="s">
        <v>2924</v>
      </c>
      <c r="B434">
        <v>1128.1400000000001</v>
      </c>
    </row>
    <row r="435" spans="1:2" x14ac:dyDescent="0.3">
      <c r="A435" t="s">
        <v>3652</v>
      </c>
      <c r="B435">
        <v>48.8</v>
      </c>
    </row>
    <row r="436" spans="1:2" x14ac:dyDescent="0.3">
      <c r="A436" t="s">
        <v>4878</v>
      </c>
      <c r="B436">
        <v>28.37</v>
      </c>
    </row>
    <row r="437" spans="1:2" x14ac:dyDescent="0.3">
      <c r="A437" t="s">
        <v>5076</v>
      </c>
      <c r="B437">
        <v>24.17</v>
      </c>
    </row>
    <row r="438" spans="1:2" x14ac:dyDescent="0.3">
      <c r="A438" t="s">
        <v>3066</v>
      </c>
      <c r="B438">
        <v>38.86</v>
      </c>
    </row>
    <row r="439" spans="1:2" x14ac:dyDescent="0.3">
      <c r="A439" t="s">
        <v>4279</v>
      </c>
      <c r="B439">
        <v>22.26</v>
      </c>
    </row>
    <row r="440" spans="1:2" x14ac:dyDescent="0.3">
      <c r="A440" t="s">
        <v>4411</v>
      </c>
      <c r="B440">
        <v>47.31</v>
      </c>
    </row>
    <row r="441" spans="1:2" x14ac:dyDescent="0.3">
      <c r="A441" t="s">
        <v>4963</v>
      </c>
      <c r="B441">
        <v>51.27</v>
      </c>
    </row>
    <row r="442" spans="1:2" x14ac:dyDescent="0.3">
      <c r="A442" t="s">
        <v>5322</v>
      </c>
      <c r="B442">
        <v>71.59</v>
      </c>
    </row>
    <row r="443" spans="1:2" x14ac:dyDescent="0.3">
      <c r="A443" t="s">
        <v>4787</v>
      </c>
      <c r="B443">
        <v>2732.01</v>
      </c>
    </row>
    <row r="444" spans="1:2" x14ac:dyDescent="0.3">
      <c r="A444" t="s">
        <v>3837</v>
      </c>
      <c r="B444">
        <v>42.27</v>
      </c>
    </row>
    <row r="445" spans="1:2" x14ac:dyDescent="0.3">
      <c r="A445" t="s">
        <v>3526</v>
      </c>
      <c r="B445">
        <v>29.4</v>
      </c>
    </row>
    <row r="446" spans="1:2" x14ac:dyDescent="0.3">
      <c r="A446" t="s">
        <v>4456</v>
      </c>
      <c r="B446">
        <v>176.83</v>
      </c>
    </row>
    <row r="447" spans="1:2" x14ac:dyDescent="0.3">
      <c r="A447" t="s">
        <v>2613</v>
      </c>
      <c r="B447">
        <v>5.4</v>
      </c>
    </row>
    <row r="448" spans="1:2" x14ac:dyDescent="0.3">
      <c r="A448" t="s">
        <v>2500</v>
      </c>
      <c r="B448">
        <v>135.72</v>
      </c>
    </row>
    <row r="449" spans="1:2" x14ac:dyDescent="0.3">
      <c r="A449" t="s">
        <v>3418</v>
      </c>
      <c r="B449">
        <v>142.22999999999999</v>
      </c>
    </row>
    <row r="450" spans="1:2" x14ac:dyDescent="0.3">
      <c r="A450" t="s">
        <v>2685</v>
      </c>
      <c r="B450">
        <v>92.14</v>
      </c>
    </row>
    <row r="451" spans="1:2" x14ac:dyDescent="0.3">
      <c r="A451" t="s">
        <v>5154</v>
      </c>
      <c r="B451">
        <v>31.57</v>
      </c>
    </row>
    <row r="452" spans="1:2" x14ac:dyDescent="0.3">
      <c r="A452" t="s">
        <v>3636</v>
      </c>
      <c r="B452">
        <v>32.03</v>
      </c>
    </row>
    <row r="453" spans="1:2" x14ac:dyDescent="0.3">
      <c r="A453" t="s">
        <v>4033</v>
      </c>
      <c r="B453">
        <v>22.6</v>
      </c>
    </row>
    <row r="454" spans="1:2" x14ac:dyDescent="0.3">
      <c r="A454" t="s">
        <v>3109</v>
      </c>
      <c r="B454">
        <v>369.31</v>
      </c>
    </row>
    <row r="455" spans="1:2" x14ac:dyDescent="0.3">
      <c r="A455" t="s">
        <v>3368</v>
      </c>
      <c r="B455">
        <v>70.540000000000006</v>
      </c>
    </row>
    <row r="456" spans="1:2" x14ac:dyDescent="0.3">
      <c r="A456" t="s">
        <v>4881</v>
      </c>
      <c r="B456">
        <v>22.59</v>
      </c>
    </row>
    <row r="457" spans="1:2" x14ac:dyDescent="0.3">
      <c r="A457" t="s">
        <v>3038</v>
      </c>
      <c r="B457">
        <v>68.040000000000006</v>
      </c>
    </row>
    <row r="458" spans="1:2" x14ac:dyDescent="0.3">
      <c r="A458" t="s">
        <v>3952</v>
      </c>
      <c r="B458">
        <v>39.950000000000003</v>
      </c>
    </row>
    <row r="459" spans="1:2" x14ac:dyDescent="0.3">
      <c r="A459" t="s">
        <v>369</v>
      </c>
      <c r="B459">
        <v>181</v>
      </c>
    </row>
    <row r="460" spans="1:2" x14ac:dyDescent="0.3">
      <c r="A460" t="s">
        <v>1246</v>
      </c>
      <c r="B460">
        <v>58.44</v>
      </c>
    </row>
    <row r="461" spans="1:2" x14ac:dyDescent="0.3">
      <c r="A461" t="s">
        <v>5275</v>
      </c>
      <c r="B461">
        <v>30.86</v>
      </c>
    </row>
    <row r="462" spans="1:2" x14ac:dyDescent="0.3">
      <c r="A462" t="s">
        <v>3254</v>
      </c>
      <c r="B462">
        <v>72.52</v>
      </c>
    </row>
    <row r="463" spans="1:2" x14ac:dyDescent="0.3">
      <c r="A463" t="s">
        <v>4269</v>
      </c>
      <c r="B463">
        <v>14.92</v>
      </c>
    </row>
    <row r="464" spans="1:2" x14ac:dyDescent="0.3">
      <c r="A464" t="s">
        <v>4619</v>
      </c>
      <c r="B464">
        <v>19.63</v>
      </c>
    </row>
    <row r="465" spans="1:2" x14ac:dyDescent="0.3">
      <c r="A465" t="s">
        <v>4077</v>
      </c>
      <c r="B465">
        <v>24.22</v>
      </c>
    </row>
    <row r="466" spans="1:2" x14ac:dyDescent="0.3">
      <c r="A466" t="s">
        <v>3827</v>
      </c>
      <c r="B466">
        <v>138.51</v>
      </c>
    </row>
    <row r="467" spans="1:2" x14ac:dyDescent="0.3">
      <c r="A467" t="s">
        <v>1976</v>
      </c>
      <c r="B467">
        <v>33.24</v>
      </c>
    </row>
    <row r="468" spans="1:2" x14ac:dyDescent="0.3">
      <c r="A468" t="s">
        <v>3019</v>
      </c>
      <c r="B468">
        <v>58.03</v>
      </c>
    </row>
    <row r="469" spans="1:2" x14ac:dyDescent="0.3">
      <c r="A469" t="s">
        <v>4928</v>
      </c>
      <c r="B469">
        <v>124.56</v>
      </c>
    </row>
    <row r="470" spans="1:2" x14ac:dyDescent="0.3">
      <c r="A470" t="s">
        <v>4924</v>
      </c>
      <c r="B470">
        <v>53.36</v>
      </c>
    </row>
    <row r="471" spans="1:2" x14ac:dyDescent="0.3">
      <c r="A471" t="s">
        <v>2582</v>
      </c>
      <c r="B471">
        <v>49.85</v>
      </c>
    </row>
    <row r="472" spans="1:2" x14ac:dyDescent="0.3">
      <c r="A472" t="s">
        <v>3510</v>
      </c>
      <c r="B472">
        <v>24.4</v>
      </c>
    </row>
    <row r="473" spans="1:2" x14ac:dyDescent="0.3">
      <c r="A473" t="s">
        <v>2584</v>
      </c>
      <c r="B473">
        <v>22.17</v>
      </c>
    </row>
    <row r="474" spans="1:2" x14ac:dyDescent="0.3">
      <c r="A474" t="s">
        <v>4081</v>
      </c>
      <c r="B474">
        <v>66.959999999999994</v>
      </c>
    </row>
    <row r="475" spans="1:2" x14ac:dyDescent="0.3">
      <c r="A475" t="s">
        <v>57</v>
      </c>
      <c r="B475">
        <v>42.25</v>
      </c>
    </row>
    <row r="476" spans="1:2" x14ac:dyDescent="0.3">
      <c r="A476" t="s">
        <v>3970</v>
      </c>
      <c r="B476">
        <v>25.77</v>
      </c>
    </row>
    <row r="477" spans="1:2" x14ac:dyDescent="0.3">
      <c r="A477" t="s">
        <v>3760</v>
      </c>
      <c r="B477">
        <v>398.78</v>
      </c>
    </row>
    <row r="478" spans="1:2" x14ac:dyDescent="0.3">
      <c r="A478" t="s">
        <v>3189</v>
      </c>
      <c r="B478">
        <v>84.86</v>
      </c>
    </row>
    <row r="479" spans="1:2" x14ac:dyDescent="0.3">
      <c r="A479" t="s">
        <v>2593</v>
      </c>
      <c r="B479">
        <v>46.31</v>
      </c>
    </row>
    <row r="480" spans="1:2" x14ac:dyDescent="0.3">
      <c r="A480" t="s">
        <v>4567</v>
      </c>
      <c r="B480">
        <v>111.88</v>
      </c>
    </row>
    <row r="481" spans="1:2" x14ac:dyDescent="0.3">
      <c r="A481" t="s">
        <v>4611</v>
      </c>
      <c r="B481">
        <v>67.62</v>
      </c>
    </row>
    <row r="482" spans="1:2" x14ac:dyDescent="0.3">
      <c r="A482" t="s">
        <v>4595</v>
      </c>
      <c r="B482">
        <v>72</v>
      </c>
    </row>
    <row r="483" spans="1:2" x14ac:dyDescent="0.3">
      <c r="A483" t="s">
        <v>5301</v>
      </c>
      <c r="B483">
        <v>434.6</v>
      </c>
    </row>
    <row r="484" spans="1:2" x14ac:dyDescent="0.3">
      <c r="A484" t="s">
        <v>2458</v>
      </c>
      <c r="B484">
        <v>18.66</v>
      </c>
    </row>
    <row r="485" spans="1:2" x14ac:dyDescent="0.3">
      <c r="A485" t="s">
        <v>338</v>
      </c>
      <c r="B485">
        <v>15.99</v>
      </c>
    </row>
    <row r="486" spans="1:2" x14ac:dyDescent="0.3">
      <c r="A486" t="s">
        <v>4700</v>
      </c>
      <c r="B486">
        <v>103.66</v>
      </c>
    </row>
    <row r="487" spans="1:2" x14ac:dyDescent="0.3">
      <c r="A487" t="s">
        <v>5156</v>
      </c>
      <c r="B487">
        <v>94.38</v>
      </c>
    </row>
    <row r="488" spans="1:2" x14ac:dyDescent="0.3">
      <c r="A488" t="s">
        <v>3835</v>
      </c>
      <c r="B488">
        <v>148</v>
      </c>
    </row>
    <row r="489" spans="1:2" x14ac:dyDescent="0.3">
      <c r="A489" t="s">
        <v>5074</v>
      </c>
      <c r="B489">
        <v>50.35</v>
      </c>
    </row>
    <row r="490" spans="1:2" x14ac:dyDescent="0.3">
      <c r="A490" t="s">
        <v>3480</v>
      </c>
      <c r="B490">
        <v>9.98</v>
      </c>
    </row>
    <row r="491" spans="1:2" x14ac:dyDescent="0.3">
      <c r="A491" t="s">
        <v>3121</v>
      </c>
      <c r="B491">
        <v>16.46</v>
      </c>
    </row>
    <row r="492" spans="1:2" x14ac:dyDescent="0.3">
      <c r="A492" t="s">
        <v>5263</v>
      </c>
      <c r="B492">
        <v>121.09</v>
      </c>
    </row>
    <row r="493" spans="1:2" x14ac:dyDescent="0.3">
      <c r="A493" t="s">
        <v>4826</v>
      </c>
      <c r="B493">
        <v>11.98</v>
      </c>
    </row>
    <row r="494" spans="1:2" x14ac:dyDescent="0.3">
      <c r="A494" t="s">
        <v>2845</v>
      </c>
      <c r="B494">
        <v>27.6</v>
      </c>
    </row>
    <row r="495" spans="1:2" x14ac:dyDescent="0.3">
      <c r="A495" t="s">
        <v>4736</v>
      </c>
      <c r="B495">
        <v>33.97</v>
      </c>
    </row>
    <row r="496" spans="1:2" x14ac:dyDescent="0.3">
      <c r="A496" t="s">
        <v>2651</v>
      </c>
      <c r="B496">
        <v>129.33000000000001</v>
      </c>
    </row>
    <row r="497" spans="1:2" x14ac:dyDescent="0.3">
      <c r="A497" t="s">
        <v>2276</v>
      </c>
      <c r="B497">
        <v>16.8</v>
      </c>
    </row>
    <row r="498" spans="1:2" x14ac:dyDescent="0.3">
      <c r="A498" t="s">
        <v>3946</v>
      </c>
      <c r="B498">
        <v>28.4</v>
      </c>
    </row>
    <row r="499" spans="1:2" x14ac:dyDescent="0.3">
      <c r="A499" t="s">
        <v>749</v>
      </c>
      <c r="B499">
        <v>49.39</v>
      </c>
    </row>
    <row r="500" spans="1:2" x14ac:dyDescent="0.3">
      <c r="A500" t="s">
        <v>2987</v>
      </c>
      <c r="B500">
        <v>132.65</v>
      </c>
    </row>
    <row r="501" spans="1:2" x14ac:dyDescent="0.3">
      <c r="A501" t="s">
        <v>4528</v>
      </c>
      <c r="B501">
        <v>50.22</v>
      </c>
    </row>
    <row r="502" spans="1:2" x14ac:dyDescent="0.3">
      <c r="A502" t="s">
        <v>5078</v>
      </c>
      <c r="B502">
        <v>8.2100000000000009</v>
      </c>
    </row>
    <row r="503" spans="1:2" x14ac:dyDescent="0.3">
      <c r="A503" t="s">
        <v>3788</v>
      </c>
      <c r="B503">
        <v>307.69</v>
      </c>
    </row>
    <row r="504" spans="1:2" x14ac:dyDescent="0.3">
      <c r="A504" t="s">
        <v>3878</v>
      </c>
      <c r="B504">
        <v>41.4</v>
      </c>
    </row>
    <row r="505" spans="1:2" x14ac:dyDescent="0.3">
      <c r="A505" t="s">
        <v>3747</v>
      </c>
      <c r="B505">
        <v>11.83</v>
      </c>
    </row>
    <row r="506" spans="1:2" x14ac:dyDescent="0.3">
      <c r="A506" t="s">
        <v>4099</v>
      </c>
      <c r="B506">
        <v>31.55</v>
      </c>
    </row>
    <row r="507" spans="1:2" x14ac:dyDescent="0.3">
      <c r="A507" t="s">
        <v>5022</v>
      </c>
      <c r="B507">
        <v>13.59</v>
      </c>
    </row>
    <row r="508" spans="1:2" x14ac:dyDescent="0.3">
      <c r="A508" t="s">
        <v>3420</v>
      </c>
      <c r="B508">
        <v>24.48</v>
      </c>
    </row>
    <row r="509" spans="1:2" x14ac:dyDescent="0.3">
      <c r="A509" t="s">
        <v>4445</v>
      </c>
      <c r="B509">
        <v>153.35</v>
      </c>
    </row>
    <row r="510" spans="1:2" x14ac:dyDescent="0.3">
      <c r="A510" t="s">
        <v>4221</v>
      </c>
      <c r="B510">
        <v>32.22</v>
      </c>
    </row>
    <row r="511" spans="1:2" x14ac:dyDescent="0.3">
      <c r="A511" t="s">
        <v>3608</v>
      </c>
      <c r="B511">
        <v>36.130000000000003</v>
      </c>
    </row>
    <row r="512" spans="1:2" x14ac:dyDescent="0.3">
      <c r="A512" t="s">
        <v>215</v>
      </c>
      <c r="B512">
        <v>30.69</v>
      </c>
    </row>
    <row r="513" spans="1:2" x14ac:dyDescent="0.3">
      <c r="A513" t="s">
        <v>2674</v>
      </c>
      <c r="B513">
        <v>78.180000000000007</v>
      </c>
    </row>
    <row r="514" spans="1:2" x14ac:dyDescent="0.3">
      <c r="A514" t="s">
        <v>2918</v>
      </c>
      <c r="B514">
        <v>88.44</v>
      </c>
    </row>
    <row r="515" spans="1:2" x14ac:dyDescent="0.3">
      <c r="A515" t="s">
        <v>2865</v>
      </c>
      <c r="B515">
        <v>71.430000000000007</v>
      </c>
    </row>
    <row r="516" spans="1:2" x14ac:dyDescent="0.3">
      <c r="A516" t="s">
        <v>2486</v>
      </c>
      <c r="B516">
        <v>73.56</v>
      </c>
    </row>
    <row r="517" spans="1:2" x14ac:dyDescent="0.3">
      <c r="A517" t="s">
        <v>3148</v>
      </c>
      <c r="B517">
        <v>43.16</v>
      </c>
    </row>
    <row r="518" spans="1:2" x14ac:dyDescent="0.3">
      <c r="A518" t="s">
        <v>4995</v>
      </c>
      <c r="B518">
        <v>488.25</v>
      </c>
    </row>
    <row r="519" spans="1:2" x14ac:dyDescent="0.3">
      <c r="A519" t="s">
        <v>5378</v>
      </c>
      <c r="B519">
        <v>15.63</v>
      </c>
    </row>
    <row r="520" spans="1:2" x14ac:dyDescent="0.3">
      <c r="A520" t="s">
        <v>3169</v>
      </c>
      <c r="B520">
        <v>59.74</v>
      </c>
    </row>
    <row r="521" spans="1:2" x14ac:dyDescent="0.3">
      <c r="A521" t="s">
        <v>3980</v>
      </c>
      <c r="B521">
        <v>277.10000000000002</v>
      </c>
    </row>
    <row r="522" spans="1:2" x14ac:dyDescent="0.3">
      <c r="A522" t="s">
        <v>1924</v>
      </c>
      <c r="B522">
        <v>28.55</v>
      </c>
    </row>
    <row r="523" spans="1:2" x14ac:dyDescent="0.3">
      <c r="A523" t="s">
        <v>4002</v>
      </c>
      <c r="B523">
        <v>24.73</v>
      </c>
    </row>
    <row r="524" spans="1:2" x14ac:dyDescent="0.3">
      <c r="A524" t="s">
        <v>5045</v>
      </c>
      <c r="B524">
        <v>16.84</v>
      </c>
    </row>
    <row r="525" spans="1:2" x14ac:dyDescent="0.3">
      <c r="A525" t="s">
        <v>3786</v>
      </c>
      <c r="B525">
        <v>25.27</v>
      </c>
    </row>
    <row r="526" spans="1:2" x14ac:dyDescent="0.3">
      <c r="A526" t="s">
        <v>2837</v>
      </c>
      <c r="B526">
        <v>11.42</v>
      </c>
    </row>
    <row r="527" spans="1:2" x14ac:dyDescent="0.3">
      <c r="A527" t="s">
        <v>5107</v>
      </c>
      <c r="B527">
        <v>45.8</v>
      </c>
    </row>
    <row r="528" spans="1:2" x14ac:dyDescent="0.3">
      <c r="A528" t="s">
        <v>1466</v>
      </c>
      <c r="B528">
        <v>20.54</v>
      </c>
    </row>
    <row r="529" spans="1:2" x14ac:dyDescent="0.3">
      <c r="A529" t="s">
        <v>2395</v>
      </c>
      <c r="B529">
        <v>90.25</v>
      </c>
    </row>
    <row r="530" spans="1:2" x14ac:dyDescent="0.3">
      <c r="A530" t="s">
        <v>3424</v>
      </c>
      <c r="B530">
        <v>40.69</v>
      </c>
    </row>
    <row r="531" spans="1:2" x14ac:dyDescent="0.3">
      <c r="A531" t="s">
        <v>4341</v>
      </c>
      <c r="B531">
        <v>307.55</v>
      </c>
    </row>
    <row r="532" spans="1:2" x14ac:dyDescent="0.3">
      <c r="A532" t="s">
        <v>4671</v>
      </c>
      <c r="B532">
        <v>45.96</v>
      </c>
    </row>
    <row r="533" spans="1:2" x14ac:dyDescent="0.3">
      <c r="A533" t="s">
        <v>3650</v>
      </c>
      <c r="B533">
        <v>531.78</v>
      </c>
    </row>
    <row r="534" spans="1:2" x14ac:dyDescent="0.3">
      <c r="A534" t="s">
        <v>1999</v>
      </c>
      <c r="B534">
        <v>7.36</v>
      </c>
    </row>
    <row r="535" spans="1:2" x14ac:dyDescent="0.3">
      <c r="A535" t="s">
        <v>2965</v>
      </c>
      <c r="B535">
        <v>96.69</v>
      </c>
    </row>
    <row r="536" spans="1:2" x14ac:dyDescent="0.3">
      <c r="A536" t="s">
        <v>5365</v>
      </c>
      <c r="B536">
        <v>28.81</v>
      </c>
    </row>
    <row r="537" spans="1:2" x14ac:dyDescent="0.3">
      <c r="A537" t="s">
        <v>3298</v>
      </c>
      <c r="B537">
        <v>86.21</v>
      </c>
    </row>
    <row r="538" spans="1:2" x14ac:dyDescent="0.3">
      <c r="A538" t="s">
        <v>29</v>
      </c>
      <c r="B538">
        <v>43.21</v>
      </c>
    </row>
    <row r="539" spans="1:2" x14ac:dyDescent="0.3">
      <c r="A539" t="s">
        <v>3374</v>
      </c>
      <c r="B539">
        <v>226.14</v>
      </c>
    </row>
    <row r="540" spans="1:2" x14ac:dyDescent="0.3">
      <c r="A540" t="s">
        <v>4089</v>
      </c>
      <c r="B540">
        <v>111.45</v>
      </c>
    </row>
    <row r="541" spans="1:2" x14ac:dyDescent="0.3">
      <c r="A541" t="s">
        <v>3023</v>
      </c>
      <c r="B541">
        <v>97.49</v>
      </c>
    </row>
    <row r="542" spans="1:2" x14ac:dyDescent="0.3">
      <c r="A542" t="s">
        <v>4814</v>
      </c>
      <c r="B542">
        <v>131.29</v>
      </c>
    </row>
    <row r="543" spans="1:2" x14ac:dyDescent="0.3">
      <c r="A543" t="s">
        <v>3843</v>
      </c>
      <c r="B543">
        <v>95.77</v>
      </c>
    </row>
    <row r="544" spans="1:2" x14ac:dyDescent="0.3">
      <c r="A544" t="s">
        <v>1384</v>
      </c>
      <c r="B544">
        <v>26.66</v>
      </c>
    </row>
    <row r="545" spans="1:2" x14ac:dyDescent="0.3">
      <c r="A545" t="s">
        <v>4569</v>
      </c>
      <c r="B545">
        <v>120.42</v>
      </c>
    </row>
    <row r="546" spans="1:2" x14ac:dyDescent="0.3">
      <c r="A546" t="s">
        <v>3968</v>
      </c>
      <c r="B546">
        <v>67.22</v>
      </c>
    </row>
    <row r="547" spans="1:2" x14ac:dyDescent="0.3">
      <c r="A547" t="s">
        <v>1173</v>
      </c>
      <c r="B547">
        <v>8.31</v>
      </c>
    </row>
    <row r="548" spans="1:2" x14ac:dyDescent="0.3">
      <c r="A548" t="s">
        <v>2883</v>
      </c>
      <c r="B548">
        <v>10.78</v>
      </c>
    </row>
    <row r="549" spans="1:2" x14ac:dyDescent="0.3">
      <c r="A549" t="s">
        <v>1697</v>
      </c>
      <c r="B549">
        <v>28.97</v>
      </c>
    </row>
    <row r="550" spans="1:2" x14ac:dyDescent="0.3">
      <c r="A550" t="s">
        <v>3825</v>
      </c>
      <c r="B550">
        <v>84.75</v>
      </c>
    </row>
    <row r="551" spans="1:2" x14ac:dyDescent="0.3">
      <c r="A551" t="s">
        <v>2517</v>
      </c>
      <c r="B551">
        <v>140.05000000000001</v>
      </c>
    </row>
    <row r="552" spans="1:2" x14ac:dyDescent="0.3">
      <c r="A552" t="s">
        <v>3146</v>
      </c>
      <c r="B552">
        <v>40.22</v>
      </c>
    </row>
    <row r="553" spans="1:2" x14ac:dyDescent="0.3">
      <c r="A553" t="s">
        <v>3192</v>
      </c>
      <c r="B553">
        <v>44.87</v>
      </c>
    </row>
    <row r="554" spans="1:2" x14ac:dyDescent="0.3">
      <c r="A554" t="s">
        <v>5193</v>
      </c>
      <c r="B554">
        <v>35.130000000000003</v>
      </c>
    </row>
    <row r="555" spans="1:2" x14ac:dyDescent="0.3">
      <c r="A555" t="s">
        <v>4209</v>
      </c>
      <c r="B555">
        <v>284.24</v>
      </c>
    </row>
    <row r="556" spans="1:2" x14ac:dyDescent="0.3">
      <c r="A556" t="s">
        <v>5376</v>
      </c>
      <c r="B556">
        <v>25.6</v>
      </c>
    </row>
    <row r="557" spans="1:2" x14ac:dyDescent="0.3">
      <c r="A557" t="s">
        <v>3478</v>
      </c>
      <c r="B557">
        <v>51.51</v>
      </c>
    </row>
    <row r="558" spans="1:2" x14ac:dyDescent="0.3">
      <c r="A558" t="s">
        <v>2568</v>
      </c>
      <c r="B558">
        <v>147.68</v>
      </c>
    </row>
    <row r="559" spans="1:2" x14ac:dyDescent="0.3">
      <c r="A559" t="s">
        <v>4443</v>
      </c>
      <c r="B559">
        <v>151.37</v>
      </c>
    </row>
    <row r="560" spans="1:2" x14ac:dyDescent="0.3">
      <c r="A560" t="s">
        <v>1170</v>
      </c>
      <c r="B560">
        <v>4.3</v>
      </c>
    </row>
    <row r="561" spans="1:2" x14ac:dyDescent="0.3">
      <c r="A561" t="s">
        <v>4219</v>
      </c>
      <c r="B561">
        <v>234.7</v>
      </c>
    </row>
    <row r="562" spans="1:2" x14ac:dyDescent="0.3">
      <c r="A562" t="s">
        <v>3595</v>
      </c>
      <c r="B562">
        <v>33.18</v>
      </c>
    </row>
    <row r="563" spans="1:2" x14ac:dyDescent="0.3">
      <c r="A563" t="s">
        <v>4862</v>
      </c>
      <c r="B563">
        <v>50.81</v>
      </c>
    </row>
    <row r="564" spans="1:2" x14ac:dyDescent="0.3">
      <c r="A564" t="s">
        <v>4609</v>
      </c>
      <c r="B564">
        <v>36.15</v>
      </c>
    </row>
    <row r="565" spans="1:2" x14ac:dyDescent="0.3">
      <c r="A565" t="s">
        <v>3408</v>
      </c>
      <c r="B565">
        <v>9.3800000000000008</v>
      </c>
    </row>
    <row r="566" spans="1:2" x14ac:dyDescent="0.3">
      <c r="A566" t="s">
        <v>2566</v>
      </c>
      <c r="B566">
        <v>32.270000000000003</v>
      </c>
    </row>
    <row r="567" spans="1:2" x14ac:dyDescent="0.3">
      <c r="A567" t="s">
        <v>3243</v>
      </c>
      <c r="B567">
        <v>40.549999999999997</v>
      </c>
    </row>
    <row r="568" spans="1:2" x14ac:dyDescent="0.3">
      <c r="A568" t="s">
        <v>5287</v>
      </c>
      <c r="B568">
        <v>21.39</v>
      </c>
    </row>
    <row r="569" spans="1:2" x14ac:dyDescent="0.3">
      <c r="A569" t="s">
        <v>5214</v>
      </c>
      <c r="B569">
        <v>85.38</v>
      </c>
    </row>
    <row r="570" spans="1:2" x14ac:dyDescent="0.3">
      <c r="A570" t="s">
        <v>3889</v>
      </c>
      <c r="B570">
        <v>2530</v>
      </c>
    </row>
    <row r="571" spans="1:2" x14ac:dyDescent="0.3">
      <c r="A571" t="s">
        <v>2922</v>
      </c>
      <c r="B571">
        <v>53.2</v>
      </c>
    </row>
    <row r="572" spans="1:2" x14ac:dyDescent="0.3">
      <c r="A572" t="s">
        <v>1469</v>
      </c>
      <c r="B572">
        <v>4.79</v>
      </c>
    </row>
    <row r="573" spans="1:2" x14ac:dyDescent="0.3">
      <c r="A573" t="s">
        <v>3422</v>
      </c>
      <c r="B573">
        <v>56.11</v>
      </c>
    </row>
    <row r="574" spans="1:2" x14ac:dyDescent="0.3">
      <c r="A574" t="s">
        <v>3583</v>
      </c>
      <c r="B574">
        <v>256.91000000000003</v>
      </c>
    </row>
    <row r="575" spans="1:2" x14ac:dyDescent="0.3">
      <c r="A575" t="s">
        <v>5097</v>
      </c>
      <c r="B575">
        <v>86.51</v>
      </c>
    </row>
    <row r="576" spans="1:2" x14ac:dyDescent="0.3">
      <c r="A576" t="s">
        <v>4105</v>
      </c>
      <c r="B576">
        <v>222.24</v>
      </c>
    </row>
    <row r="577" spans="1:2" x14ac:dyDescent="0.3">
      <c r="A577" t="s">
        <v>3268</v>
      </c>
      <c r="B577">
        <v>88.56</v>
      </c>
    </row>
    <row r="578" spans="1:2" x14ac:dyDescent="0.3">
      <c r="A578" t="s">
        <v>2157</v>
      </c>
      <c r="B578">
        <v>5.19</v>
      </c>
    </row>
    <row r="579" spans="1:2" x14ac:dyDescent="0.3">
      <c r="A579" t="s">
        <v>2535</v>
      </c>
      <c r="B579">
        <v>114.49</v>
      </c>
    </row>
    <row r="580" spans="1:2" x14ac:dyDescent="0.3">
      <c r="A580" t="s">
        <v>4597</v>
      </c>
      <c r="B580">
        <v>123.03</v>
      </c>
    </row>
    <row r="581" spans="1:2" x14ac:dyDescent="0.3">
      <c r="A581" t="s">
        <v>2991</v>
      </c>
      <c r="B581">
        <v>32.64</v>
      </c>
    </row>
    <row r="582" spans="1:2" x14ac:dyDescent="0.3">
      <c r="A582" t="s">
        <v>680</v>
      </c>
      <c r="B582">
        <v>4.72</v>
      </c>
    </row>
    <row r="583" spans="1:2" x14ac:dyDescent="0.3">
      <c r="A583" t="s">
        <v>4095</v>
      </c>
      <c r="B583">
        <v>16.32</v>
      </c>
    </row>
    <row r="584" spans="1:2" x14ac:dyDescent="0.3">
      <c r="A584" t="s">
        <v>2224</v>
      </c>
      <c r="B584">
        <v>4.43</v>
      </c>
    </row>
    <row r="585" spans="1:2" x14ac:dyDescent="0.3">
      <c r="A585" t="s">
        <v>1806</v>
      </c>
      <c r="B585">
        <v>78.040000000000006</v>
      </c>
    </row>
    <row r="586" spans="1:2" x14ac:dyDescent="0.3">
      <c r="A586" t="s">
        <v>4165</v>
      </c>
      <c r="B586">
        <v>176.15</v>
      </c>
    </row>
    <row r="587" spans="1:2" x14ac:dyDescent="0.3">
      <c r="A587" t="s">
        <v>4235</v>
      </c>
      <c r="B587">
        <v>9.6300000000000008</v>
      </c>
    </row>
    <row r="588" spans="1:2" x14ac:dyDescent="0.3">
      <c r="A588" t="s">
        <v>4125</v>
      </c>
      <c r="B588">
        <v>34.99</v>
      </c>
    </row>
    <row r="589" spans="1:2" x14ac:dyDescent="0.3">
      <c r="A589" t="s">
        <v>3587</v>
      </c>
      <c r="B589">
        <v>71.03</v>
      </c>
    </row>
    <row r="590" spans="1:2" x14ac:dyDescent="0.3">
      <c r="A590" t="s">
        <v>3940</v>
      </c>
      <c r="B590">
        <v>291.44</v>
      </c>
    </row>
    <row r="591" spans="1:2" x14ac:dyDescent="0.3">
      <c r="A591" t="s">
        <v>4948</v>
      </c>
      <c r="B591">
        <v>55.5</v>
      </c>
    </row>
    <row r="592" spans="1:2" x14ac:dyDescent="0.3">
      <c r="A592" t="s">
        <v>3343</v>
      </c>
      <c r="B592">
        <v>21.85</v>
      </c>
    </row>
    <row r="593" spans="1:2" x14ac:dyDescent="0.3">
      <c r="A593" t="s">
        <v>4237</v>
      </c>
      <c r="B593">
        <v>72.260000000000005</v>
      </c>
    </row>
    <row r="594" spans="1:2" x14ac:dyDescent="0.3">
      <c r="A594" t="s">
        <v>3936</v>
      </c>
      <c r="B594">
        <v>89.11</v>
      </c>
    </row>
    <row r="595" spans="1:2" x14ac:dyDescent="0.3">
      <c r="A595" t="s">
        <v>4107</v>
      </c>
      <c r="B595">
        <v>12.69</v>
      </c>
    </row>
    <row r="596" spans="1:2" x14ac:dyDescent="0.3">
      <c r="A596" t="s">
        <v>3247</v>
      </c>
      <c r="B596">
        <v>4.1399999999999997</v>
      </c>
    </row>
    <row r="597" spans="1:2" x14ac:dyDescent="0.3">
      <c r="A597" t="s">
        <v>1804</v>
      </c>
      <c r="B597">
        <v>103.89</v>
      </c>
    </row>
    <row r="598" spans="1:2" x14ac:dyDescent="0.3">
      <c r="A598" t="s">
        <v>4255</v>
      </c>
      <c r="B598">
        <v>31.22</v>
      </c>
    </row>
    <row r="599" spans="1:2" x14ac:dyDescent="0.3">
      <c r="A599" t="s">
        <v>5125</v>
      </c>
      <c r="B599">
        <v>94.88</v>
      </c>
    </row>
    <row r="600" spans="1:2" x14ac:dyDescent="0.3">
      <c r="A600" t="s">
        <v>3089</v>
      </c>
      <c r="B600">
        <v>12.08</v>
      </c>
    </row>
    <row r="601" spans="1:2" x14ac:dyDescent="0.3">
      <c r="A601" t="s">
        <v>0</v>
      </c>
      <c r="B601" t="s">
        <v>4</v>
      </c>
    </row>
    <row r="602" spans="1:2" x14ac:dyDescent="0.3">
      <c r="A602" t="s">
        <v>4419</v>
      </c>
      <c r="B602">
        <v>82.14</v>
      </c>
    </row>
    <row r="603" spans="1:2" x14ac:dyDescent="0.3">
      <c r="A603" t="s">
        <v>4890</v>
      </c>
      <c r="B603">
        <v>36.770000000000003</v>
      </c>
    </row>
    <row r="604" spans="1:2" x14ac:dyDescent="0.3">
      <c r="A604" t="s">
        <v>3732</v>
      </c>
      <c r="B604">
        <v>101.82</v>
      </c>
    </row>
    <row r="605" spans="1:2" x14ac:dyDescent="0.3">
      <c r="A605" t="s">
        <v>1781</v>
      </c>
      <c r="B605">
        <v>50.71</v>
      </c>
    </row>
    <row r="606" spans="1:2" x14ac:dyDescent="0.3">
      <c r="A606" t="s">
        <v>3743</v>
      </c>
      <c r="B606">
        <v>55.76</v>
      </c>
    </row>
    <row r="607" spans="1:2" x14ac:dyDescent="0.3">
      <c r="A607" t="s">
        <v>4696</v>
      </c>
      <c r="B607">
        <v>118.41</v>
      </c>
    </row>
    <row r="608" spans="1:2" x14ac:dyDescent="0.3">
      <c r="A608" t="s">
        <v>259</v>
      </c>
      <c r="B608">
        <v>35.08</v>
      </c>
    </row>
    <row r="609" spans="1:2" x14ac:dyDescent="0.3">
      <c r="A609" t="s">
        <v>2937</v>
      </c>
      <c r="B609">
        <v>22.74</v>
      </c>
    </row>
    <row r="610" spans="1:2" x14ac:dyDescent="0.3">
      <c r="A610" t="s">
        <v>2729</v>
      </c>
      <c r="B610">
        <v>8.7200000000000006</v>
      </c>
    </row>
    <row r="611" spans="1:2" x14ac:dyDescent="0.3">
      <c r="A611" t="s">
        <v>2313</v>
      </c>
      <c r="B611">
        <v>25.98</v>
      </c>
    </row>
    <row r="612" spans="1:2" x14ac:dyDescent="0.3">
      <c r="A612" t="s">
        <v>2466</v>
      </c>
      <c r="B612">
        <v>2.1800000000000002</v>
      </c>
    </row>
    <row r="613" spans="1:2" x14ac:dyDescent="0.3">
      <c r="A613" t="s">
        <v>4267</v>
      </c>
      <c r="B613">
        <v>10.96</v>
      </c>
    </row>
    <row r="614" spans="1:2" x14ac:dyDescent="0.3">
      <c r="A614" t="s">
        <v>2912</v>
      </c>
      <c r="B614">
        <v>23.05</v>
      </c>
    </row>
    <row r="615" spans="1:2" x14ac:dyDescent="0.3">
      <c r="A615" t="s">
        <v>2599</v>
      </c>
      <c r="B615">
        <v>82.9</v>
      </c>
    </row>
    <row r="616" spans="1:2" x14ac:dyDescent="0.3">
      <c r="A616" t="s">
        <v>5258</v>
      </c>
      <c r="B616">
        <v>35.549999999999997</v>
      </c>
    </row>
    <row r="617" spans="1:2" x14ac:dyDescent="0.3">
      <c r="A617" t="s">
        <v>4006</v>
      </c>
      <c r="B617">
        <v>6.12</v>
      </c>
    </row>
    <row r="618" spans="1:2" x14ac:dyDescent="0.3">
      <c r="A618" t="s">
        <v>4025</v>
      </c>
      <c r="B618">
        <v>24.45</v>
      </c>
    </row>
    <row r="619" spans="1:2" x14ac:dyDescent="0.3">
      <c r="A619" t="s">
        <v>2710</v>
      </c>
      <c r="B619">
        <v>32.56</v>
      </c>
    </row>
    <row r="620" spans="1:2" x14ac:dyDescent="0.3">
      <c r="A620" t="s">
        <v>4004</v>
      </c>
      <c r="B620">
        <v>97.29</v>
      </c>
    </row>
    <row r="621" spans="1:2" x14ac:dyDescent="0.3">
      <c r="A621" t="s">
        <v>4133</v>
      </c>
      <c r="B621">
        <v>7.88</v>
      </c>
    </row>
    <row r="622" spans="1:2" x14ac:dyDescent="0.3">
      <c r="A622" t="s">
        <v>4832</v>
      </c>
      <c r="B622">
        <v>25.6</v>
      </c>
    </row>
    <row r="623" spans="1:2" x14ac:dyDescent="0.3">
      <c r="A623" t="s">
        <v>1671</v>
      </c>
      <c r="B623">
        <v>24.98</v>
      </c>
    </row>
    <row r="624" spans="1:2" x14ac:dyDescent="0.3">
      <c r="A624" t="s">
        <v>4961</v>
      </c>
      <c r="B624">
        <v>27.76</v>
      </c>
    </row>
    <row r="625" spans="1:2" x14ac:dyDescent="0.3">
      <c r="A625" t="s">
        <v>5070</v>
      </c>
      <c r="B625">
        <v>146.30000000000001</v>
      </c>
    </row>
    <row r="626" spans="1:2" x14ac:dyDescent="0.3">
      <c r="A626" t="s">
        <v>3863</v>
      </c>
      <c r="B626">
        <v>14.82</v>
      </c>
    </row>
    <row r="627" spans="1:2" x14ac:dyDescent="0.3">
      <c r="A627" t="s">
        <v>5009</v>
      </c>
      <c r="B627">
        <v>18.02</v>
      </c>
    </row>
    <row r="628" spans="1:2" x14ac:dyDescent="0.3">
      <c r="A628" t="s">
        <v>180</v>
      </c>
      <c r="B628">
        <v>14.68</v>
      </c>
    </row>
    <row r="629" spans="1:2" x14ac:dyDescent="0.3">
      <c r="A629" t="s">
        <v>4057</v>
      </c>
      <c r="B629">
        <v>37.68</v>
      </c>
    </row>
    <row r="630" spans="1:2" x14ac:dyDescent="0.3">
      <c r="A630" t="s">
        <v>3577</v>
      </c>
      <c r="B630">
        <v>51.75</v>
      </c>
    </row>
    <row r="631" spans="1:2" x14ac:dyDescent="0.3">
      <c r="A631" t="s">
        <v>4930</v>
      </c>
      <c r="B631">
        <v>48.27</v>
      </c>
    </row>
    <row r="632" spans="1:2" x14ac:dyDescent="0.3">
      <c r="A632" t="s">
        <v>4372</v>
      </c>
      <c r="B632">
        <v>148.65</v>
      </c>
    </row>
    <row r="633" spans="1:2" x14ac:dyDescent="0.3">
      <c r="A633" t="s">
        <v>4170</v>
      </c>
      <c r="B633">
        <v>42.43</v>
      </c>
    </row>
    <row r="634" spans="1:2" x14ac:dyDescent="0.3">
      <c r="A634" t="s">
        <v>3706</v>
      </c>
      <c r="B634">
        <v>5.34</v>
      </c>
    </row>
    <row r="635" spans="1:2" x14ac:dyDescent="0.3">
      <c r="A635" t="s">
        <v>2425</v>
      </c>
      <c r="B635">
        <v>38.99</v>
      </c>
    </row>
    <row r="636" spans="1:2" x14ac:dyDescent="0.3">
      <c r="A636" t="s">
        <v>2574</v>
      </c>
      <c r="B636">
        <v>1.36</v>
      </c>
    </row>
    <row r="637" spans="1:2" x14ac:dyDescent="0.3">
      <c r="A637" t="s">
        <v>779</v>
      </c>
      <c r="B637">
        <v>8.9</v>
      </c>
    </row>
    <row r="638" spans="1:2" x14ac:dyDescent="0.3">
      <c r="A638" t="s">
        <v>1473</v>
      </c>
      <c r="B638">
        <v>22.14</v>
      </c>
    </row>
    <row r="639" spans="1:2" x14ac:dyDescent="0.3">
      <c r="A639" t="s">
        <v>3173</v>
      </c>
      <c r="B639">
        <v>8.14</v>
      </c>
    </row>
    <row r="640" spans="1:2" x14ac:dyDescent="0.3">
      <c r="A640" t="s">
        <v>4248</v>
      </c>
      <c r="B640">
        <v>6.44</v>
      </c>
    </row>
    <row r="641" spans="1:2" x14ac:dyDescent="0.3">
      <c r="A641" t="s">
        <v>3153</v>
      </c>
      <c r="B641">
        <v>21.58</v>
      </c>
    </row>
    <row r="642" spans="1:2" x14ac:dyDescent="0.3">
      <c r="A642" t="s">
        <v>4180</v>
      </c>
      <c r="B642">
        <v>99.56</v>
      </c>
    </row>
    <row r="643" spans="1:2" x14ac:dyDescent="0.3">
      <c r="A643" t="s">
        <v>4065</v>
      </c>
      <c r="B643">
        <v>152.6</v>
      </c>
    </row>
    <row r="644" spans="1:2" x14ac:dyDescent="0.3">
      <c r="A644" t="s">
        <v>3159</v>
      </c>
      <c r="B644">
        <v>20.73</v>
      </c>
    </row>
    <row r="645" spans="1:2" x14ac:dyDescent="0.3">
      <c r="A645" t="s">
        <v>4490</v>
      </c>
      <c r="B645">
        <v>16.2</v>
      </c>
    </row>
    <row r="646" spans="1:2" x14ac:dyDescent="0.3">
      <c r="A646" t="s">
        <v>2040</v>
      </c>
      <c r="B646">
        <v>99</v>
      </c>
    </row>
    <row r="647" spans="1:2" x14ac:dyDescent="0.3">
      <c r="A647" t="s">
        <v>2676</v>
      </c>
      <c r="B647">
        <v>66.19</v>
      </c>
    </row>
    <row r="648" spans="1:2" x14ac:dyDescent="0.3">
      <c r="A648" t="s">
        <v>1262</v>
      </c>
      <c r="B648">
        <v>30.4</v>
      </c>
    </row>
    <row r="649" spans="1:2" x14ac:dyDescent="0.3">
      <c r="A649" t="s">
        <v>2834</v>
      </c>
      <c r="B649">
        <v>35.01</v>
      </c>
    </row>
    <row r="650" spans="1:2" x14ac:dyDescent="0.3">
      <c r="A650" t="s">
        <v>781</v>
      </c>
      <c r="B650">
        <v>11.92</v>
      </c>
    </row>
    <row r="651" spans="1:2" x14ac:dyDescent="0.3">
      <c r="A651" t="s">
        <v>4955</v>
      </c>
      <c r="B651">
        <v>20.32</v>
      </c>
    </row>
    <row r="652" spans="1:2" x14ac:dyDescent="0.3">
      <c r="A652" t="s">
        <v>3559</v>
      </c>
      <c r="B652">
        <v>25.62</v>
      </c>
    </row>
    <row r="653" spans="1:2" x14ac:dyDescent="0.3">
      <c r="A653" t="s">
        <v>4669</v>
      </c>
      <c r="B653">
        <v>70.91</v>
      </c>
    </row>
    <row r="654" spans="1:2" x14ac:dyDescent="0.3">
      <c r="A654" t="s">
        <v>1709</v>
      </c>
      <c r="B654">
        <v>30.58</v>
      </c>
    </row>
    <row r="655" spans="1:2" x14ac:dyDescent="0.3">
      <c r="A655" t="s">
        <v>3139</v>
      </c>
      <c r="B655">
        <v>40.619999999999997</v>
      </c>
    </row>
    <row r="656" spans="1:2" x14ac:dyDescent="0.3">
      <c r="A656" t="s">
        <v>5211</v>
      </c>
      <c r="B656">
        <v>15.12</v>
      </c>
    </row>
    <row r="657" spans="1:2" x14ac:dyDescent="0.3">
      <c r="A657" t="s">
        <v>206</v>
      </c>
      <c r="B657">
        <v>10.55</v>
      </c>
    </row>
    <row r="658" spans="1:2" x14ac:dyDescent="0.3">
      <c r="A658" t="s">
        <v>2971</v>
      </c>
      <c r="B658">
        <v>28.05</v>
      </c>
    </row>
    <row r="659" spans="1:2" x14ac:dyDescent="0.3">
      <c r="A659" t="s">
        <v>3406</v>
      </c>
      <c r="B659">
        <v>70.569999999999993</v>
      </c>
    </row>
    <row r="660" spans="1:2" x14ac:dyDescent="0.3">
      <c r="A660" t="s">
        <v>3986</v>
      </c>
      <c r="B660">
        <v>135.56</v>
      </c>
    </row>
    <row r="661" spans="1:2" x14ac:dyDescent="0.3">
      <c r="A661" t="s">
        <v>4635</v>
      </c>
      <c r="B661">
        <v>275.58</v>
      </c>
    </row>
    <row r="662" spans="1:2" x14ac:dyDescent="0.3">
      <c r="A662" t="s">
        <v>2572</v>
      </c>
      <c r="B662">
        <v>32.71</v>
      </c>
    </row>
    <row r="663" spans="1:2" x14ac:dyDescent="0.3">
      <c r="A663" t="s">
        <v>4123</v>
      </c>
      <c r="B663">
        <v>47.54</v>
      </c>
    </row>
    <row r="664" spans="1:2" x14ac:dyDescent="0.3">
      <c r="A664" t="s">
        <v>2071</v>
      </c>
      <c r="B664">
        <v>10.220000000000001</v>
      </c>
    </row>
    <row r="665" spans="1:2" x14ac:dyDescent="0.3">
      <c r="A665" t="s">
        <v>4824</v>
      </c>
      <c r="B665">
        <v>84.28</v>
      </c>
    </row>
    <row r="666" spans="1:2" x14ac:dyDescent="0.3">
      <c r="A666" t="s">
        <v>3922</v>
      </c>
      <c r="B666">
        <v>21.99</v>
      </c>
    </row>
    <row r="667" spans="1:2" x14ac:dyDescent="0.3">
      <c r="A667" t="s">
        <v>5191</v>
      </c>
      <c r="B667">
        <v>86.59</v>
      </c>
    </row>
    <row r="668" spans="1:2" x14ac:dyDescent="0.3">
      <c r="A668" t="s">
        <v>2780</v>
      </c>
      <c r="B668">
        <v>2.4</v>
      </c>
    </row>
    <row r="669" spans="1:2" x14ac:dyDescent="0.3">
      <c r="A669" t="s">
        <v>1331</v>
      </c>
      <c r="B669">
        <v>37.700000000000003</v>
      </c>
    </row>
    <row r="670" spans="1:2" x14ac:dyDescent="0.3">
      <c r="A670" t="s">
        <v>3317</v>
      </c>
      <c r="B670">
        <v>214.31</v>
      </c>
    </row>
    <row r="671" spans="1:2" x14ac:dyDescent="0.3">
      <c r="A671" t="s">
        <v>2437</v>
      </c>
      <c r="B671">
        <v>56.14</v>
      </c>
    </row>
    <row r="672" spans="1:2" x14ac:dyDescent="0.3">
      <c r="A672" t="s">
        <v>2278</v>
      </c>
      <c r="B672">
        <v>7.85</v>
      </c>
    </row>
    <row r="673" spans="1:2" x14ac:dyDescent="0.3">
      <c r="A673" t="s">
        <v>2906</v>
      </c>
      <c r="B673">
        <v>81.44</v>
      </c>
    </row>
    <row r="674" spans="1:2" x14ac:dyDescent="0.3">
      <c r="A674" t="s">
        <v>3995</v>
      </c>
      <c r="B674">
        <v>32.950000000000003</v>
      </c>
    </row>
    <row r="675" spans="1:2" x14ac:dyDescent="0.3">
      <c r="A675" t="s">
        <v>3773</v>
      </c>
      <c r="B675">
        <v>23.97</v>
      </c>
    </row>
    <row r="676" spans="1:2" x14ac:dyDescent="0.3">
      <c r="A676" t="s">
        <v>4706</v>
      </c>
      <c r="B676">
        <v>56.79</v>
      </c>
    </row>
    <row r="677" spans="1:2" x14ac:dyDescent="0.3">
      <c r="A677" t="s">
        <v>5099</v>
      </c>
      <c r="B677">
        <v>15.52</v>
      </c>
    </row>
    <row r="678" spans="1:2" x14ac:dyDescent="0.3">
      <c r="A678" t="s">
        <v>784</v>
      </c>
      <c r="B678">
        <v>4.3</v>
      </c>
    </row>
    <row r="679" spans="1:2" x14ac:dyDescent="0.3">
      <c r="A679" t="s">
        <v>3233</v>
      </c>
      <c r="B679">
        <v>460.46</v>
      </c>
    </row>
    <row r="680" spans="1:2" x14ac:dyDescent="0.3">
      <c r="A680" t="s">
        <v>2498</v>
      </c>
      <c r="B680">
        <v>59.12</v>
      </c>
    </row>
    <row r="681" spans="1:2" x14ac:dyDescent="0.3">
      <c r="A681" t="s">
        <v>2931</v>
      </c>
      <c r="B681">
        <v>2.97</v>
      </c>
    </row>
    <row r="682" spans="1:2" x14ac:dyDescent="0.3">
      <c r="A682" t="s">
        <v>808</v>
      </c>
      <c r="B682">
        <v>8.82</v>
      </c>
    </row>
    <row r="683" spans="1:2" x14ac:dyDescent="0.3">
      <c r="A683" t="s">
        <v>2997</v>
      </c>
      <c r="B683">
        <v>77.12</v>
      </c>
    </row>
    <row r="684" spans="1:2" x14ac:dyDescent="0.3">
      <c r="A684" t="s">
        <v>2763</v>
      </c>
      <c r="B684">
        <v>242.44</v>
      </c>
    </row>
    <row r="685" spans="1:2" x14ac:dyDescent="0.3">
      <c r="A685" t="s">
        <v>3679</v>
      </c>
      <c r="B685">
        <v>75.290000000000006</v>
      </c>
    </row>
    <row r="686" spans="1:2" x14ac:dyDescent="0.3">
      <c r="A686" t="s">
        <v>3656</v>
      </c>
      <c r="B686">
        <v>36.75</v>
      </c>
    </row>
    <row r="687" spans="1:2" x14ac:dyDescent="0.3">
      <c r="A687" t="s">
        <v>3013</v>
      </c>
      <c r="B687">
        <v>274.18</v>
      </c>
    </row>
    <row r="688" spans="1:2" x14ac:dyDescent="0.3">
      <c r="A688" t="s">
        <v>2871</v>
      </c>
      <c r="B688">
        <v>165.62</v>
      </c>
    </row>
    <row r="689" spans="1:2" x14ac:dyDescent="0.3">
      <c r="A689" t="s">
        <v>3226</v>
      </c>
      <c r="B689">
        <v>60.36</v>
      </c>
    </row>
    <row r="690" spans="1:2" x14ac:dyDescent="0.3">
      <c r="A690" t="s">
        <v>2627</v>
      </c>
      <c r="B690">
        <v>2.2799999999999998</v>
      </c>
    </row>
    <row r="691" spans="1:2" x14ac:dyDescent="0.3">
      <c r="A691" t="s">
        <v>4694</v>
      </c>
      <c r="B691">
        <v>619.04</v>
      </c>
    </row>
    <row r="692" spans="1:2" x14ac:dyDescent="0.3">
      <c r="A692" t="s">
        <v>3111</v>
      </c>
      <c r="B692">
        <v>11.85</v>
      </c>
    </row>
    <row r="693" spans="1:2" x14ac:dyDescent="0.3">
      <c r="A693" t="s">
        <v>2404</v>
      </c>
      <c r="B693">
        <v>36.57</v>
      </c>
    </row>
    <row r="694" spans="1:2" x14ac:dyDescent="0.3">
      <c r="A694" t="s">
        <v>5101</v>
      </c>
      <c r="B694">
        <v>11.5</v>
      </c>
    </row>
    <row r="695" spans="1:2" x14ac:dyDescent="0.3">
      <c r="A695" t="s">
        <v>3728</v>
      </c>
      <c r="B695">
        <v>10.23</v>
      </c>
    </row>
    <row r="696" spans="1:2" x14ac:dyDescent="0.3">
      <c r="A696" t="s">
        <v>4936</v>
      </c>
      <c r="B696">
        <v>25.15</v>
      </c>
    </row>
    <row r="697" spans="1:2" x14ac:dyDescent="0.3">
      <c r="A697" t="s">
        <v>1742</v>
      </c>
      <c r="B697">
        <v>12.24</v>
      </c>
    </row>
    <row r="698" spans="1:2" x14ac:dyDescent="0.3">
      <c r="A698" t="s">
        <v>3573</v>
      </c>
      <c r="B698">
        <v>36.06</v>
      </c>
    </row>
    <row r="699" spans="1:2" x14ac:dyDescent="0.3">
      <c r="A699" t="s">
        <v>5311</v>
      </c>
      <c r="B699">
        <v>31.05</v>
      </c>
    </row>
    <row r="700" spans="1:2" x14ac:dyDescent="0.3">
      <c r="A700" t="s">
        <v>3571</v>
      </c>
      <c r="B700">
        <v>72.89</v>
      </c>
    </row>
    <row r="701" spans="1:2" x14ac:dyDescent="0.3">
      <c r="A701" t="s">
        <v>3351</v>
      </c>
      <c r="B701">
        <v>27.16</v>
      </c>
    </row>
    <row r="702" spans="1:2" x14ac:dyDescent="0.3">
      <c r="A702" t="s">
        <v>2239</v>
      </c>
      <c r="B702">
        <v>3.23</v>
      </c>
    </row>
    <row r="703" spans="1:2" x14ac:dyDescent="0.3">
      <c r="A703" t="s">
        <v>4959</v>
      </c>
      <c r="B703">
        <v>32.200000000000003</v>
      </c>
    </row>
    <row r="704" spans="1:2" x14ac:dyDescent="0.3">
      <c r="A704" t="s">
        <v>4029</v>
      </c>
      <c r="B704">
        <v>10.44</v>
      </c>
    </row>
    <row r="705" spans="1:2" x14ac:dyDescent="0.3">
      <c r="A705" t="s">
        <v>5381</v>
      </c>
      <c r="B705">
        <v>37.96</v>
      </c>
    </row>
    <row r="706" spans="1:2" x14ac:dyDescent="0.3">
      <c r="A706" t="s">
        <v>2894</v>
      </c>
      <c r="B706">
        <v>207.66</v>
      </c>
    </row>
    <row r="707" spans="1:2" x14ac:dyDescent="0.3">
      <c r="A707" t="s">
        <v>4147</v>
      </c>
      <c r="B707">
        <v>31.41</v>
      </c>
    </row>
    <row r="708" spans="1:2" x14ac:dyDescent="0.3">
      <c r="A708" t="s">
        <v>1636</v>
      </c>
      <c r="B708">
        <v>2.25</v>
      </c>
    </row>
    <row r="709" spans="1:2" x14ac:dyDescent="0.3">
      <c r="A709" t="s">
        <v>4883</v>
      </c>
      <c r="B709">
        <v>64.78</v>
      </c>
    </row>
    <row r="710" spans="1:2" x14ac:dyDescent="0.3">
      <c r="A710" t="s">
        <v>4708</v>
      </c>
      <c r="B710">
        <v>88.89</v>
      </c>
    </row>
    <row r="711" spans="1:2" x14ac:dyDescent="0.3">
      <c r="A711" t="s">
        <v>3638</v>
      </c>
      <c r="B711">
        <v>229.79</v>
      </c>
    </row>
    <row r="712" spans="1:2" x14ac:dyDescent="0.3">
      <c r="A712" t="s">
        <v>3009</v>
      </c>
      <c r="B712">
        <v>218.6</v>
      </c>
    </row>
    <row r="713" spans="1:2" x14ac:dyDescent="0.3">
      <c r="A713" t="s">
        <v>3125</v>
      </c>
      <c r="B713">
        <v>2.98</v>
      </c>
    </row>
    <row r="714" spans="1:2" x14ac:dyDescent="0.3">
      <c r="A714" t="s">
        <v>3551</v>
      </c>
      <c r="B714">
        <v>18.71</v>
      </c>
    </row>
    <row r="715" spans="1:2" x14ac:dyDescent="0.3">
      <c r="A715" t="s">
        <v>2460</v>
      </c>
      <c r="B715">
        <v>6.94</v>
      </c>
    </row>
    <row r="716" spans="1:2" x14ac:dyDescent="0.3">
      <c r="A716" t="s">
        <v>987</v>
      </c>
      <c r="B716">
        <v>47.15</v>
      </c>
    </row>
    <row r="717" spans="1:2" x14ac:dyDescent="0.3">
      <c r="A717" t="s">
        <v>5281</v>
      </c>
      <c r="B717">
        <v>43.21</v>
      </c>
    </row>
    <row r="718" spans="1:2" x14ac:dyDescent="0.3">
      <c r="A718" t="s">
        <v>247</v>
      </c>
      <c r="B718">
        <v>38.119999999999997</v>
      </c>
    </row>
    <row r="719" spans="1:2" x14ac:dyDescent="0.3">
      <c r="A719" t="s">
        <v>3819</v>
      </c>
      <c r="B719">
        <v>169.28</v>
      </c>
    </row>
    <row r="720" spans="1:2" x14ac:dyDescent="0.3">
      <c r="A720" t="s">
        <v>2595</v>
      </c>
      <c r="B720">
        <v>21.75</v>
      </c>
    </row>
    <row r="721" spans="1:2" x14ac:dyDescent="0.3">
      <c r="A721" t="s">
        <v>4061</v>
      </c>
      <c r="B721">
        <v>123.01</v>
      </c>
    </row>
    <row r="722" spans="1:2" x14ac:dyDescent="0.3">
      <c r="A722" t="s">
        <v>3252</v>
      </c>
      <c r="B722">
        <v>78.540000000000006</v>
      </c>
    </row>
    <row r="723" spans="1:2" x14ac:dyDescent="0.3">
      <c r="A723" t="s">
        <v>4176</v>
      </c>
      <c r="B723">
        <v>66.849999999999994</v>
      </c>
    </row>
    <row r="724" spans="1:2" x14ac:dyDescent="0.3">
      <c r="A724" t="s">
        <v>3107</v>
      </c>
      <c r="B724">
        <v>15.29</v>
      </c>
    </row>
    <row r="725" spans="1:2" x14ac:dyDescent="0.3">
      <c r="A725" t="s">
        <v>3161</v>
      </c>
      <c r="B725">
        <v>20.149999999999999</v>
      </c>
    </row>
    <row r="726" spans="1:2" x14ac:dyDescent="0.3">
      <c r="A726" t="s">
        <v>1175</v>
      </c>
      <c r="B726">
        <v>3.32</v>
      </c>
    </row>
    <row r="727" spans="1:2" x14ac:dyDescent="0.3">
      <c r="A727" t="s">
        <v>938</v>
      </c>
      <c r="B727">
        <v>9.76</v>
      </c>
    </row>
    <row r="728" spans="1:2" x14ac:dyDescent="0.3">
      <c r="A728" t="s">
        <v>1284</v>
      </c>
      <c r="B728">
        <v>45.78</v>
      </c>
    </row>
    <row r="729" spans="1:2" x14ac:dyDescent="0.3">
      <c r="A729" t="s">
        <v>4690</v>
      </c>
      <c r="B729">
        <v>12.45</v>
      </c>
    </row>
    <row r="730" spans="1:2" x14ac:dyDescent="0.3">
      <c r="A730" t="s">
        <v>2073</v>
      </c>
      <c r="B730">
        <v>29.12</v>
      </c>
    </row>
    <row r="731" spans="1:2" x14ac:dyDescent="0.3">
      <c r="A731" t="s">
        <v>4031</v>
      </c>
      <c r="B731">
        <v>85.3</v>
      </c>
    </row>
    <row r="732" spans="1:2" x14ac:dyDescent="0.3">
      <c r="A732" t="s">
        <v>1633</v>
      </c>
      <c r="B732">
        <v>27.82</v>
      </c>
    </row>
    <row r="733" spans="1:2" x14ac:dyDescent="0.3">
      <c r="A733" t="s">
        <v>2993</v>
      </c>
      <c r="B733">
        <v>144.46</v>
      </c>
    </row>
    <row r="734" spans="1:2" x14ac:dyDescent="0.3">
      <c r="A734" t="s">
        <v>5072</v>
      </c>
      <c r="B734">
        <v>96.98</v>
      </c>
    </row>
    <row r="735" spans="1:2" x14ac:dyDescent="0.3">
      <c r="A735" t="s">
        <v>3861</v>
      </c>
      <c r="B735">
        <v>8.15</v>
      </c>
    </row>
    <row r="736" spans="1:2" x14ac:dyDescent="0.3">
      <c r="A736" t="s">
        <v>5050</v>
      </c>
      <c r="B736">
        <v>20.27</v>
      </c>
    </row>
    <row r="737" spans="1:2" x14ac:dyDescent="0.3">
      <c r="A737" t="s">
        <v>3486</v>
      </c>
      <c r="B737">
        <v>4.09</v>
      </c>
    </row>
    <row r="738" spans="1:2" x14ac:dyDescent="0.3">
      <c r="A738" t="s">
        <v>5160</v>
      </c>
      <c r="B738">
        <v>55.34</v>
      </c>
    </row>
    <row r="739" spans="1:2" x14ac:dyDescent="0.3">
      <c r="A739" t="s">
        <v>1058</v>
      </c>
      <c r="B739">
        <v>4.0199999999999996</v>
      </c>
    </row>
    <row r="740" spans="1:2" x14ac:dyDescent="0.3">
      <c r="A740" t="s">
        <v>1987</v>
      </c>
      <c r="B740">
        <v>7.54</v>
      </c>
    </row>
    <row r="741" spans="1:2" x14ac:dyDescent="0.3">
      <c r="A741" t="s">
        <v>5345</v>
      </c>
      <c r="B741">
        <v>68.36</v>
      </c>
    </row>
    <row r="742" spans="1:2" x14ac:dyDescent="0.3">
      <c r="A742" t="s">
        <v>1629</v>
      </c>
      <c r="B742">
        <v>28.63</v>
      </c>
    </row>
    <row r="743" spans="1:2" x14ac:dyDescent="0.3">
      <c r="A743" t="s">
        <v>3076</v>
      </c>
      <c r="B743">
        <v>39.17</v>
      </c>
    </row>
    <row r="744" spans="1:2" x14ac:dyDescent="0.3">
      <c r="A744" t="s">
        <v>3841</v>
      </c>
      <c r="B744">
        <v>28.77</v>
      </c>
    </row>
    <row r="745" spans="1:2" x14ac:dyDescent="0.3">
      <c r="A745" t="s">
        <v>4526</v>
      </c>
      <c r="B745">
        <v>47.41</v>
      </c>
    </row>
    <row r="746" spans="1:2" x14ac:dyDescent="0.3">
      <c r="A746" t="s">
        <v>2339</v>
      </c>
      <c r="B746">
        <v>107.88</v>
      </c>
    </row>
    <row r="747" spans="1:2" x14ac:dyDescent="0.3">
      <c r="A747" t="s">
        <v>4607</v>
      </c>
      <c r="B747">
        <v>7.45</v>
      </c>
    </row>
    <row r="748" spans="1:2" x14ac:dyDescent="0.3">
      <c r="A748" t="s">
        <v>1717</v>
      </c>
      <c r="B748">
        <v>6.63</v>
      </c>
    </row>
    <row r="749" spans="1:2" x14ac:dyDescent="0.3">
      <c r="A749" t="s">
        <v>3659</v>
      </c>
      <c r="B749">
        <v>33.94</v>
      </c>
    </row>
    <row r="750" spans="1:2" x14ac:dyDescent="0.3">
      <c r="A750" t="s">
        <v>5261</v>
      </c>
      <c r="B750">
        <v>18.55</v>
      </c>
    </row>
    <row r="751" spans="1:2" x14ac:dyDescent="0.3">
      <c r="A751" t="s">
        <v>2389</v>
      </c>
      <c r="B751">
        <v>63.77</v>
      </c>
    </row>
    <row r="752" spans="1:2" x14ac:dyDescent="0.3">
      <c r="A752" t="s">
        <v>0</v>
      </c>
      <c r="B752" t="s">
        <v>4</v>
      </c>
    </row>
    <row r="753" spans="1:2" x14ac:dyDescent="0.3">
      <c r="A753" t="s">
        <v>4301</v>
      </c>
      <c r="B753">
        <v>27.69</v>
      </c>
    </row>
    <row r="754" spans="1:2" x14ac:dyDescent="0.3">
      <c r="A754" t="s">
        <v>3694</v>
      </c>
      <c r="B754">
        <v>48.21</v>
      </c>
    </row>
    <row r="755" spans="1:2" x14ac:dyDescent="0.3">
      <c r="A755" t="s">
        <v>3958</v>
      </c>
      <c r="B755">
        <v>32.840000000000003</v>
      </c>
    </row>
    <row r="756" spans="1:2" x14ac:dyDescent="0.3">
      <c r="A756" t="s">
        <v>4000</v>
      </c>
      <c r="B756">
        <v>8.6999999999999993</v>
      </c>
    </row>
    <row r="757" spans="1:2" x14ac:dyDescent="0.3">
      <c r="A757" t="s">
        <v>3579</v>
      </c>
      <c r="B757">
        <v>51.94</v>
      </c>
    </row>
    <row r="758" spans="1:2" x14ac:dyDescent="0.3">
      <c r="A758" t="s">
        <v>3339</v>
      </c>
      <c r="B758">
        <v>53.32</v>
      </c>
    </row>
    <row r="759" spans="1:2" x14ac:dyDescent="0.3">
      <c r="A759" t="s">
        <v>4355</v>
      </c>
      <c r="B759">
        <v>196.5</v>
      </c>
    </row>
    <row r="760" spans="1:2" x14ac:dyDescent="0.3">
      <c r="A760" t="s">
        <v>2671</v>
      </c>
      <c r="B760">
        <v>15.97</v>
      </c>
    </row>
    <row r="761" spans="1:2" x14ac:dyDescent="0.3">
      <c r="A761" t="s">
        <v>253</v>
      </c>
      <c r="B761">
        <v>49.04</v>
      </c>
    </row>
    <row r="762" spans="1:2" x14ac:dyDescent="0.3">
      <c r="A762" t="s">
        <v>3155</v>
      </c>
      <c r="B762">
        <v>44.3</v>
      </c>
    </row>
    <row r="763" spans="1:2" x14ac:dyDescent="0.3">
      <c r="A763" t="s">
        <v>650</v>
      </c>
      <c r="B763">
        <v>37.67</v>
      </c>
    </row>
    <row r="764" spans="1:2" x14ac:dyDescent="0.3">
      <c r="A764" t="s">
        <v>4712</v>
      </c>
      <c r="B764">
        <v>102.57</v>
      </c>
    </row>
    <row r="765" spans="1:2" x14ac:dyDescent="0.3">
      <c r="A765" t="s">
        <v>2508</v>
      </c>
      <c r="B765">
        <v>27.94</v>
      </c>
    </row>
    <row r="766" spans="1:2" x14ac:dyDescent="0.3">
      <c r="A766" t="s">
        <v>3616</v>
      </c>
      <c r="B766">
        <v>57.68</v>
      </c>
    </row>
    <row r="767" spans="1:2" x14ac:dyDescent="0.3">
      <c r="A767" t="s">
        <v>3388</v>
      </c>
      <c r="B767">
        <v>43.8</v>
      </c>
    </row>
    <row r="768" spans="1:2" x14ac:dyDescent="0.3">
      <c r="A768" t="s">
        <v>2490</v>
      </c>
      <c r="B768">
        <v>94.23</v>
      </c>
    </row>
    <row r="769" spans="1:2" x14ac:dyDescent="0.3">
      <c r="A769" t="s">
        <v>3599</v>
      </c>
      <c r="B769">
        <v>61.95</v>
      </c>
    </row>
    <row r="770" spans="1:2" x14ac:dyDescent="0.3">
      <c r="A770" t="s">
        <v>4987</v>
      </c>
      <c r="B770">
        <v>80.540000000000006</v>
      </c>
    </row>
    <row r="771" spans="1:2" x14ac:dyDescent="0.3">
      <c r="A771" t="s">
        <v>2989</v>
      </c>
      <c r="B771">
        <v>49.12</v>
      </c>
    </row>
    <row r="772" spans="1:2" x14ac:dyDescent="0.3">
      <c r="A772" t="s">
        <v>2869</v>
      </c>
      <c r="B772">
        <v>93.82</v>
      </c>
    </row>
    <row r="773" spans="1:2" x14ac:dyDescent="0.3">
      <c r="A773" t="s">
        <v>633</v>
      </c>
      <c r="B773">
        <v>7.28</v>
      </c>
    </row>
    <row r="774" spans="1:2" x14ac:dyDescent="0.3">
      <c r="A774" t="s">
        <v>2570</v>
      </c>
      <c r="B774">
        <v>33.78</v>
      </c>
    </row>
    <row r="775" spans="1:2" x14ac:dyDescent="0.3">
      <c r="A775" t="s">
        <v>4379</v>
      </c>
      <c r="B775">
        <v>129.13999999999999</v>
      </c>
    </row>
    <row r="776" spans="1:2" x14ac:dyDescent="0.3">
      <c r="A776" t="s">
        <v>4063</v>
      </c>
      <c r="B776">
        <v>31.48</v>
      </c>
    </row>
    <row r="777" spans="1:2" x14ac:dyDescent="0.3">
      <c r="A777" t="s">
        <v>4997</v>
      </c>
      <c r="B777">
        <v>265.41000000000003</v>
      </c>
    </row>
    <row r="778" spans="1:2" x14ac:dyDescent="0.3">
      <c r="A778" t="s">
        <v>3057</v>
      </c>
      <c r="B778">
        <v>16.89</v>
      </c>
    </row>
    <row r="779" spans="1:2" x14ac:dyDescent="0.3">
      <c r="A779" t="s">
        <v>1785</v>
      </c>
      <c r="B779">
        <v>23.45</v>
      </c>
    </row>
    <row r="780" spans="1:2" x14ac:dyDescent="0.3">
      <c r="A780" t="s">
        <v>3896</v>
      </c>
      <c r="B780">
        <v>171.36</v>
      </c>
    </row>
    <row r="781" spans="1:2" x14ac:dyDescent="0.3">
      <c r="A781" t="s">
        <v>2448</v>
      </c>
      <c r="B781">
        <v>38.479999999999997</v>
      </c>
    </row>
    <row r="782" spans="1:2" x14ac:dyDescent="0.3">
      <c r="A782" t="s">
        <v>3622</v>
      </c>
      <c r="B782">
        <v>46.96</v>
      </c>
    </row>
    <row r="783" spans="1:2" x14ac:dyDescent="0.3">
      <c r="A783" t="s">
        <v>5209</v>
      </c>
      <c r="B783">
        <v>59.06</v>
      </c>
    </row>
    <row r="784" spans="1:2" x14ac:dyDescent="0.3">
      <c r="A784" t="s">
        <v>1615</v>
      </c>
      <c r="B784">
        <v>19.489999999999998</v>
      </c>
    </row>
    <row r="785" spans="1:2" x14ac:dyDescent="0.3">
      <c r="A785" t="s">
        <v>2529</v>
      </c>
      <c r="B785">
        <v>39.19</v>
      </c>
    </row>
    <row r="786" spans="1:2" x14ac:dyDescent="0.3">
      <c r="A786" t="s">
        <v>4508</v>
      </c>
      <c r="B786">
        <v>8.67</v>
      </c>
    </row>
    <row r="787" spans="1:2" x14ac:dyDescent="0.3">
      <c r="A787" t="s">
        <v>1235</v>
      </c>
      <c r="B787">
        <v>4.34</v>
      </c>
    </row>
    <row r="788" spans="1:2" x14ac:dyDescent="0.3">
      <c r="A788" t="s">
        <v>2691</v>
      </c>
      <c r="B788">
        <v>58.15</v>
      </c>
    </row>
    <row r="789" spans="1:2" x14ac:dyDescent="0.3">
      <c r="A789" t="s">
        <v>3950</v>
      </c>
      <c r="B789">
        <v>47.12</v>
      </c>
    </row>
    <row r="790" spans="1:2" x14ac:dyDescent="0.3">
      <c r="A790" t="s">
        <v>4469</v>
      </c>
      <c r="B790">
        <v>47.1</v>
      </c>
    </row>
    <row r="791" spans="1:2" x14ac:dyDescent="0.3">
      <c r="A791" t="s">
        <v>5355</v>
      </c>
      <c r="B791">
        <v>77.05</v>
      </c>
    </row>
    <row r="792" spans="1:2" x14ac:dyDescent="0.3">
      <c r="A792" t="s">
        <v>3337</v>
      </c>
      <c r="B792">
        <v>4.4400000000000004</v>
      </c>
    </row>
    <row r="793" spans="1:2" x14ac:dyDescent="0.3">
      <c r="A793" t="s">
        <v>806</v>
      </c>
      <c r="B793">
        <v>9.56</v>
      </c>
    </row>
    <row r="794" spans="1:2" x14ac:dyDescent="0.3">
      <c r="A794" t="s">
        <v>1938</v>
      </c>
      <c r="B794">
        <v>8.94</v>
      </c>
    </row>
    <row r="795" spans="1:2" x14ac:dyDescent="0.3">
      <c r="A795" t="s">
        <v>2941</v>
      </c>
      <c r="B795">
        <v>42.39</v>
      </c>
    </row>
    <row r="796" spans="1:2" x14ac:dyDescent="0.3">
      <c r="A796" t="s">
        <v>5347</v>
      </c>
      <c r="B796">
        <v>36.42</v>
      </c>
    </row>
    <row r="797" spans="1:2" x14ac:dyDescent="0.3">
      <c r="A797" t="s">
        <v>4427</v>
      </c>
      <c r="B797">
        <v>8.3800000000000008</v>
      </c>
    </row>
    <row r="798" spans="1:2" x14ac:dyDescent="0.3">
      <c r="A798" t="s">
        <v>2653</v>
      </c>
      <c r="B798">
        <v>6.93</v>
      </c>
    </row>
    <row r="799" spans="1:2" x14ac:dyDescent="0.3">
      <c r="A799" t="s">
        <v>2967</v>
      </c>
      <c r="B799">
        <v>105.67</v>
      </c>
    </row>
    <row r="800" spans="1:2" x14ac:dyDescent="0.3">
      <c r="A800" t="s">
        <v>4323</v>
      </c>
      <c r="B800">
        <v>47.55</v>
      </c>
    </row>
    <row r="801" spans="1:2" x14ac:dyDescent="0.3">
      <c r="A801" t="s">
        <v>4114</v>
      </c>
      <c r="B801">
        <v>41.04</v>
      </c>
    </row>
    <row r="802" spans="1:2" x14ac:dyDescent="0.3">
      <c r="A802" t="s">
        <v>4601</v>
      </c>
      <c r="B802">
        <v>103.78</v>
      </c>
    </row>
    <row r="803" spans="1:2" x14ac:dyDescent="0.3">
      <c r="A803" t="s">
        <v>5064</v>
      </c>
      <c r="B803">
        <v>45.64</v>
      </c>
    </row>
    <row r="804" spans="1:2" x14ac:dyDescent="0.3">
      <c r="A804" t="s">
        <v>3654</v>
      </c>
      <c r="B804">
        <v>48.64</v>
      </c>
    </row>
    <row r="805" spans="1:2" x14ac:dyDescent="0.3">
      <c r="A805" t="s">
        <v>3630</v>
      </c>
      <c r="B805">
        <v>151.72999999999999</v>
      </c>
    </row>
    <row r="806" spans="1:2" x14ac:dyDescent="0.3">
      <c r="A806" t="s">
        <v>3745</v>
      </c>
      <c r="B806">
        <v>117.67</v>
      </c>
    </row>
    <row r="807" spans="1:2" x14ac:dyDescent="0.3">
      <c r="A807" t="s">
        <v>4037</v>
      </c>
      <c r="B807">
        <v>58.22</v>
      </c>
    </row>
    <row r="808" spans="1:2" x14ac:dyDescent="0.3">
      <c r="A808" t="s">
        <v>5279</v>
      </c>
      <c r="B808">
        <v>503.7</v>
      </c>
    </row>
    <row r="809" spans="1:2" x14ac:dyDescent="0.3">
      <c r="A809" t="s">
        <v>762</v>
      </c>
      <c r="B809">
        <v>31.08</v>
      </c>
    </row>
    <row r="810" spans="1:2" x14ac:dyDescent="0.3">
      <c r="A810" t="s">
        <v>683</v>
      </c>
      <c r="B810">
        <v>6.84</v>
      </c>
    </row>
    <row r="811" spans="1:2" x14ac:dyDescent="0.3">
      <c r="A811" t="s">
        <v>1853</v>
      </c>
      <c r="B811">
        <v>19.77</v>
      </c>
    </row>
    <row r="812" spans="1:2" x14ac:dyDescent="0.3">
      <c r="A812" t="s">
        <v>3534</v>
      </c>
      <c r="B812">
        <v>51.82</v>
      </c>
    </row>
    <row r="813" spans="1:2" x14ac:dyDescent="0.3">
      <c r="A813" t="s">
        <v>4217</v>
      </c>
      <c r="B813">
        <v>8.9700000000000006</v>
      </c>
    </row>
    <row r="814" spans="1:2" x14ac:dyDescent="0.3">
      <c r="A814" t="s">
        <v>4934</v>
      </c>
      <c r="B814">
        <v>26.5</v>
      </c>
    </row>
    <row r="815" spans="1:2" x14ac:dyDescent="0.3">
      <c r="A815" t="s">
        <v>3997</v>
      </c>
      <c r="B815">
        <v>21.36</v>
      </c>
    </row>
    <row r="816" spans="1:2" x14ac:dyDescent="0.3">
      <c r="A816" t="s">
        <v>211</v>
      </c>
      <c r="B816">
        <v>70.13</v>
      </c>
    </row>
    <row r="817" spans="1:2" x14ac:dyDescent="0.3">
      <c r="A817" t="s">
        <v>4327</v>
      </c>
      <c r="B817">
        <v>107.85</v>
      </c>
    </row>
    <row r="818" spans="1:2" x14ac:dyDescent="0.3">
      <c r="A818" t="s">
        <v>5357</v>
      </c>
      <c r="B818">
        <v>72.62</v>
      </c>
    </row>
    <row r="819" spans="1:2" x14ac:dyDescent="0.3">
      <c r="A819" t="s">
        <v>4250</v>
      </c>
      <c r="B819">
        <v>36.65</v>
      </c>
    </row>
    <row r="820" spans="1:2" x14ac:dyDescent="0.3">
      <c r="A820" t="s">
        <v>2625</v>
      </c>
      <c r="B820">
        <v>50.94</v>
      </c>
    </row>
    <row r="821" spans="1:2" x14ac:dyDescent="0.3">
      <c r="A821" t="s">
        <v>4292</v>
      </c>
      <c r="B821">
        <v>5.74</v>
      </c>
    </row>
    <row r="822" spans="1:2" x14ac:dyDescent="0.3">
      <c r="A822" t="s">
        <v>2397</v>
      </c>
      <c r="B822">
        <v>1315.22</v>
      </c>
    </row>
    <row r="823" spans="1:2" x14ac:dyDescent="0.3">
      <c r="A823" t="s">
        <v>3833</v>
      </c>
      <c r="B823">
        <v>80.099999999999994</v>
      </c>
    </row>
    <row r="824" spans="1:2" x14ac:dyDescent="0.3">
      <c r="A824" t="s">
        <v>4968</v>
      </c>
      <c r="B824">
        <v>293.07</v>
      </c>
    </row>
    <row r="825" spans="1:2" x14ac:dyDescent="0.3">
      <c r="A825" t="s">
        <v>4357</v>
      </c>
      <c r="B825">
        <v>115.78</v>
      </c>
    </row>
    <row r="826" spans="1:2" x14ac:dyDescent="0.3">
      <c r="A826" t="s">
        <v>3960</v>
      </c>
      <c r="B826">
        <v>94.27</v>
      </c>
    </row>
    <row r="827" spans="1:2" x14ac:dyDescent="0.3">
      <c r="A827" t="s">
        <v>4822</v>
      </c>
      <c r="B827">
        <v>15.65</v>
      </c>
    </row>
    <row r="828" spans="1:2" x14ac:dyDescent="0.3">
      <c r="A828" t="s">
        <v>2346</v>
      </c>
      <c r="B828">
        <v>44.95</v>
      </c>
    </row>
    <row r="829" spans="1:2" x14ac:dyDescent="0.3">
      <c r="A829" t="s">
        <v>4752</v>
      </c>
      <c r="B829">
        <v>8.6300000000000008</v>
      </c>
    </row>
    <row r="830" spans="1:2" x14ac:dyDescent="0.3">
      <c r="A830" t="s">
        <v>4168</v>
      </c>
      <c r="B830">
        <v>131.88</v>
      </c>
    </row>
    <row r="831" spans="1:2" x14ac:dyDescent="0.3">
      <c r="A831" t="s">
        <v>4116</v>
      </c>
      <c r="B831">
        <v>99.72</v>
      </c>
    </row>
    <row r="832" spans="1:2" x14ac:dyDescent="0.3">
      <c r="A832" t="s">
        <v>3433</v>
      </c>
      <c r="B832">
        <v>115.3</v>
      </c>
    </row>
    <row r="833" spans="1:2" x14ac:dyDescent="0.3">
      <c r="A833" t="s">
        <v>1105</v>
      </c>
      <c r="B833">
        <v>12.68</v>
      </c>
    </row>
    <row r="834" spans="1:2" x14ac:dyDescent="0.3">
      <c r="A834" t="s">
        <v>0</v>
      </c>
      <c r="B834" t="s">
        <v>4</v>
      </c>
    </row>
    <row r="835" spans="1:2" x14ac:dyDescent="0.3">
      <c r="A835" t="s">
        <v>2591</v>
      </c>
      <c r="B835">
        <v>184.03</v>
      </c>
    </row>
    <row r="836" spans="1:2" x14ac:dyDescent="0.3">
      <c r="A836" t="s">
        <v>5338</v>
      </c>
      <c r="B836">
        <v>23.67</v>
      </c>
    </row>
    <row r="837" spans="1:2" x14ac:dyDescent="0.3">
      <c r="A837" t="s">
        <v>4069</v>
      </c>
      <c r="B837">
        <v>126.48</v>
      </c>
    </row>
    <row r="838" spans="1:2" x14ac:dyDescent="0.3">
      <c r="A838" t="s">
        <v>4315</v>
      </c>
      <c r="B838">
        <v>84.11</v>
      </c>
    </row>
    <row r="839" spans="1:2" x14ac:dyDescent="0.3">
      <c r="A839" t="s">
        <v>3007</v>
      </c>
      <c r="B839">
        <v>97.42</v>
      </c>
    </row>
    <row r="840" spans="1:2" x14ac:dyDescent="0.3">
      <c r="A840" t="s">
        <v>4661</v>
      </c>
      <c r="B840">
        <v>43.53</v>
      </c>
    </row>
    <row r="841" spans="1:2" x14ac:dyDescent="0.3">
      <c r="A841" t="s">
        <v>3993</v>
      </c>
      <c r="B841">
        <v>39.46</v>
      </c>
    </row>
    <row r="842" spans="1:2" x14ac:dyDescent="0.3">
      <c r="A842" t="s">
        <v>3370</v>
      </c>
      <c r="B842">
        <v>58.99</v>
      </c>
    </row>
    <row r="843" spans="1:2" x14ac:dyDescent="0.3">
      <c r="A843" t="s">
        <v>3136</v>
      </c>
      <c r="B843">
        <v>41.83</v>
      </c>
    </row>
    <row r="844" spans="1:2" x14ac:dyDescent="0.3">
      <c r="A844" t="s">
        <v>2873</v>
      </c>
      <c r="B844">
        <v>66.44</v>
      </c>
    </row>
    <row r="845" spans="1:2" x14ac:dyDescent="0.3">
      <c r="A845" t="s">
        <v>3612</v>
      </c>
      <c r="B845">
        <v>76.09</v>
      </c>
    </row>
    <row r="846" spans="1:2" x14ac:dyDescent="0.3">
      <c r="A846" t="s">
        <v>4215</v>
      </c>
      <c r="B846">
        <v>54.24</v>
      </c>
    </row>
    <row r="847" spans="1:2" x14ac:dyDescent="0.3">
      <c r="A847" t="s">
        <v>5330</v>
      </c>
      <c r="B847">
        <v>18.920000000000002</v>
      </c>
    </row>
    <row r="848" spans="1:2" x14ac:dyDescent="0.3">
      <c r="A848" t="s">
        <v>4535</v>
      </c>
      <c r="B848">
        <v>21.2</v>
      </c>
    </row>
    <row r="849" spans="1:2" x14ac:dyDescent="0.3">
      <c r="A849" t="s">
        <v>2733</v>
      </c>
      <c r="B849">
        <v>128.78</v>
      </c>
    </row>
    <row r="850" spans="1:2" x14ac:dyDescent="0.3">
      <c r="A850" t="s">
        <v>3591</v>
      </c>
      <c r="B850">
        <v>59.12</v>
      </c>
    </row>
    <row r="851" spans="1:2" x14ac:dyDescent="0.3">
      <c r="A851" t="s">
        <v>3640</v>
      </c>
      <c r="B851">
        <v>14.73</v>
      </c>
    </row>
    <row r="852" spans="1:2" x14ac:dyDescent="0.3">
      <c r="A852" t="s">
        <v>3196</v>
      </c>
      <c r="B852">
        <v>120.14</v>
      </c>
    </row>
    <row r="853" spans="1:2" x14ac:dyDescent="0.3">
      <c r="A853" t="s">
        <v>3920</v>
      </c>
      <c r="B853">
        <v>29.84</v>
      </c>
    </row>
    <row r="854" spans="1:2" x14ac:dyDescent="0.3">
      <c r="A854" t="s">
        <v>2927</v>
      </c>
      <c r="B854">
        <v>19.64</v>
      </c>
    </row>
    <row r="855" spans="1:2" x14ac:dyDescent="0.3">
      <c r="A855" t="s">
        <v>3775</v>
      </c>
      <c r="B855">
        <v>16.170000000000002</v>
      </c>
    </row>
    <row r="856" spans="1:2" x14ac:dyDescent="0.3">
      <c r="A856" t="s">
        <v>4722</v>
      </c>
      <c r="B856">
        <v>7.12</v>
      </c>
    </row>
    <row r="857" spans="1:2" x14ac:dyDescent="0.3">
      <c r="A857" t="s">
        <v>3933</v>
      </c>
      <c r="B857">
        <v>15.1</v>
      </c>
    </row>
    <row r="858" spans="1:2" x14ac:dyDescent="0.3">
      <c r="A858" t="s">
        <v>2531</v>
      </c>
      <c r="B858">
        <v>18.989999999999998</v>
      </c>
    </row>
    <row r="859" spans="1:2" x14ac:dyDescent="0.3">
      <c r="A859" t="s">
        <v>2439</v>
      </c>
      <c r="B859">
        <v>17.36</v>
      </c>
    </row>
    <row r="860" spans="1:2" x14ac:dyDescent="0.3">
      <c r="A860" t="s">
        <v>5391</v>
      </c>
      <c r="B860">
        <v>67.3</v>
      </c>
    </row>
    <row r="861" spans="1:2" x14ac:dyDescent="0.3">
      <c r="A861" t="s">
        <v>3380</v>
      </c>
      <c r="B861">
        <v>1934.35</v>
      </c>
    </row>
    <row r="862" spans="1:2" x14ac:dyDescent="0.3">
      <c r="A862" t="s">
        <v>4965</v>
      </c>
      <c r="B862">
        <v>140.4</v>
      </c>
    </row>
    <row r="863" spans="1:2" x14ac:dyDescent="0.3">
      <c r="A863" t="s">
        <v>2973</v>
      </c>
      <c r="B863">
        <v>58.97</v>
      </c>
    </row>
    <row r="864" spans="1:2" x14ac:dyDescent="0.3">
      <c r="A864" t="s">
        <v>2681</v>
      </c>
      <c r="B864">
        <v>235.32</v>
      </c>
    </row>
    <row r="865" spans="1:2" x14ac:dyDescent="0.3">
      <c r="A865" t="s">
        <v>4343</v>
      </c>
      <c r="B865">
        <v>92.27</v>
      </c>
    </row>
    <row r="866" spans="1:2" x14ac:dyDescent="0.3">
      <c r="A866" t="s">
        <v>4145</v>
      </c>
      <c r="B866">
        <v>21.5</v>
      </c>
    </row>
    <row r="867" spans="1:2" x14ac:dyDescent="0.3">
      <c r="A867" t="s">
        <v>3463</v>
      </c>
      <c r="B867">
        <v>344.75</v>
      </c>
    </row>
    <row r="868" spans="1:2" x14ac:dyDescent="0.3">
      <c r="A868" t="s">
        <v>2741</v>
      </c>
      <c r="B868">
        <v>52.33</v>
      </c>
    </row>
    <row r="869" spans="1:2" x14ac:dyDescent="0.3">
      <c r="A869" t="s">
        <v>2799</v>
      </c>
      <c r="B869">
        <v>92.99</v>
      </c>
    </row>
    <row r="870" spans="1:2" x14ac:dyDescent="0.3">
      <c r="A870" t="s">
        <v>2511</v>
      </c>
      <c r="B870">
        <v>5.78</v>
      </c>
    </row>
    <row r="871" spans="1:2" x14ac:dyDescent="0.3">
      <c r="A871" t="s">
        <v>2969</v>
      </c>
      <c r="B871">
        <v>123.94</v>
      </c>
    </row>
    <row r="872" spans="1:2" x14ac:dyDescent="0.3">
      <c r="A872" t="s">
        <v>4872</v>
      </c>
      <c r="B872">
        <v>40.6</v>
      </c>
    </row>
    <row r="873" spans="1:2" x14ac:dyDescent="0.3">
      <c r="A873" t="s">
        <v>4273</v>
      </c>
      <c r="B873">
        <v>84.07</v>
      </c>
    </row>
    <row r="874" spans="1:2" x14ac:dyDescent="0.3">
      <c r="A874" t="s">
        <v>5011</v>
      </c>
      <c r="B874">
        <v>23.81</v>
      </c>
    </row>
    <row r="875" spans="1:2" x14ac:dyDescent="0.3">
      <c r="A875" t="s">
        <v>3704</v>
      </c>
      <c r="B875">
        <v>21.35</v>
      </c>
    </row>
    <row r="876" spans="1:2" x14ac:dyDescent="0.3">
      <c r="A876" t="s">
        <v>2644</v>
      </c>
      <c r="B876">
        <v>454.15</v>
      </c>
    </row>
    <row r="877" spans="1:2" x14ac:dyDescent="0.3">
      <c r="A877" t="s">
        <v>3944</v>
      </c>
      <c r="B877">
        <v>58.89</v>
      </c>
    </row>
    <row r="878" spans="1:2" x14ac:dyDescent="0.3">
      <c r="A878" t="s">
        <v>2914</v>
      </c>
      <c r="B878">
        <v>61.27</v>
      </c>
    </row>
    <row r="879" spans="1:2" x14ac:dyDescent="0.3">
      <c r="A879" t="s">
        <v>3228</v>
      </c>
      <c r="B879">
        <v>44.21</v>
      </c>
    </row>
    <row r="880" spans="1:2" x14ac:dyDescent="0.3">
      <c r="A880" t="s">
        <v>2860</v>
      </c>
      <c r="B880">
        <v>131.57</v>
      </c>
    </row>
    <row r="881" spans="1:2" x14ac:dyDescent="0.3">
      <c r="A881" t="s">
        <v>4533</v>
      </c>
      <c r="B881">
        <v>31.62</v>
      </c>
    </row>
    <row r="882" spans="1:2" x14ac:dyDescent="0.3">
      <c r="A882" t="s">
        <v>2555</v>
      </c>
      <c r="B882">
        <v>47.33</v>
      </c>
    </row>
    <row r="883" spans="1:2" x14ac:dyDescent="0.3">
      <c r="A883" t="s">
        <v>2597</v>
      </c>
      <c r="B883">
        <v>53.2</v>
      </c>
    </row>
    <row r="884" spans="1:2" x14ac:dyDescent="0.3">
      <c r="A884" t="s">
        <v>3181</v>
      </c>
      <c r="B884">
        <v>35.32</v>
      </c>
    </row>
    <row r="885" spans="1:2" x14ac:dyDescent="0.3">
      <c r="A885" t="s">
        <v>3802</v>
      </c>
      <c r="B885">
        <v>11.75</v>
      </c>
    </row>
    <row r="886" spans="1:2" x14ac:dyDescent="0.3">
      <c r="A886" t="s">
        <v>5324</v>
      </c>
      <c r="B886">
        <v>66.319999999999993</v>
      </c>
    </row>
    <row r="887" spans="1:2" x14ac:dyDescent="0.3">
      <c r="A887" t="s">
        <v>2712</v>
      </c>
      <c r="B887">
        <v>39.71</v>
      </c>
    </row>
    <row r="888" spans="1:2" x14ac:dyDescent="0.3">
      <c r="A888" t="s">
        <v>4710</v>
      </c>
      <c r="B888">
        <v>8.93</v>
      </c>
    </row>
    <row r="889" spans="1:2" x14ac:dyDescent="0.3">
      <c r="A889" t="s">
        <v>3687</v>
      </c>
      <c r="B889">
        <v>287.92</v>
      </c>
    </row>
    <row r="890" spans="1:2" x14ac:dyDescent="0.3">
      <c r="A890" t="s">
        <v>3522</v>
      </c>
      <c r="B890">
        <v>106.79</v>
      </c>
    </row>
    <row r="891" spans="1:2" x14ac:dyDescent="0.3">
      <c r="A891" t="s">
        <v>5269</v>
      </c>
      <c r="B891">
        <v>37.99</v>
      </c>
    </row>
    <row r="892" spans="1:2" x14ac:dyDescent="0.3">
      <c r="A892" t="s">
        <v>2615</v>
      </c>
      <c r="B892">
        <v>72.03</v>
      </c>
    </row>
    <row r="893" spans="1:2" x14ac:dyDescent="0.3">
      <c r="A893" t="s">
        <v>4647</v>
      </c>
      <c r="B893">
        <v>34.909999999999997</v>
      </c>
    </row>
    <row r="894" spans="1:2" x14ac:dyDescent="0.3">
      <c r="A894" t="s">
        <v>4139</v>
      </c>
      <c r="B894">
        <v>220.44</v>
      </c>
    </row>
    <row r="895" spans="1:2" x14ac:dyDescent="0.3">
      <c r="A895" t="s">
        <v>4261</v>
      </c>
      <c r="B895">
        <v>110.89</v>
      </c>
    </row>
    <row r="896" spans="1:2" x14ac:dyDescent="0.3">
      <c r="A896" t="s">
        <v>2429</v>
      </c>
      <c r="B896">
        <v>193.09</v>
      </c>
    </row>
    <row r="897" spans="1:2" x14ac:dyDescent="0.3">
      <c r="A897" t="s">
        <v>2924</v>
      </c>
      <c r="B897">
        <v>1128.1400000000001</v>
      </c>
    </row>
    <row r="898" spans="1:2" x14ac:dyDescent="0.3">
      <c r="A898" t="s">
        <v>3652</v>
      </c>
      <c r="B898">
        <v>48.8</v>
      </c>
    </row>
    <row r="899" spans="1:2" x14ac:dyDescent="0.3">
      <c r="A899" t="s">
        <v>4878</v>
      </c>
      <c r="B899">
        <v>28.37</v>
      </c>
    </row>
    <row r="900" spans="1:2" x14ac:dyDescent="0.3">
      <c r="A900" t="s">
        <v>5076</v>
      </c>
      <c r="B900">
        <v>24.17</v>
      </c>
    </row>
    <row r="901" spans="1:2" x14ac:dyDescent="0.3">
      <c r="A901" t="s">
        <v>3066</v>
      </c>
      <c r="B901">
        <v>38.86</v>
      </c>
    </row>
    <row r="902" spans="1:2" x14ac:dyDescent="0.3">
      <c r="A902" t="s">
        <v>4279</v>
      </c>
      <c r="B902">
        <v>22.26</v>
      </c>
    </row>
    <row r="903" spans="1:2" x14ac:dyDescent="0.3">
      <c r="A903" t="s">
        <v>4411</v>
      </c>
      <c r="B903">
        <v>47.31</v>
      </c>
    </row>
    <row r="904" spans="1:2" x14ac:dyDescent="0.3">
      <c r="A904" t="s">
        <v>4963</v>
      </c>
      <c r="B904">
        <v>51.27</v>
      </c>
    </row>
    <row r="905" spans="1:2" x14ac:dyDescent="0.3">
      <c r="A905" t="s">
        <v>5322</v>
      </c>
      <c r="B905">
        <v>71.59</v>
      </c>
    </row>
    <row r="906" spans="1:2" x14ac:dyDescent="0.3">
      <c r="A906" t="s">
        <v>4787</v>
      </c>
      <c r="B906">
        <v>2732.01</v>
      </c>
    </row>
    <row r="907" spans="1:2" x14ac:dyDescent="0.3">
      <c r="A907" t="s">
        <v>3837</v>
      </c>
      <c r="B907">
        <v>42.27</v>
      </c>
    </row>
    <row r="908" spans="1:2" x14ac:dyDescent="0.3">
      <c r="A908" t="s">
        <v>3526</v>
      </c>
      <c r="B908">
        <v>29.4</v>
      </c>
    </row>
    <row r="909" spans="1:2" x14ac:dyDescent="0.3">
      <c r="A909" t="s">
        <v>4456</v>
      </c>
      <c r="B909">
        <v>176.83</v>
      </c>
    </row>
    <row r="910" spans="1:2" x14ac:dyDescent="0.3">
      <c r="A910" t="s">
        <v>2613</v>
      </c>
      <c r="B910">
        <v>5.4</v>
      </c>
    </row>
    <row r="911" spans="1:2" x14ac:dyDescent="0.3">
      <c r="A911" t="s">
        <v>2500</v>
      </c>
      <c r="B911">
        <v>135.72</v>
      </c>
    </row>
    <row r="912" spans="1:2" x14ac:dyDescent="0.3">
      <c r="A912" t="s">
        <v>3418</v>
      </c>
      <c r="B912">
        <v>142.22999999999999</v>
      </c>
    </row>
    <row r="913" spans="1:2" x14ac:dyDescent="0.3">
      <c r="A913" t="s">
        <v>2685</v>
      </c>
      <c r="B913">
        <v>92.14</v>
      </c>
    </row>
    <row r="914" spans="1:2" x14ac:dyDescent="0.3">
      <c r="A914" t="s">
        <v>2286</v>
      </c>
      <c r="B914">
        <v>32.159999999999997</v>
      </c>
    </row>
    <row r="915" spans="1:2" x14ac:dyDescent="0.3">
      <c r="A915" t="s">
        <v>1919</v>
      </c>
      <c r="B915">
        <v>156.83000000000001</v>
      </c>
    </row>
    <row r="916" spans="1:2" x14ac:dyDescent="0.3">
      <c r="A916" t="s">
        <v>1901</v>
      </c>
      <c r="B916">
        <v>38.75</v>
      </c>
    </row>
    <row r="917" spans="1:2" x14ac:dyDescent="0.3">
      <c r="A917" t="s">
        <v>551</v>
      </c>
      <c r="B917">
        <v>63.5</v>
      </c>
    </row>
    <row r="918" spans="1:2" x14ac:dyDescent="0.3">
      <c r="A918" t="s">
        <v>1862</v>
      </c>
      <c r="B918">
        <v>88.46</v>
      </c>
    </row>
    <row r="919" spans="1:2" x14ac:dyDescent="0.3">
      <c r="A919" t="s">
        <v>533</v>
      </c>
      <c r="B919">
        <v>13.99</v>
      </c>
    </row>
    <row r="920" spans="1:2" x14ac:dyDescent="0.3">
      <c r="A920" t="s">
        <v>1798</v>
      </c>
      <c r="B920">
        <v>158.81</v>
      </c>
    </row>
    <row r="921" spans="1:2" x14ac:dyDescent="0.3">
      <c r="A921" t="s">
        <v>803</v>
      </c>
      <c r="B921">
        <v>40.72</v>
      </c>
    </row>
    <row r="922" spans="1:2" x14ac:dyDescent="0.3">
      <c r="A922" t="s">
        <v>2237</v>
      </c>
      <c r="B922">
        <v>45.53</v>
      </c>
    </row>
    <row r="923" spans="1:2" x14ac:dyDescent="0.3">
      <c r="A923" t="s">
        <v>3514</v>
      </c>
      <c r="B923">
        <v>38.46</v>
      </c>
    </row>
    <row r="924" spans="1:2" x14ac:dyDescent="0.3">
      <c r="A924" t="s">
        <v>3175</v>
      </c>
      <c r="B924">
        <v>121.88</v>
      </c>
    </row>
    <row r="925" spans="1:2" x14ac:dyDescent="0.3">
      <c r="A925" t="s">
        <v>1700</v>
      </c>
      <c r="B925">
        <v>19.77</v>
      </c>
    </row>
    <row r="926" spans="1:2" x14ac:dyDescent="0.3">
      <c r="A926" t="s">
        <v>3062</v>
      </c>
      <c r="B926">
        <v>132.86000000000001</v>
      </c>
    </row>
    <row r="927" spans="1:2" x14ac:dyDescent="0.3">
      <c r="A927" t="s">
        <v>2029</v>
      </c>
      <c r="B927">
        <v>87.8</v>
      </c>
    </row>
    <row r="928" spans="1:2" x14ac:dyDescent="0.3">
      <c r="A928" t="s">
        <v>543</v>
      </c>
      <c r="B928">
        <v>77.41</v>
      </c>
    </row>
    <row r="929" spans="1:2" x14ac:dyDescent="0.3">
      <c r="A929" t="s">
        <v>4396</v>
      </c>
      <c r="B929">
        <v>134.74</v>
      </c>
    </row>
    <row r="930" spans="1:2" x14ac:dyDescent="0.3">
      <c r="A930" t="s">
        <v>1899</v>
      </c>
      <c r="B930">
        <v>29.79</v>
      </c>
    </row>
    <row r="931" spans="1:2" x14ac:dyDescent="0.3">
      <c r="A931" t="s">
        <v>662</v>
      </c>
      <c r="B931">
        <v>96.2</v>
      </c>
    </row>
    <row r="932" spans="1:2" x14ac:dyDescent="0.3">
      <c r="A932" t="s">
        <v>898</v>
      </c>
      <c r="B932">
        <v>45.22</v>
      </c>
    </row>
    <row r="933" spans="1:2" x14ac:dyDescent="0.3">
      <c r="A933" t="s">
        <v>917</v>
      </c>
      <c r="B933">
        <v>64.48</v>
      </c>
    </row>
    <row r="934" spans="1:2" x14ac:dyDescent="0.3">
      <c r="A934" t="s">
        <v>3685</v>
      </c>
      <c r="B934">
        <v>34.479999999999997</v>
      </c>
    </row>
    <row r="935" spans="1:2" x14ac:dyDescent="0.3">
      <c r="A935" t="s">
        <v>4791</v>
      </c>
      <c r="B935">
        <v>178.07</v>
      </c>
    </row>
    <row r="936" spans="1:2" x14ac:dyDescent="0.3">
      <c r="A936" t="s">
        <v>827</v>
      </c>
      <c r="B936">
        <v>100.01</v>
      </c>
    </row>
    <row r="937" spans="1:2" x14ac:dyDescent="0.3">
      <c r="A937" t="s">
        <v>4755</v>
      </c>
      <c r="B937">
        <v>46.12</v>
      </c>
    </row>
    <row r="938" spans="1:2" x14ac:dyDescent="0.3">
      <c r="A938" t="s">
        <v>1704</v>
      </c>
      <c r="B938">
        <v>46.62</v>
      </c>
    </row>
    <row r="939" spans="1:2" x14ac:dyDescent="0.3">
      <c r="A939" t="s">
        <v>4022</v>
      </c>
      <c r="B939">
        <v>80.67</v>
      </c>
    </row>
    <row r="940" spans="1:2" x14ac:dyDescent="0.3">
      <c r="A940" t="s">
        <v>5060</v>
      </c>
      <c r="B940">
        <v>40.14</v>
      </c>
    </row>
    <row r="941" spans="1:2" x14ac:dyDescent="0.3">
      <c r="A941" t="s">
        <v>631</v>
      </c>
      <c r="B941">
        <v>22.57</v>
      </c>
    </row>
    <row r="942" spans="1:2" x14ac:dyDescent="0.3">
      <c r="A942" t="s">
        <v>3452</v>
      </c>
      <c r="B942">
        <v>73.67</v>
      </c>
    </row>
    <row r="943" spans="1:2" x14ac:dyDescent="0.3">
      <c r="A943" t="s">
        <v>2309</v>
      </c>
      <c r="B943">
        <v>91.93</v>
      </c>
    </row>
    <row r="944" spans="1:2" x14ac:dyDescent="0.3">
      <c r="A944" t="s">
        <v>4659</v>
      </c>
      <c r="B944">
        <v>18.05</v>
      </c>
    </row>
    <row r="945" spans="1:2" x14ac:dyDescent="0.3">
      <c r="A945" t="s">
        <v>4793</v>
      </c>
      <c r="B945">
        <v>85.84</v>
      </c>
    </row>
    <row r="946" spans="1:2" x14ac:dyDescent="0.3">
      <c r="A946" t="s">
        <v>2352</v>
      </c>
      <c r="B946">
        <v>33.85</v>
      </c>
    </row>
    <row r="947" spans="1:2" x14ac:dyDescent="0.3">
      <c r="A947" t="s">
        <v>4926</v>
      </c>
      <c r="B947">
        <v>72.37</v>
      </c>
    </row>
    <row r="948" spans="1:2" x14ac:dyDescent="0.3">
      <c r="A948" t="s">
        <v>5251</v>
      </c>
      <c r="B948">
        <v>47.71</v>
      </c>
    </row>
    <row r="949" spans="1:2" x14ac:dyDescent="0.3">
      <c r="A949" t="s">
        <v>968</v>
      </c>
      <c r="B949">
        <v>65.52</v>
      </c>
    </row>
    <row r="950" spans="1:2" x14ac:dyDescent="0.3">
      <c r="A950" t="s">
        <v>315</v>
      </c>
      <c r="B950">
        <v>64.599999999999994</v>
      </c>
    </row>
    <row r="951" spans="1:2" x14ac:dyDescent="0.3">
      <c r="A951" t="s">
        <v>1535</v>
      </c>
      <c r="B951">
        <v>106.78</v>
      </c>
    </row>
    <row r="952" spans="1:2" x14ac:dyDescent="0.3">
      <c r="A952" t="s">
        <v>3476</v>
      </c>
      <c r="B952">
        <v>23.79</v>
      </c>
    </row>
    <row r="953" spans="1:2" x14ac:dyDescent="0.3">
      <c r="A953" t="s">
        <v>2262</v>
      </c>
      <c r="B953">
        <v>59.11</v>
      </c>
    </row>
    <row r="954" spans="1:2" x14ac:dyDescent="0.3">
      <c r="A954" t="s">
        <v>1989</v>
      </c>
      <c r="B954">
        <v>15.75</v>
      </c>
    </row>
    <row r="955" spans="1:2" x14ac:dyDescent="0.3">
      <c r="A955" t="s">
        <v>2464</v>
      </c>
      <c r="B955">
        <v>81</v>
      </c>
    </row>
    <row r="956" spans="1:2" x14ac:dyDescent="0.3">
      <c r="A956" t="s">
        <v>4919</v>
      </c>
      <c r="B956">
        <v>30.3</v>
      </c>
    </row>
    <row r="957" spans="1:2" x14ac:dyDescent="0.3">
      <c r="A957" t="s">
        <v>1255</v>
      </c>
      <c r="B957">
        <v>81.569999999999993</v>
      </c>
    </row>
    <row r="958" spans="1:2" x14ac:dyDescent="0.3">
      <c r="A958" t="s">
        <v>1779</v>
      </c>
      <c r="B958">
        <v>23.43</v>
      </c>
    </row>
    <row r="959" spans="1:2" x14ac:dyDescent="0.3">
      <c r="A959" t="s">
        <v>1555</v>
      </c>
      <c r="B959">
        <v>36.799999999999997</v>
      </c>
    </row>
    <row r="960" spans="1:2" x14ac:dyDescent="0.3">
      <c r="A960" t="s">
        <v>2113</v>
      </c>
      <c r="B960">
        <v>26.59</v>
      </c>
    </row>
    <row r="961" spans="1:2" x14ac:dyDescent="0.3">
      <c r="A961" t="s">
        <v>1326</v>
      </c>
      <c r="B961">
        <v>97.69</v>
      </c>
    </row>
    <row r="962" spans="1:2" x14ac:dyDescent="0.3">
      <c r="A962" t="s">
        <v>4571</v>
      </c>
      <c r="B962">
        <v>34.119999999999997</v>
      </c>
    </row>
    <row r="963" spans="1:2" x14ac:dyDescent="0.3">
      <c r="A963" t="s">
        <v>4559</v>
      </c>
      <c r="B963">
        <v>46.9</v>
      </c>
    </row>
    <row r="964" spans="1:2" x14ac:dyDescent="0.3">
      <c r="A964" t="s">
        <v>565</v>
      </c>
      <c r="B964">
        <v>42.06</v>
      </c>
    </row>
    <row r="965" spans="1:2" x14ac:dyDescent="0.3">
      <c r="A965" t="s">
        <v>1860</v>
      </c>
      <c r="B965">
        <v>69.84</v>
      </c>
    </row>
    <row r="966" spans="1:2" x14ac:dyDescent="0.3">
      <c r="A966" t="s">
        <v>3931</v>
      </c>
      <c r="B966">
        <v>79.099999999999994</v>
      </c>
    </row>
    <row r="967" spans="1:2" x14ac:dyDescent="0.3">
      <c r="A967" t="s">
        <v>1055</v>
      </c>
      <c r="B967">
        <v>55.32</v>
      </c>
    </row>
    <row r="968" spans="1:2" x14ac:dyDescent="0.3">
      <c r="A968" t="s">
        <v>2255</v>
      </c>
      <c r="B968">
        <v>105.7</v>
      </c>
    </row>
    <row r="969" spans="1:2" x14ac:dyDescent="0.3">
      <c r="A969" t="s">
        <v>599</v>
      </c>
      <c r="B969">
        <v>25.58</v>
      </c>
    </row>
    <row r="970" spans="1:2" x14ac:dyDescent="0.3">
      <c r="A970" t="s">
        <v>1244</v>
      </c>
      <c r="B970">
        <v>5.85</v>
      </c>
    </row>
    <row r="971" spans="1:2" x14ac:dyDescent="0.3">
      <c r="A971" t="s">
        <v>984</v>
      </c>
      <c r="B971">
        <v>17.11</v>
      </c>
    </row>
    <row r="972" spans="1:2" x14ac:dyDescent="0.3">
      <c r="A972" t="s">
        <v>2018</v>
      </c>
      <c r="B972">
        <v>42.52</v>
      </c>
    </row>
    <row r="973" spans="1:2" x14ac:dyDescent="0.3">
      <c r="A973" t="s">
        <v>2203</v>
      </c>
      <c r="B973">
        <v>53.6</v>
      </c>
    </row>
    <row r="974" spans="1:2" x14ac:dyDescent="0.3">
      <c r="A974" t="s">
        <v>1524</v>
      </c>
      <c r="B974">
        <v>109.84</v>
      </c>
    </row>
    <row r="975" spans="1:2" x14ac:dyDescent="0.3">
      <c r="A975" t="s">
        <v>1692</v>
      </c>
      <c r="B975">
        <v>47.74</v>
      </c>
    </row>
    <row r="976" spans="1:2" x14ac:dyDescent="0.3">
      <c r="A976" t="s">
        <v>2380</v>
      </c>
      <c r="B976">
        <v>25.18</v>
      </c>
    </row>
    <row r="977" spans="1:2" x14ac:dyDescent="0.3">
      <c r="A977" t="s">
        <v>535</v>
      </c>
      <c r="B977">
        <v>69.180000000000007</v>
      </c>
    </row>
    <row r="978" spans="1:2" x14ac:dyDescent="0.3">
      <c r="A978" t="s">
        <v>101</v>
      </c>
      <c r="B978">
        <v>297.12</v>
      </c>
    </row>
    <row r="979" spans="1:2" x14ac:dyDescent="0.3">
      <c r="A979" t="s">
        <v>3396</v>
      </c>
      <c r="B979">
        <v>168.78</v>
      </c>
    </row>
    <row r="980" spans="1:2" x14ac:dyDescent="0.3">
      <c r="A980" t="s">
        <v>2052</v>
      </c>
      <c r="B980">
        <v>21.66</v>
      </c>
    </row>
    <row r="981" spans="1:2" x14ac:dyDescent="0.3">
      <c r="A981" t="s">
        <v>4325</v>
      </c>
      <c r="B981">
        <v>156.1</v>
      </c>
    </row>
    <row r="982" spans="1:2" x14ac:dyDescent="0.3">
      <c r="A982" t="s">
        <v>4488</v>
      </c>
      <c r="B982">
        <v>18.989999999999998</v>
      </c>
    </row>
    <row r="983" spans="1:2" x14ac:dyDescent="0.3">
      <c r="A983" t="s">
        <v>546</v>
      </c>
      <c r="B983">
        <v>155.96</v>
      </c>
    </row>
    <row r="984" spans="1:2" x14ac:dyDescent="0.3">
      <c r="A984" t="s">
        <v>601</v>
      </c>
      <c r="B984">
        <v>90.79</v>
      </c>
    </row>
    <row r="985" spans="1:2" x14ac:dyDescent="0.3">
      <c r="A985" t="s">
        <v>537</v>
      </c>
      <c r="B985">
        <v>7.66</v>
      </c>
    </row>
    <row r="986" spans="1:2" x14ac:dyDescent="0.3">
      <c r="A986" t="s">
        <v>244</v>
      </c>
      <c r="B986">
        <v>29.88</v>
      </c>
    </row>
    <row r="987" spans="1:2" x14ac:dyDescent="0.3">
      <c r="A987" t="s">
        <v>394</v>
      </c>
      <c r="B987">
        <v>8.74</v>
      </c>
    </row>
    <row r="988" spans="1:2" x14ac:dyDescent="0.3">
      <c r="A988" t="s">
        <v>2411</v>
      </c>
      <c r="B988">
        <v>23.85</v>
      </c>
    </row>
    <row r="989" spans="1:2" x14ac:dyDescent="0.3">
      <c r="A989" t="s">
        <v>2054</v>
      </c>
      <c r="B989">
        <v>11.83</v>
      </c>
    </row>
    <row r="990" spans="1:2" x14ac:dyDescent="0.3">
      <c r="A990" t="s">
        <v>2300</v>
      </c>
      <c r="B990">
        <v>91.78</v>
      </c>
    </row>
    <row r="991" spans="1:2" x14ac:dyDescent="0.3">
      <c r="A991" t="s">
        <v>3569</v>
      </c>
      <c r="B991">
        <v>68.11</v>
      </c>
    </row>
    <row r="992" spans="1:2" x14ac:dyDescent="0.3">
      <c r="A992" t="s">
        <v>2298</v>
      </c>
      <c r="B992">
        <v>135.02000000000001</v>
      </c>
    </row>
    <row r="993" spans="1:2" x14ac:dyDescent="0.3">
      <c r="A993" t="s">
        <v>4492</v>
      </c>
      <c r="B993">
        <v>36.51</v>
      </c>
    </row>
    <row r="994" spans="1:2" x14ac:dyDescent="0.3">
      <c r="A994" t="s">
        <v>1249</v>
      </c>
      <c r="B994">
        <v>113.84</v>
      </c>
    </row>
    <row r="995" spans="1:2" x14ac:dyDescent="0.3">
      <c r="A995" t="s">
        <v>3093</v>
      </c>
      <c r="B995">
        <v>41.33</v>
      </c>
    </row>
    <row r="996" spans="1:2" x14ac:dyDescent="0.3">
      <c r="A996" t="s">
        <v>2022</v>
      </c>
      <c r="B996">
        <v>56.26</v>
      </c>
    </row>
    <row r="997" spans="1:2" x14ac:dyDescent="0.3">
      <c r="A997" t="s">
        <v>2233</v>
      </c>
      <c r="B997">
        <v>70.94</v>
      </c>
    </row>
    <row r="998" spans="1:2" x14ac:dyDescent="0.3">
      <c r="A998" t="s">
        <v>3382</v>
      </c>
      <c r="B998">
        <v>57.64</v>
      </c>
    </row>
    <row r="999" spans="1:2" x14ac:dyDescent="0.3">
      <c r="A999" t="s">
        <v>3696</v>
      </c>
      <c r="B999">
        <v>23.4</v>
      </c>
    </row>
    <row r="1000" spans="1:2" x14ac:dyDescent="0.3">
      <c r="A1000" t="s">
        <v>105</v>
      </c>
      <c r="B1000">
        <v>53.48</v>
      </c>
    </row>
    <row r="1001" spans="1:2" x14ac:dyDescent="0.3">
      <c r="A1001" t="s">
        <v>2335</v>
      </c>
      <c r="B1001">
        <v>73.069999999999993</v>
      </c>
    </row>
    <row r="1002" spans="1:2" x14ac:dyDescent="0.3">
      <c r="A1002" t="s">
        <v>3906</v>
      </c>
      <c r="B1002">
        <v>28.3</v>
      </c>
    </row>
    <row r="1003" spans="1:2" x14ac:dyDescent="0.3">
      <c r="A1003" t="s">
        <v>1434</v>
      </c>
      <c r="B1003">
        <v>21.09</v>
      </c>
    </row>
    <row r="1004" spans="1:2" x14ac:dyDescent="0.3">
      <c r="A1004" t="s">
        <v>5166</v>
      </c>
      <c r="B1004">
        <v>4.5199999999999996</v>
      </c>
    </row>
    <row r="1005" spans="1:2" x14ac:dyDescent="0.3">
      <c r="A1005" t="s">
        <v>4390</v>
      </c>
      <c r="B1005">
        <v>33.06</v>
      </c>
    </row>
    <row r="1006" spans="1:2" x14ac:dyDescent="0.3">
      <c r="A1006" t="s">
        <v>1424</v>
      </c>
      <c r="B1006">
        <v>56.64</v>
      </c>
    </row>
    <row r="1007" spans="1:2" x14ac:dyDescent="0.3">
      <c r="A1007" t="s">
        <v>4127</v>
      </c>
      <c r="B1007">
        <v>144.63999999999999</v>
      </c>
    </row>
    <row r="1008" spans="1:2" x14ac:dyDescent="0.3">
      <c r="A1008" t="s">
        <v>997</v>
      </c>
      <c r="B1008">
        <v>24.9</v>
      </c>
    </row>
    <row r="1009" spans="1:2" x14ac:dyDescent="0.3">
      <c r="A1009" t="s">
        <v>4859</v>
      </c>
      <c r="B1009">
        <v>24.62</v>
      </c>
    </row>
    <row r="1010" spans="1:2" x14ac:dyDescent="0.3">
      <c r="A1010" t="s">
        <v>1688</v>
      </c>
      <c r="B1010">
        <v>155.75</v>
      </c>
    </row>
    <row r="1011" spans="1:2" x14ac:dyDescent="0.3">
      <c r="A1011" t="s">
        <v>3325</v>
      </c>
      <c r="B1011">
        <v>65.31</v>
      </c>
    </row>
    <row r="1012" spans="1:2" x14ac:dyDescent="0.3">
      <c r="A1012" t="s">
        <v>1965</v>
      </c>
      <c r="B1012">
        <v>80.36</v>
      </c>
    </row>
    <row r="1013" spans="1:2" x14ac:dyDescent="0.3">
      <c r="A1013" t="s">
        <v>5041</v>
      </c>
      <c r="B1013">
        <v>22.48</v>
      </c>
    </row>
    <row r="1014" spans="1:2" x14ac:dyDescent="0.3">
      <c r="A1014" t="s">
        <v>944</v>
      </c>
      <c r="B1014">
        <v>50.42</v>
      </c>
    </row>
    <row r="1015" spans="1:2" x14ac:dyDescent="0.3">
      <c r="A1015" t="s">
        <v>1442</v>
      </c>
      <c r="B1015">
        <v>39.43</v>
      </c>
    </row>
    <row r="1016" spans="1:2" x14ac:dyDescent="0.3">
      <c r="A1016" t="s">
        <v>1677</v>
      </c>
      <c r="B1016">
        <v>21.95</v>
      </c>
    </row>
    <row r="1017" spans="1:2" x14ac:dyDescent="0.3">
      <c r="A1017" t="s">
        <v>2282</v>
      </c>
      <c r="B1017">
        <v>48.24</v>
      </c>
    </row>
    <row r="1018" spans="1:2" x14ac:dyDescent="0.3">
      <c r="A1018" t="s">
        <v>2470</v>
      </c>
      <c r="B1018">
        <v>137.81</v>
      </c>
    </row>
    <row r="1019" spans="1:2" x14ac:dyDescent="0.3">
      <c r="A1019" t="s">
        <v>1832</v>
      </c>
      <c r="B1019">
        <v>254.85</v>
      </c>
    </row>
    <row r="1020" spans="1:2" x14ac:dyDescent="0.3">
      <c r="A1020" t="s">
        <v>2094</v>
      </c>
      <c r="B1020">
        <v>26.83</v>
      </c>
    </row>
    <row r="1021" spans="1:2" x14ac:dyDescent="0.3">
      <c r="A1021" t="s">
        <v>398</v>
      </c>
      <c r="B1021">
        <v>35.619999999999997</v>
      </c>
    </row>
    <row r="1022" spans="1:2" x14ac:dyDescent="0.3">
      <c r="A1022" t="s">
        <v>573</v>
      </c>
      <c r="B1022">
        <v>147.87</v>
      </c>
    </row>
    <row r="1023" spans="1:2" x14ac:dyDescent="0.3">
      <c r="A1023" t="s">
        <v>902</v>
      </c>
      <c r="B1023">
        <v>48.11</v>
      </c>
    </row>
    <row r="1024" spans="1:2" x14ac:dyDescent="0.3">
      <c r="A1024" t="s">
        <v>1448</v>
      </c>
      <c r="B1024">
        <v>70.47</v>
      </c>
    </row>
    <row r="1025" spans="1:2" x14ac:dyDescent="0.3">
      <c r="A1025" t="s">
        <v>5313</v>
      </c>
      <c r="B1025">
        <v>36.340000000000003</v>
      </c>
    </row>
    <row r="1026" spans="1:2" x14ac:dyDescent="0.3">
      <c r="A1026" t="s">
        <v>4027</v>
      </c>
      <c r="B1026">
        <v>72.540000000000006</v>
      </c>
    </row>
    <row r="1027" spans="1:2" x14ac:dyDescent="0.3">
      <c r="A1027" t="s">
        <v>4478</v>
      </c>
      <c r="B1027">
        <v>11.32</v>
      </c>
    </row>
    <row r="1028" spans="1:2" x14ac:dyDescent="0.3">
      <c r="A1028" t="s">
        <v>3349</v>
      </c>
      <c r="B1028">
        <v>46.84</v>
      </c>
    </row>
    <row r="1029" spans="1:2" x14ac:dyDescent="0.3">
      <c r="A1029" t="s">
        <v>3123</v>
      </c>
      <c r="B1029">
        <v>12.26</v>
      </c>
    </row>
    <row r="1030" spans="1:2" x14ac:dyDescent="0.3">
      <c r="A1030" t="s">
        <v>3749</v>
      </c>
      <c r="B1030">
        <v>23.48</v>
      </c>
    </row>
    <row r="1031" spans="1:2" x14ac:dyDescent="0.3">
      <c r="A1031" t="s">
        <v>3700</v>
      </c>
      <c r="B1031">
        <v>191.43</v>
      </c>
    </row>
    <row r="1032" spans="1:2" x14ac:dyDescent="0.3">
      <c r="A1032" t="s">
        <v>4110</v>
      </c>
      <c r="B1032">
        <v>25.64</v>
      </c>
    </row>
    <row r="1033" spans="1:2" x14ac:dyDescent="0.3">
      <c r="A1033" t="s">
        <v>1321</v>
      </c>
      <c r="B1033">
        <v>61.39</v>
      </c>
    </row>
    <row r="1034" spans="1:2" x14ac:dyDescent="0.3">
      <c r="A1034" t="s">
        <v>4460</v>
      </c>
      <c r="B1034">
        <v>35.72</v>
      </c>
    </row>
    <row r="1035" spans="1:2" x14ac:dyDescent="0.3">
      <c r="A1035" t="s">
        <v>2096</v>
      </c>
      <c r="B1035">
        <v>54.14</v>
      </c>
    </row>
    <row r="1036" spans="1:2" x14ac:dyDescent="0.3">
      <c r="A1036" t="s">
        <v>1631</v>
      </c>
      <c r="B1036">
        <v>409.01</v>
      </c>
    </row>
    <row r="1037" spans="1:2" x14ac:dyDescent="0.3">
      <c r="A1037" t="s">
        <v>3908</v>
      </c>
      <c r="B1037">
        <v>62.42</v>
      </c>
    </row>
    <row r="1038" spans="1:2" x14ac:dyDescent="0.3">
      <c r="A1038" t="s">
        <v>1564</v>
      </c>
      <c r="B1038">
        <v>29.62</v>
      </c>
    </row>
    <row r="1039" spans="1:2" x14ac:dyDescent="0.3">
      <c r="A1039" t="s">
        <v>1034</v>
      </c>
      <c r="B1039">
        <v>69.77</v>
      </c>
    </row>
    <row r="1040" spans="1:2" x14ac:dyDescent="0.3">
      <c r="A1040" t="s">
        <v>4321</v>
      </c>
      <c r="B1040">
        <v>76.87</v>
      </c>
    </row>
    <row r="1041" spans="1:2" x14ac:dyDescent="0.3">
      <c r="A1041" t="s">
        <v>1702</v>
      </c>
      <c r="B1041">
        <v>19.68</v>
      </c>
    </row>
    <row r="1042" spans="1:2" x14ac:dyDescent="0.3">
      <c r="A1042" t="s">
        <v>5236</v>
      </c>
      <c r="B1042">
        <v>7.75</v>
      </c>
    </row>
    <row r="1043" spans="1:2" x14ac:dyDescent="0.3">
      <c r="A1043" t="s">
        <v>4728</v>
      </c>
      <c r="B1043">
        <v>179.47</v>
      </c>
    </row>
    <row r="1044" spans="1:2" x14ac:dyDescent="0.3">
      <c r="A1044" t="s">
        <v>1642</v>
      </c>
      <c r="B1044">
        <v>98.2</v>
      </c>
    </row>
    <row r="1045" spans="1:2" x14ac:dyDescent="0.3">
      <c r="A1045" t="s">
        <v>1796</v>
      </c>
      <c r="B1045">
        <v>179.87</v>
      </c>
    </row>
    <row r="1046" spans="1:2" x14ac:dyDescent="0.3">
      <c r="A1046" t="s">
        <v>2228</v>
      </c>
      <c r="B1046">
        <v>427.44</v>
      </c>
    </row>
    <row r="1047" spans="1:2" x14ac:dyDescent="0.3">
      <c r="A1047" t="s">
        <v>2191</v>
      </c>
      <c r="B1047">
        <v>12.41</v>
      </c>
    </row>
    <row r="1048" spans="1:2" x14ac:dyDescent="0.3">
      <c r="A1048" t="s">
        <v>5109</v>
      </c>
      <c r="B1048">
        <v>75.77</v>
      </c>
    </row>
    <row r="1049" spans="1:2" x14ac:dyDescent="0.3">
      <c r="A1049" t="s">
        <v>1736</v>
      </c>
      <c r="B1049">
        <v>11.72</v>
      </c>
    </row>
    <row r="1050" spans="1:2" x14ac:dyDescent="0.3">
      <c r="A1050" t="s">
        <v>5370</v>
      </c>
      <c r="B1050">
        <v>41.39</v>
      </c>
    </row>
    <row r="1051" spans="1:2" x14ac:dyDescent="0.3">
      <c r="A1051" t="s">
        <v>2090</v>
      </c>
      <c r="B1051">
        <v>331.3</v>
      </c>
    </row>
    <row r="1052" spans="1:2" x14ac:dyDescent="0.3">
      <c r="A1052" t="s">
        <v>2196</v>
      </c>
      <c r="B1052">
        <v>81.7</v>
      </c>
    </row>
    <row r="1053" spans="1:2" x14ac:dyDescent="0.3">
      <c r="A1053" t="s">
        <v>4441</v>
      </c>
      <c r="B1053">
        <v>24.83</v>
      </c>
    </row>
    <row r="1054" spans="1:2" x14ac:dyDescent="0.3">
      <c r="A1054" t="s">
        <v>4055</v>
      </c>
      <c r="B1054">
        <v>20.260000000000002</v>
      </c>
    </row>
    <row r="1055" spans="1:2" x14ac:dyDescent="0.3">
      <c r="A1055" t="s">
        <v>3117</v>
      </c>
      <c r="B1055">
        <v>13.64</v>
      </c>
    </row>
    <row r="1056" spans="1:2" x14ac:dyDescent="0.3">
      <c r="A1056" t="s">
        <v>3484</v>
      </c>
      <c r="B1056">
        <v>7.8</v>
      </c>
    </row>
    <row r="1057" spans="1:2" x14ac:dyDescent="0.3">
      <c r="A1057" t="s">
        <v>3962</v>
      </c>
      <c r="B1057">
        <v>40.549999999999997</v>
      </c>
    </row>
    <row r="1058" spans="1:2" x14ac:dyDescent="0.3">
      <c r="A1058" t="s">
        <v>2957</v>
      </c>
      <c r="B1058">
        <v>125.68</v>
      </c>
    </row>
    <row r="1059" spans="1:2" x14ac:dyDescent="0.3">
      <c r="A1059" t="s">
        <v>108</v>
      </c>
      <c r="B1059">
        <v>30.74</v>
      </c>
    </row>
    <row r="1060" spans="1:2" x14ac:dyDescent="0.3">
      <c r="A1060" t="s">
        <v>2399</v>
      </c>
      <c r="B1060">
        <v>28.98</v>
      </c>
    </row>
    <row r="1061" spans="1:2" x14ac:dyDescent="0.3">
      <c r="A1061" t="s">
        <v>1530</v>
      </c>
      <c r="B1061">
        <v>330.83</v>
      </c>
    </row>
    <row r="1062" spans="1:2" x14ac:dyDescent="0.3">
      <c r="A1062" t="s">
        <v>3394</v>
      </c>
      <c r="B1062">
        <v>100.26</v>
      </c>
    </row>
    <row r="1063" spans="1:2" x14ac:dyDescent="0.3">
      <c r="A1063" t="s">
        <v>1298</v>
      </c>
      <c r="B1063">
        <v>72.599999999999994</v>
      </c>
    </row>
    <row r="1064" spans="1:2" x14ac:dyDescent="0.3">
      <c r="A1064" t="s">
        <v>0</v>
      </c>
      <c r="B1064" t="s">
        <v>4</v>
      </c>
    </row>
    <row r="1065" spans="1:2" x14ac:dyDescent="0.3">
      <c r="A1065" t="s">
        <v>1851</v>
      </c>
      <c r="B1065">
        <v>27.8</v>
      </c>
    </row>
    <row r="1066" spans="1:2" x14ac:dyDescent="0.3">
      <c r="A1066" t="s">
        <v>652</v>
      </c>
      <c r="B1066">
        <v>30.94</v>
      </c>
    </row>
    <row r="1067" spans="1:2" x14ac:dyDescent="0.3">
      <c r="A1067" t="s">
        <v>1012</v>
      </c>
      <c r="B1067">
        <v>307.51</v>
      </c>
    </row>
    <row r="1068" spans="1:2" x14ac:dyDescent="0.3">
      <c r="A1068" t="s">
        <v>4299</v>
      </c>
      <c r="B1068">
        <v>149.54</v>
      </c>
    </row>
    <row r="1069" spans="1:2" x14ac:dyDescent="0.3">
      <c r="A1069" t="s">
        <v>772</v>
      </c>
      <c r="B1069">
        <v>33.119999999999997</v>
      </c>
    </row>
    <row r="1070" spans="1:2" x14ac:dyDescent="0.3">
      <c r="A1070" t="s">
        <v>78</v>
      </c>
      <c r="B1070">
        <v>27.65</v>
      </c>
    </row>
    <row r="1071" spans="1:2" x14ac:dyDescent="0.3">
      <c r="A1071" t="s">
        <v>2186</v>
      </c>
      <c r="B1071">
        <v>29.56</v>
      </c>
    </row>
    <row r="1072" spans="1:2" x14ac:dyDescent="0.3">
      <c r="A1072" t="s">
        <v>1558</v>
      </c>
      <c r="B1072">
        <v>110.53</v>
      </c>
    </row>
    <row r="1073" spans="1:2" x14ac:dyDescent="0.3">
      <c r="A1073" t="s">
        <v>3730</v>
      </c>
      <c r="B1073">
        <v>7.73</v>
      </c>
    </row>
    <row r="1074" spans="1:2" x14ac:dyDescent="0.3">
      <c r="A1074" t="s">
        <v>3823</v>
      </c>
      <c r="B1074">
        <v>39.74</v>
      </c>
    </row>
    <row r="1075" spans="1:2" x14ac:dyDescent="0.3">
      <c r="A1075" t="s">
        <v>183</v>
      </c>
      <c r="B1075">
        <v>133.54</v>
      </c>
    </row>
    <row r="1076" spans="1:2" x14ac:dyDescent="0.3">
      <c r="A1076" t="s">
        <v>1445</v>
      </c>
      <c r="B1076">
        <v>56.08</v>
      </c>
    </row>
    <row r="1077" spans="1:2" x14ac:dyDescent="0.3">
      <c r="A1077" t="s">
        <v>1572</v>
      </c>
      <c r="B1077">
        <v>134.29</v>
      </c>
    </row>
    <row r="1078" spans="1:2" x14ac:dyDescent="0.3">
      <c r="A1078" t="s">
        <v>1506</v>
      </c>
      <c r="B1078">
        <v>12.8</v>
      </c>
    </row>
    <row r="1079" spans="1:2" x14ac:dyDescent="0.3">
      <c r="A1079" t="s">
        <v>2266</v>
      </c>
      <c r="B1079">
        <v>246.7</v>
      </c>
    </row>
    <row r="1080" spans="1:2" x14ac:dyDescent="0.3">
      <c r="A1080" t="s">
        <v>4613</v>
      </c>
      <c r="B1080">
        <v>88.17</v>
      </c>
    </row>
    <row r="1081" spans="1:2" x14ac:dyDescent="0.3">
      <c r="A1081" t="s">
        <v>2252</v>
      </c>
      <c r="B1081">
        <v>34.72</v>
      </c>
    </row>
    <row r="1082" spans="1:2" x14ac:dyDescent="0.3">
      <c r="A1082" t="s">
        <v>2341</v>
      </c>
      <c r="B1082">
        <v>32.090000000000003</v>
      </c>
    </row>
    <row r="1083" spans="1:2" x14ac:dyDescent="0.3">
      <c r="A1083" t="s">
        <v>1584</v>
      </c>
      <c r="B1083">
        <v>175.28</v>
      </c>
    </row>
    <row r="1084" spans="1:2" x14ac:dyDescent="0.3">
      <c r="A1084" t="s">
        <v>822</v>
      </c>
      <c r="B1084">
        <v>6.62</v>
      </c>
    </row>
    <row r="1085" spans="1:2" x14ac:dyDescent="0.3">
      <c r="A1085" t="s">
        <v>935</v>
      </c>
      <c r="B1085">
        <v>7.44</v>
      </c>
    </row>
    <row r="1086" spans="1:2" x14ac:dyDescent="0.3">
      <c r="A1086" t="s">
        <v>352</v>
      </c>
      <c r="B1086">
        <v>49.6</v>
      </c>
    </row>
    <row r="1087" spans="1:2" x14ac:dyDescent="0.3">
      <c r="A1087" t="s">
        <v>1823</v>
      </c>
      <c r="B1087">
        <v>125.32</v>
      </c>
    </row>
    <row r="1088" spans="1:2" x14ac:dyDescent="0.3">
      <c r="A1088" t="s">
        <v>976</v>
      </c>
      <c r="B1088">
        <v>141.46</v>
      </c>
    </row>
    <row r="1089" spans="1:2" x14ac:dyDescent="0.3">
      <c r="A1089" t="s">
        <v>1802</v>
      </c>
      <c r="B1089">
        <v>32.79</v>
      </c>
    </row>
    <row r="1090" spans="1:2" x14ac:dyDescent="0.3">
      <c r="A1090" t="s">
        <v>96</v>
      </c>
      <c r="B1090">
        <v>114.22</v>
      </c>
    </row>
    <row r="1091" spans="1:2" x14ac:dyDescent="0.3">
      <c r="A1091" t="s">
        <v>1655</v>
      </c>
      <c r="B1091">
        <v>12.38</v>
      </c>
    </row>
    <row r="1092" spans="1:2" x14ac:dyDescent="0.3">
      <c r="A1092" t="s">
        <v>162</v>
      </c>
      <c r="B1092">
        <v>44.43</v>
      </c>
    </row>
    <row r="1093" spans="1:2" x14ac:dyDescent="0.3">
      <c r="A1093" t="s">
        <v>50</v>
      </c>
      <c r="B1093">
        <v>133.59</v>
      </c>
    </row>
    <row r="1094" spans="1:2" x14ac:dyDescent="0.3">
      <c r="A1094" t="s">
        <v>3319</v>
      </c>
      <c r="B1094">
        <v>53</v>
      </c>
    </row>
    <row r="1095" spans="1:2" x14ac:dyDescent="0.3">
      <c r="A1095" t="s">
        <v>3040</v>
      </c>
      <c r="B1095">
        <v>21.99</v>
      </c>
    </row>
    <row r="1096" spans="1:2" x14ac:dyDescent="0.3">
      <c r="A1096" t="s">
        <v>1874</v>
      </c>
      <c r="B1096">
        <v>20.79</v>
      </c>
    </row>
    <row r="1097" spans="1:2" x14ac:dyDescent="0.3">
      <c r="A1097" t="s">
        <v>5283</v>
      </c>
      <c r="B1097">
        <v>6.74</v>
      </c>
    </row>
    <row r="1098" spans="1:2" x14ac:dyDescent="0.3">
      <c r="A1098" t="s">
        <v>2111</v>
      </c>
      <c r="B1098">
        <v>17.84</v>
      </c>
    </row>
    <row r="1099" spans="1:2" x14ac:dyDescent="0.3">
      <c r="A1099" t="s">
        <v>1843</v>
      </c>
      <c r="B1099">
        <v>130.25</v>
      </c>
    </row>
    <row r="1100" spans="1:2" x14ac:dyDescent="0.3">
      <c r="A1100" t="s">
        <v>1018</v>
      </c>
      <c r="B1100">
        <v>32.950000000000003</v>
      </c>
    </row>
    <row r="1101" spans="1:2" x14ac:dyDescent="0.3">
      <c r="A1101" t="s">
        <v>964</v>
      </c>
      <c r="B1101">
        <v>64.58</v>
      </c>
    </row>
    <row r="1102" spans="1:2" x14ac:dyDescent="0.3">
      <c r="A1102" t="s">
        <v>2553</v>
      </c>
      <c r="B1102">
        <v>78.72</v>
      </c>
    </row>
    <row r="1103" spans="1:2" x14ac:dyDescent="0.3">
      <c r="A1103" t="s">
        <v>2098</v>
      </c>
      <c r="B1103">
        <v>63.7</v>
      </c>
    </row>
    <row r="1104" spans="1:2" x14ac:dyDescent="0.3">
      <c r="A1104" t="s">
        <v>1694</v>
      </c>
      <c r="B1104">
        <v>27.75</v>
      </c>
    </row>
    <row r="1105" spans="1:2" x14ac:dyDescent="0.3">
      <c r="A1105" t="s">
        <v>4368</v>
      </c>
      <c r="B1105">
        <v>61.98</v>
      </c>
    </row>
    <row r="1106" spans="1:2" x14ac:dyDescent="0.3">
      <c r="A1106" t="s">
        <v>1387</v>
      </c>
      <c r="B1106">
        <v>32.35</v>
      </c>
    </row>
    <row r="1107" spans="1:2" x14ac:dyDescent="0.3">
      <c r="A1107" t="s">
        <v>4339</v>
      </c>
      <c r="B1107">
        <v>118.92</v>
      </c>
    </row>
    <row r="1108" spans="1:2" x14ac:dyDescent="0.3">
      <c r="A1108" t="s">
        <v>2214</v>
      </c>
      <c r="B1108">
        <v>19.28</v>
      </c>
    </row>
    <row r="1109" spans="1:2" x14ac:dyDescent="0.3">
      <c r="A1109" t="s">
        <v>2050</v>
      </c>
      <c r="B1109">
        <v>77.48</v>
      </c>
    </row>
    <row r="1110" spans="1:2" x14ac:dyDescent="0.3">
      <c r="A1110" t="s">
        <v>2062</v>
      </c>
      <c r="B1110">
        <v>126.84</v>
      </c>
    </row>
    <row r="1111" spans="1:2" x14ac:dyDescent="0.3">
      <c r="A1111" t="s">
        <v>1905</v>
      </c>
      <c r="B1111">
        <v>88.05</v>
      </c>
    </row>
    <row r="1112" spans="1:2" x14ac:dyDescent="0.3">
      <c r="A1112" t="s">
        <v>4520</v>
      </c>
      <c r="B1112">
        <v>69.34</v>
      </c>
    </row>
    <row r="1113" spans="1:2" x14ac:dyDescent="0.3">
      <c r="A1113" t="s">
        <v>1414</v>
      </c>
      <c r="B1113">
        <v>13.86</v>
      </c>
    </row>
    <row r="1114" spans="1:2" x14ac:dyDescent="0.3">
      <c r="A1114" t="s">
        <v>1825</v>
      </c>
      <c r="B1114">
        <v>61.46</v>
      </c>
    </row>
    <row r="1115" spans="1:2" x14ac:dyDescent="0.3">
      <c r="A1115" t="s">
        <v>1690</v>
      </c>
      <c r="B1115">
        <v>49.73</v>
      </c>
    </row>
    <row r="1116" spans="1:2" x14ac:dyDescent="0.3">
      <c r="A1116" t="s">
        <v>1748</v>
      </c>
      <c r="B1116">
        <v>48.44</v>
      </c>
    </row>
    <row r="1117" spans="1:2" x14ac:dyDescent="0.3">
      <c r="A1117" t="s">
        <v>2092</v>
      </c>
      <c r="B1117">
        <v>85.13</v>
      </c>
    </row>
    <row r="1118" spans="1:2" x14ac:dyDescent="0.3">
      <c r="A1118" t="s">
        <v>2444</v>
      </c>
      <c r="B1118">
        <v>15.36</v>
      </c>
    </row>
    <row r="1119" spans="1:2" x14ac:dyDescent="0.3">
      <c r="A1119" t="s">
        <v>2337</v>
      </c>
      <c r="B1119">
        <v>30.1</v>
      </c>
    </row>
    <row r="1120" spans="1:2" x14ac:dyDescent="0.3">
      <c r="A1120" t="s">
        <v>2260</v>
      </c>
      <c r="B1120">
        <v>67.67</v>
      </c>
    </row>
    <row r="1121" spans="1:2" x14ac:dyDescent="0.3">
      <c r="A1121" t="s">
        <v>5173</v>
      </c>
      <c r="B1121">
        <v>126.67</v>
      </c>
    </row>
    <row r="1122" spans="1:2" x14ac:dyDescent="0.3">
      <c r="A1122" t="s">
        <v>1291</v>
      </c>
      <c r="B1122">
        <v>61.57</v>
      </c>
    </row>
    <row r="1123" spans="1:2" x14ac:dyDescent="0.3">
      <c r="A1123" t="s">
        <v>3859</v>
      </c>
      <c r="B1123">
        <v>13.1</v>
      </c>
    </row>
    <row r="1124" spans="1:2" x14ac:dyDescent="0.3">
      <c r="A1124" t="s">
        <v>1132</v>
      </c>
      <c r="B1124">
        <v>86.93</v>
      </c>
    </row>
    <row r="1125" spans="1:2" x14ac:dyDescent="0.3">
      <c r="A1125" t="s">
        <v>2264</v>
      </c>
      <c r="B1125">
        <v>18.02</v>
      </c>
    </row>
    <row r="1126" spans="1:2" x14ac:dyDescent="0.3">
      <c r="A1126" t="s">
        <v>4193</v>
      </c>
      <c r="B1126">
        <v>48.16</v>
      </c>
    </row>
    <row r="1127" spans="1:2" x14ac:dyDescent="0.3">
      <c r="A1127" t="s">
        <v>911</v>
      </c>
      <c r="B1127">
        <v>106.87</v>
      </c>
    </row>
    <row r="1128" spans="1:2" x14ac:dyDescent="0.3">
      <c r="A1128" t="s">
        <v>1903</v>
      </c>
      <c r="B1128">
        <v>47.68</v>
      </c>
    </row>
    <row r="1129" spans="1:2" x14ac:dyDescent="0.3">
      <c r="A1129" t="s">
        <v>1611</v>
      </c>
      <c r="B1129">
        <v>170.77</v>
      </c>
    </row>
    <row r="1130" spans="1:2" x14ac:dyDescent="0.3">
      <c r="A1130" t="s">
        <v>825</v>
      </c>
      <c r="B1130">
        <v>56.94</v>
      </c>
    </row>
    <row r="1131" spans="1:2" x14ac:dyDescent="0.3">
      <c r="A1131" t="s">
        <v>4617</v>
      </c>
      <c r="B1131">
        <v>26.57</v>
      </c>
    </row>
    <row r="1132" spans="1:2" x14ac:dyDescent="0.3">
      <c r="A1132" t="s">
        <v>0</v>
      </c>
      <c r="B1132" t="s">
        <v>4</v>
      </c>
    </row>
    <row r="1133" spans="1:2" x14ac:dyDescent="0.3">
      <c r="A1133" t="s">
        <v>2939</v>
      </c>
      <c r="B1133">
        <v>25.47</v>
      </c>
    </row>
    <row r="1134" spans="1:2" x14ac:dyDescent="0.3">
      <c r="A1134" t="s">
        <v>3134</v>
      </c>
      <c r="B1134">
        <v>13.42</v>
      </c>
    </row>
    <row r="1135" spans="1:2" x14ac:dyDescent="0.3">
      <c r="A1135" t="s">
        <v>5349</v>
      </c>
      <c r="B1135">
        <v>34.72</v>
      </c>
    </row>
    <row r="1136" spans="1:2" x14ac:dyDescent="0.3">
      <c r="A1136" t="s">
        <v>4774</v>
      </c>
      <c r="B1136">
        <v>281.79000000000002</v>
      </c>
    </row>
    <row r="1137" spans="1:2" x14ac:dyDescent="0.3">
      <c r="A1137" t="s">
        <v>4137</v>
      </c>
      <c r="B1137">
        <v>159.30000000000001</v>
      </c>
    </row>
    <row r="1138" spans="1:2" x14ac:dyDescent="0.3">
      <c r="A1138" t="s">
        <v>3011</v>
      </c>
      <c r="B1138">
        <v>44.36</v>
      </c>
    </row>
    <row r="1139" spans="1:2" x14ac:dyDescent="0.3">
      <c r="A1139" t="s">
        <v>3366</v>
      </c>
      <c r="B1139">
        <v>84.77</v>
      </c>
    </row>
    <row r="1140" spans="1:2" x14ac:dyDescent="0.3">
      <c r="A1140" t="s">
        <v>5222</v>
      </c>
      <c r="B1140">
        <v>13.86</v>
      </c>
    </row>
    <row r="1141" spans="1:2" x14ac:dyDescent="0.3">
      <c r="A1141" t="s">
        <v>3194</v>
      </c>
      <c r="B1141">
        <v>67.900000000000006</v>
      </c>
    </row>
    <row r="1142" spans="1:2" x14ac:dyDescent="0.3">
      <c r="A1142" t="s">
        <v>5368</v>
      </c>
      <c r="B1142">
        <v>17.46</v>
      </c>
    </row>
    <row r="1143" spans="1:2" x14ac:dyDescent="0.3">
      <c r="A1143" t="s">
        <v>3734</v>
      </c>
      <c r="B1143">
        <v>36.07</v>
      </c>
    </row>
    <row r="1144" spans="1:2" x14ac:dyDescent="0.3">
      <c r="A1144" t="s">
        <v>2401</v>
      </c>
      <c r="B1144">
        <v>96.93</v>
      </c>
    </row>
    <row r="1145" spans="1:2" x14ac:dyDescent="0.3">
      <c r="A1145" t="s">
        <v>4161</v>
      </c>
      <c r="B1145">
        <v>90.27</v>
      </c>
    </row>
    <row r="1146" spans="1:2" x14ac:dyDescent="0.3">
      <c r="A1146" t="s">
        <v>3989</v>
      </c>
      <c r="B1146">
        <v>57.13</v>
      </c>
    </row>
    <row r="1147" spans="1:2" x14ac:dyDescent="0.3">
      <c r="A1147" t="s">
        <v>3074</v>
      </c>
      <c r="B1147">
        <v>18.32</v>
      </c>
    </row>
    <row r="1148" spans="1:2" x14ac:dyDescent="0.3">
      <c r="A1148" t="s">
        <v>2527</v>
      </c>
      <c r="B1148">
        <v>54.8</v>
      </c>
    </row>
    <row r="1149" spans="1:2" x14ac:dyDescent="0.3">
      <c r="A1149" t="s">
        <v>4677</v>
      </c>
      <c r="B1149">
        <v>38.22</v>
      </c>
    </row>
    <row r="1150" spans="1:2" x14ac:dyDescent="0.3">
      <c r="A1150" t="s">
        <v>4738</v>
      </c>
      <c r="B1150">
        <v>99.1</v>
      </c>
    </row>
    <row r="1151" spans="1:2" x14ac:dyDescent="0.3">
      <c r="A1151" t="s">
        <v>3245</v>
      </c>
      <c r="B1151">
        <v>32.42</v>
      </c>
    </row>
    <row r="1152" spans="1:2" x14ac:dyDescent="0.3">
      <c r="A1152" t="s">
        <v>3461</v>
      </c>
      <c r="B1152">
        <v>86.05</v>
      </c>
    </row>
    <row r="1153" spans="1:2" x14ac:dyDescent="0.3">
      <c r="A1153" t="s">
        <v>2488</v>
      </c>
      <c r="B1153">
        <v>22.22</v>
      </c>
    </row>
    <row r="1154" spans="1:2" x14ac:dyDescent="0.3">
      <c r="A1154" t="s">
        <v>4506</v>
      </c>
      <c r="B1154">
        <v>39.18</v>
      </c>
    </row>
    <row r="1155" spans="1:2" x14ac:dyDescent="0.3">
      <c r="A1155" t="s">
        <v>3849</v>
      </c>
      <c r="B1155">
        <v>14.8</v>
      </c>
    </row>
    <row r="1156" spans="1:2" x14ac:dyDescent="0.3">
      <c r="A1156" t="s">
        <v>4847</v>
      </c>
      <c r="B1156">
        <v>102.7</v>
      </c>
    </row>
    <row r="1157" spans="1:2" x14ac:dyDescent="0.3">
      <c r="A1157" t="s">
        <v>3677</v>
      </c>
      <c r="B1157">
        <v>43.98</v>
      </c>
    </row>
    <row r="1158" spans="1:2" x14ac:dyDescent="0.3">
      <c r="A1158" t="s">
        <v>3457</v>
      </c>
      <c r="B1158">
        <v>114.31</v>
      </c>
    </row>
    <row r="1159" spans="1:2" x14ac:dyDescent="0.3">
      <c r="A1159" t="s">
        <v>2961</v>
      </c>
      <c r="B1159">
        <v>60.28</v>
      </c>
    </row>
    <row r="1160" spans="1:2" x14ac:dyDescent="0.3">
      <c r="A1160" t="s">
        <v>3614</v>
      </c>
      <c r="B1160">
        <v>135.51</v>
      </c>
    </row>
    <row r="1161" spans="1:2" x14ac:dyDescent="0.3">
      <c r="A1161" t="s">
        <v>4392</v>
      </c>
      <c r="B1161">
        <v>120.55</v>
      </c>
    </row>
    <row r="1162" spans="1:2" x14ac:dyDescent="0.3">
      <c r="A1162" t="s">
        <v>4347</v>
      </c>
      <c r="B1162">
        <v>138.66999999999999</v>
      </c>
    </row>
    <row r="1163" spans="1:2" x14ac:dyDescent="0.3">
      <c r="A1163" t="s">
        <v>3238</v>
      </c>
      <c r="B1163">
        <v>85.42</v>
      </c>
    </row>
    <row r="1164" spans="1:2" x14ac:dyDescent="0.3">
      <c r="A1164" t="s">
        <v>4714</v>
      </c>
      <c r="B1164">
        <v>26.54</v>
      </c>
    </row>
    <row r="1165" spans="1:2" x14ac:dyDescent="0.3">
      <c r="A1165" t="s">
        <v>4040</v>
      </c>
      <c r="B1165">
        <v>94.64</v>
      </c>
    </row>
    <row r="1166" spans="1:2" x14ac:dyDescent="0.3">
      <c r="A1166" t="s">
        <v>2797</v>
      </c>
      <c r="B1166">
        <v>14.63</v>
      </c>
    </row>
    <row r="1167" spans="1:2" x14ac:dyDescent="0.3">
      <c r="A1167" t="s">
        <v>4615</v>
      </c>
      <c r="B1167">
        <v>57.46</v>
      </c>
    </row>
    <row r="1168" spans="1:2" x14ac:dyDescent="0.3">
      <c r="A1168" t="s">
        <v>4093</v>
      </c>
      <c r="B1168">
        <v>37.06</v>
      </c>
    </row>
    <row r="1169" spans="1:2" x14ac:dyDescent="0.3">
      <c r="A1169" t="s">
        <v>3839</v>
      </c>
      <c r="B1169">
        <v>49.5</v>
      </c>
    </row>
    <row r="1170" spans="1:2" x14ac:dyDescent="0.3">
      <c r="A1170" t="s">
        <v>3753</v>
      </c>
      <c r="B1170">
        <v>122.71</v>
      </c>
    </row>
    <row r="1171" spans="1:2" x14ac:dyDescent="0.3">
      <c r="A1171" t="s">
        <v>3302</v>
      </c>
      <c r="B1171">
        <v>51.04</v>
      </c>
    </row>
    <row r="1172" spans="1:2" x14ac:dyDescent="0.3">
      <c r="A1172" t="s">
        <v>3384</v>
      </c>
      <c r="B1172">
        <v>100.92</v>
      </c>
    </row>
    <row r="1173" spans="1:2" x14ac:dyDescent="0.3">
      <c r="A1173" t="s">
        <v>2925</v>
      </c>
      <c r="B1173">
        <v>24.33</v>
      </c>
    </row>
    <row r="1174" spans="1:2" x14ac:dyDescent="0.3">
      <c r="A1174" t="s">
        <v>4071</v>
      </c>
      <c r="B1174">
        <v>186.67</v>
      </c>
    </row>
    <row r="1175" spans="1:2" x14ac:dyDescent="0.3">
      <c r="A1175" t="s">
        <v>5271</v>
      </c>
      <c r="B1175">
        <v>295.13</v>
      </c>
    </row>
    <row r="1176" spans="1:2" x14ac:dyDescent="0.3">
      <c r="A1176" t="s">
        <v>4726</v>
      </c>
      <c r="B1176">
        <v>9.7200000000000006</v>
      </c>
    </row>
    <row r="1177" spans="1:2" x14ac:dyDescent="0.3">
      <c r="A1177" t="s">
        <v>4415</v>
      </c>
      <c r="B1177">
        <v>92.42</v>
      </c>
    </row>
    <row r="1178" spans="1:2" x14ac:dyDescent="0.3">
      <c r="A1178" t="s">
        <v>3414</v>
      </c>
      <c r="B1178">
        <v>15.78</v>
      </c>
    </row>
    <row r="1179" spans="1:2" x14ac:dyDescent="0.3">
      <c r="A1179" t="s">
        <v>4118</v>
      </c>
      <c r="B1179">
        <v>33.24</v>
      </c>
    </row>
    <row r="1180" spans="1:2" x14ac:dyDescent="0.3">
      <c r="A1180" t="s">
        <v>4203</v>
      </c>
      <c r="B1180">
        <v>40.42</v>
      </c>
    </row>
    <row r="1181" spans="1:2" x14ac:dyDescent="0.3">
      <c r="A1181" t="s">
        <v>5165</v>
      </c>
      <c r="B1181">
        <v>32.659999999999997</v>
      </c>
    </row>
    <row r="1182" spans="1:2" x14ac:dyDescent="0.3">
      <c r="A1182" t="s">
        <v>3926</v>
      </c>
      <c r="B1182">
        <v>41</v>
      </c>
    </row>
    <row r="1183" spans="1:2" x14ac:dyDescent="0.3">
      <c r="A1183" t="s">
        <v>5177</v>
      </c>
      <c r="B1183">
        <v>79.44</v>
      </c>
    </row>
    <row r="1184" spans="1:2" x14ac:dyDescent="0.3">
      <c r="A1184" t="s">
        <v>3847</v>
      </c>
      <c r="B1184">
        <v>75.040000000000006</v>
      </c>
    </row>
    <row r="1185" spans="1:2" x14ac:dyDescent="0.3">
      <c r="A1185" t="s">
        <v>2609</v>
      </c>
      <c r="B1185">
        <v>34.99</v>
      </c>
    </row>
    <row r="1186" spans="1:2" x14ac:dyDescent="0.3">
      <c r="A1186" t="s">
        <v>4810</v>
      </c>
      <c r="B1186">
        <v>108.24</v>
      </c>
    </row>
    <row r="1187" spans="1:2" x14ac:dyDescent="0.3">
      <c r="A1187" t="s">
        <v>3208</v>
      </c>
      <c r="B1187">
        <v>12.1</v>
      </c>
    </row>
    <row r="1188" spans="1:2" x14ac:dyDescent="0.3">
      <c r="A1188" t="s">
        <v>3698</v>
      </c>
      <c r="B1188">
        <v>149.9</v>
      </c>
    </row>
    <row r="1189" spans="1:2" x14ac:dyDescent="0.3">
      <c r="A1189" t="s">
        <v>4290</v>
      </c>
      <c r="B1189">
        <v>21.88</v>
      </c>
    </row>
    <row r="1190" spans="1:2" x14ac:dyDescent="0.3">
      <c r="A1190" t="s">
        <v>5015</v>
      </c>
      <c r="B1190">
        <v>133.80000000000001</v>
      </c>
    </row>
    <row r="1191" spans="1:2" x14ac:dyDescent="0.3">
      <c r="A1191" t="s">
        <v>3894</v>
      </c>
      <c r="B1191">
        <v>24.85</v>
      </c>
    </row>
    <row r="1192" spans="1:2" x14ac:dyDescent="0.3">
      <c r="A1192" t="s">
        <v>2468</v>
      </c>
      <c r="B1192">
        <v>42.26</v>
      </c>
    </row>
    <row r="1193" spans="1:2" x14ac:dyDescent="0.3">
      <c r="A1193" t="s">
        <v>2409</v>
      </c>
      <c r="B1193">
        <v>51.3</v>
      </c>
    </row>
    <row r="1194" spans="1:2" x14ac:dyDescent="0.3">
      <c r="A1194" t="s">
        <v>4688</v>
      </c>
      <c r="B1194">
        <v>8.3800000000000008</v>
      </c>
    </row>
    <row r="1195" spans="1:2" x14ac:dyDescent="0.3">
      <c r="A1195" t="s">
        <v>3376</v>
      </c>
      <c r="B1195">
        <v>31.01</v>
      </c>
    </row>
    <row r="1196" spans="1:2" x14ac:dyDescent="0.3">
      <c r="A1196" t="s">
        <v>3918</v>
      </c>
      <c r="B1196">
        <v>7.46</v>
      </c>
    </row>
    <row r="1197" spans="1:2" x14ac:dyDescent="0.3">
      <c r="A1197" t="s">
        <v>4654</v>
      </c>
      <c r="B1197">
        <v>11.3</v>
      </c>
    </row>
    <row r="1198" spans="1:2" x14ac:dyDescent="0.3">
      <c r="A1198" t="s">
        <v>4458</v>
      </c>
      <c r="B1198">
        <v>59.47</v>
      </c>
    </row>
    <row r="1199" spans="1:2" x14ac:dyDescent="0.3">
      <c r="A1199" t="s">
        <v>3512</v>
      </c>
      <c r="B1199">
        <v>12.94</v>
      </c>
    </row>
    <row r="1200" spans="1:2" x14ac:dyDescent="0.3">
      <c r="A1200" t="s">
        <v>5127</v>
      </c>
      <c r="B1200">
        <v>34.549999999999997</v>
      </c>
    </row>
    <row r="1201" spans="1:2" x14ac:dyDescent="0.3">
      <c r="A1201" t="s">
        <v>3127</v>
      </c>
      <c r="B1201">
        <v>26.57</v>
      </c>
    </row>
    <row r="1202" spans="1:2" x14ac:dyDescent="0.3">
      <c r="A1202" t="s">
        <v>4271</v>
      </c>
      <c r="B1202">
        <v>69.34</v>
      </c>
    </row>
    <row r="1203" spans="1:2" x14ac:dyDescent="0.3">
      <c r="A1203" t="s">
        <v>4498</v>
      </c>
      <c r="B1203">
        <v>33.92</v>
      </c>
    </row>
    <row r="1204" spans="1:2" x14ac:dyDescent="0.3">
      <c r="A1204" t="s">
        <v>4197</v>
      </c>
      <c r="B1204">
        <v>55</v>
      </c>
    </row>
    <row r="1205" spans="1:2" x14ac:dyDescent="0.3">
      <c r="A1205" t="s">
        <v>5317</v>
      </c>
      <c r="B1205">
        <v>163.88</v>
      </c>
    </row>
    <row r="1206" spans="1:2" x14ac:dyDescent="0.3">
      <c r="A1206" t="s">
        <v>4163</v>
      </c>
      <c r="B1206">
        <v>99.19</v>
      </c>
    </row>
    <row r="1207" spans="1:2" x14ac:dyDescent="0.3">
      <c r="A1207" t="s">
        <v>3904</v>
      </c>
      <c r="B1207">
        <v>28.1</v>
      </c>
    </row>
    <row r="1208" spans="1:2" x14ac:dyDescent="0.3">
      <c r="A1208" t="s">
        <v>5132</v>
      </c>
      <c r="B1208">
        <v>212.42</v>
      </c>
    </row>
    <row r="1209" spans="1:2" x14ac:dyDescent="0.3">
      <c r="A1209" t="s">
        <v>2502</v>
      </c>
      <c r="B1209">
        <v>130.87</v>
      </c>
    </row>
    <row r="1210" spans="1:2" x14ac:dyDescent="0.3">
      <c r="A1210" t="s">
        <v>5062</v>
      </c>
      <c r="B1210">
        <v>98.26</v>
      </c>
    </row>
    <row r="1211" spans="1:2" x14ac:dyDescent="0.3">
      <c r="A1211" t="s">
        <v>4702</v>
      </c>
      <c r="B1211">
        <v>28.42</v>
      </c>
    </row>
    <row r="1212" spans="1:2" x14ac:dyDescent="0.3">
      <c r="A1212" t="s">
        <v>3210</v>
      </c>
      <c r="B1212">
        <v>122.5</v>
      </c>
    </row>
    <row r="1213" spans="1:2" x14ac:dyDescent="0.3">
      <c r="A1213" t="s">
        <v>3068</v>
      </c>
      <c r="B1213">
        <v>115.12</v>
      </c>
    </row>
    <row r="1214" spans="1:2" x14ac:dyDescent="0.3">
      <c r="A1214" t="s">
        <v>3482</v>
      </c>
      <c r="B1214">
        <v>32.619999999999997</v>
      </c>
    </row>
    <row r="1215" spans="1:2" x14ac:dyDescent="0.3">
      <c r="A1215" t="s">
        <v>3293</v>
      </c>
      <c r="B1215">
        <v>52.46</v>
      </c>
    </row>
    <row r="1216" spans="1:2" x14ac:dyDescent="0.3">
      <c r="A1216" t="s">
        <v>4201</v>
      </c>
      <c r="B1216">
        <v>33.909999999999997</v>
      </c>
    </row>
    <row r="1217" spans="1:2" x14ac:dyDescent="0.3">
      <c r="A1217" t="s">
        <v>4657</v>
      </c>
      <c r="B1217">
        <v>13.8</v>
      </c>
    </row>
    <row r="1218" spans="1:2" x14ac:dyDescent="0.3">
      <c r="A1218" t="s">
        <v>3386</v>
      </c>
      <c r="B1218">
        <v>54.5</v>
      </c>
    </row>
    <row r="1219" spans="1:2" x14ac:dyDescent="0.3">
      <c r="A1219" t="s">
        <v>4692</v>
      </c>
      <c r="B1219">
        <v>830.27</v>
      </c>
    </row>
    <row r="1220" spans="1:2" x14ac:dyDescent="0.3">
      <c r="A1220" t="s">
        <v>3501</v>
      </c>
      <c r="B1220">
        <v>25.57</v>
      </c>
    </row>
    <row r="1221" spans="1:2" x14ac:dyDescent="0.3">
      <c r="A1221" t="s">
        <v>5234</v>
      </c>
      <c r="B1221">
        <v>164.6</v>
      </c>
    </row>
    <row r="1222" spans="1:2" x14ac:dyDescent="0.3">
      <c r="A1222" t="s">
        <v>4673</v>
      </c>
      <c r="B1222">
        <v>33.07</v>
      </c>
    </row>
    <row r="1223" spans="1:2" x14ac:dyDescent="0.3">
      <c r="A1223" t="s">
        <v>2525</v>
      </c>
      <c r="B1223">
        <v>46.4</v>
      </c>
    </row>
    <row r="1224" spans="1:2" x14ac:dyDescent="0.3">
      <c r="A1224" t="s">
        <v>3845</v>
      </c>
      <c r="B1224">
        <v>30.51</v>
      </c>
    </row>
    <row r="1225" spans="1:2" x14ac:dyDescent="0.3">
      <c r="A1225" t="s">
        <v>4097</v>
      </c>
      <c r="B1225">
        <v>21.94</v>
      </c>
    </row>
    <row r="1226" spans="1:2" x14ac:dyDescent="0.3">
      <c r="A1226" t="s">
        <v>2920</v>
      </c>
      <c r="B1226">
        <v>83.79</v>
      </c>
    </row>
    <row r="1227" spans="1:2" x14ac:dyDescent="0.3">
      <c r="A1227" t="s">
        <v>5052</v>
      </c>
      <c r="B1227">
        <v>16.27</v>
      </c>
    </row>
    <row r="1228" spans="1:2" x14ac:dyDescent="0.3">
      <c r="A1228" t="s">
        <v>4083</v>
      </c>
      <c r="B1228">
        <v>14.25</v>
      </c>
    </row>
    <row r="1229" spans="1:2" x14ac:dyDescent="0.3">
      <c r="A1229" t="s">
        <v>5220</v>
      </c>
      <c r="B1229">
        <v>20.149999999999999</v>
      </c>
    </row>
    <row r="1230" spans="1:2" x14ac:dyDescent="0.3">
      <c r="A1230" t="s">
        <v>3262</v>
      </c>
      <c r="B1230">
        <v>106.58</v>
      </c>
    </row>
    <row r="1231" spans="1:2" x14ac:dyDescent="0.3">
      <c r="A1231" t="s">
        <v>3435</v>
      </c>
      <c r="B1231">
        <v>117.53</v>
      </c>
    </row>
    <row r="1232" spans="1:2" x14ac:dyDescent="0.3">
      <c r="A1232" t="s">
        <v>4649</v>
      </c>
      <c r="B1232">
        <v>10.72</v>
      </c>
    </row>
    <row r="1233" spans="1:2" x14ac:dyDescent="0.3">
      <c r="A1233" t="s">
        <v>2765</v>
      </c>
      <c r="B1233">
        <v>74.53</v>
      </c>
    </row>
    <row r="1234" spans="1:2" x14ac:dyDescent="0.3">
      <c r="A1234" t="s">
        <v>3984</v>
      </c>
      <c r="B1234">
        <v>105.37</v>
      </c>
    </row>
    <row r="1235" spans="1:2" x14ac:dyDescent="0.3">
      <c r="A1235" t="s">
        <v>2514</v>
      </c>
      <c r="B1235">
        <v>206.95</v>
      </c>
    </row>
    <row r="1236" spans="1:2" x14ac:dyDescent="0.3">
      <c r="A1236" t="s">
        <v>2929</v>
      </c>
      <c r="B1236">
        <v>197.17</v>
      </c>
    </row>
    <row r="1237" spans="1:2" x14ac:dyDescent="0.3">
      <c r="A1237" t="s">
        <v>2767</v>
      </c>
      <c r="B1237">
        <v>74.08</v>
      </c>
    </row>
    <row r="1238" spans="1:2" x14ac:dyDescent="0.3">
      <c r="A1238" t="s">
        <v>4257</v>
      </c>
      <c r="B1238">
        <v>46.64</v>
      </c>
    </row>
    <row r="1239" spans="1:2" x14ac:dyDescent="0.3">
      <c r="A1239" t="s">
        <v>2785</v>
      </c>
      <c r="B1239">
        <v>9.5399999999999991</v>
      </c>
    </row>
    <row r="1240" spans="1:2" x14ac:dyDescent="0.3">
      <c r="A1240" t="s">
        <v>5158</v>
      </c>
      <c r="B1240">
        <v>52.84</v>
      </c>
    </row>
    <row r="1241" spans="1:2" x14ac:dyDescent="0.3">
      <c r="A1241" t="s">
        <v>4446</v>
      </c>
      <c r="B1241">
        <v>45.08</v>
      </c>
    </row>
    <row r="1242" spans="1:2" x14ac:dyDescent="0.3">
      <c r="A1242" t="s">
        <v>3171</v>
      </c>
      <c r="B1242">
        <v>23.56</v>
      </c>
    </row>
    <row r="1243" spans="1:2" x14ac:dyDescent="0.3">
      <c r="A1243" t="s">
        <v>4211</v>
      </c>
      <c r="B1243">
        <v>43.36</v>
      </c>
    </row>
    <row r="1244" spans="1:2" x14ac:dyDescent="0.3">
      <c r="A1244" t="s">
        <v>3426</v>
      </c>
      <c r="B1244">
        <v>240.71</v>
      </c>
    </row>
    <row r="1245" spans="1:2" x14ac:dyDescent="0.3">
      <c r="A1245" t="s">
        <v>2995</v>
      </c>
      <c r="B1245">
        <v>687.3</v>
      </c>
    </row>
    <row r="1246" spans="1:2" x14ac:dyDescent="0.3">
      <c r="A1246" t="s">
        <v>4476</v>
      </c>
      <c r="B1246">
        <v>19.75</v>
      </c>
    </row>
    <row r="1247" spans="1:2" x14ac:dyDescent="0.3">
      <c r="A1247" t="s">
        <v>5152</v>
      </c>
      <c r="B1247">
        <v>25.68</v>
      </c>
    </row>
    <row r="1248" spans="1:2" x14ac:dyDescent="0.3">
      <c r="A1248" t="s">
        <v>4740</v>
      </c>
      <c r="B1248">
        <v>174.15</v>
      </c>
    </row>
    <row r="1249" spans="1:2" x14ac:dyDescent="0.3">
      <c r="A1249" t="s">
        <v>4510</v>
      </c>
      <c r="B1249">
        <v>65.540000000000006</v>
      </c>
    </row>
    <row r="1250" spans="1:2" x14ac:dyDescent="0.3">
      <c r="A1250" t="s">
        <v>5201</v>
      </c>
      <c r="B1250">
        <v>228.6</v>
      </c>
    </row>
    <row r="1251" spans="1:2" x14ac:dyDescent="0.3">
      <c r="A1251" t="s">
        <v>3790</v>
      </c>
      <c r="B1251">
        <v>28.08</v>
      </c>
    </row>
    <row r="1252" spans="1:2" x14ac:dyDescent="0.3">
      <c r="A1252" t="s">
        <v>2759</v>
      </c>
      <c r="B1252">
        <v>49.4</v>
      </c>
    </row>
    <row r="1253" spans="1:2" x14ac:dyDescent="0.3">
      <c r="A1253" t="s">
        <v>2863</v>
      </c>
      <c r="B1253">
        <v>52.6</v>
      </c>
    </row>
    <row r="1254" spans="1:2" x14ac:dyDescent="0.3">
      <c r="A1254" t="s">
        <v>4182</v>
      </c>
      <c r="B1254">
        <v>55.34</v>
      </c>
    </row>
    <row r="1255" spans="1:2" x14ac:dyDescent="0.3">
      <c r="A1255" t="s">
        <v>4337</v>
      </c>
      <c r="B1255">
        <v>7.95</v>
      </c>
    </row>
    <row r="1256" spans="1:2" x14ac:dyDescent="0.3">
      <c r="A1256" t="s">
        <v>4067</v>
      </c>
      <c r="B1256">
        <v>65.81</v>
      </c>
    </row>
    <row r="1257" spans="1:2" x14ac:dyDescent="0.3">
      <c r="A1257" t="s">
        <v>3806</v>
      </c>
      <c r="B1257">
        <v>129.12</v>
      </c>
    </row>
    <row r="1258" spans="1:2" x14ac:dyDescent="0.3">
      <c r="A1258" t="s">
        <v>5007</v>
      </c>
      <c r="B1258">
        <v>26.02</v>
      </c>
    </row>
    <row r="1259" spans="1:2" x14ac:dyDescent="0.3">
      <c r="A1259" t="s">
        <v>3404</v>
      </c>
      <c r="B1259">
        <v>15.66</v>
      </c>
    </row>
    <row r="1260" spans="1:2" x14ac:dyDescent="0.3">
      <c r="A1260" t="s">
        <v>3702</v>
      </c>
      <c r="B1260">
        <v>44.68</v>
      </c>
    </row>
    <row r="1261" spans="1:2" x14ac:dyDescent="0.3">
      <c r="A1261" t="s">
        <v>3601</v>
      </c>
      <c r="B1261">
        <v>35.369999999999997</v>
      </c>
    </row>
    <row r="1262" spans="1:2" x14ac:dyDescent="0.3">
      <c r="A1262" t="s">
        <v>3240</v>
      </c>
      <c r="B1262">
        <v>91.22</v>
      </c>
    </row>
    <row r="1263" spans="1:2" x14ac:dyDescent="0.3">
      <c r="A1263" t="s">
        <v>3499</v>
      </c>
      <c r="B1263">
        <v>18.3</v>
      </c>
    </row>
    <row r="1264" spans="1:2" x14ac:dyDescent="0.3">
      <c r="A1264" t="s">
        <v>5043</v>
      </c>
      <c r="B1264">
        <v>5.14</v>
      </c>
    </row>
    <row r="1265" spans="1:2" x14ac:dyDescent="0.3">
      <c r="A1265" t="s">
        <v>3315</v>
      </c>
      <c r="B1265">
        <v>62.86</v>
      </c>
    </row>
    <row r="1266" spans="1:2" x14ac:dyDescent="0.3">
      <c r="A1266" t="s">
        <v>3892</v>
      </c>
      <c r="B1266">
        <v>120.19</v>
      </c>
    </row>
    <row r="1267" spans="1:2" x14ac:dyDescent="0.3">
      <c r="A1267" t="s">
        <v>4079</v>
      </c>
      <c r="B1267">
        <v>20.83</v>
      </c>
    </row>
    <row r="1268" spans="1:2" x14ac:dyDescent="0.3">
      <c r="A1268" t="s">
        <v>4112</v>
      </c>
      <c r="B1268">
        <v>46.75</v>
      </c>
    </row>
    <row r="1269" spans="1:2" x14ac:dyDescent="0.3">
      <c r="A1269" t="s">
        <v>4716</v>
      </c>
      <c r="B1269">
        <v>32.49</v>
      </c>
    </row>
    <row r="1270" spans="1:2" x14ac:dyDescent="0.3">
      <c r="A1270" t="s">
        <v>2576</v>
      </c>
      <c r="B1270">
        <v>21.75</v>
      </c>
    </row>
    <row r="1271" spans="1:2" x14ac:dyDescent="0.3">
      <c r="A1271" t="s">
        <v>4394</v>
      </c>
      <c r="B1271">
        <v>92.24</v>
      </c>
    </row>
    <row r="1272" spans="1:2" x14ac:dyDescent="0.3">
      <c r="A1272" t="s">
        <v>4957</v>
      </c>
      <c r="B1272">
        <v>72.36</v>
      </c>
    </row>
    <row r="1273" spans="1:2" x14ac:dyDescent="0.3">
      <c r="A1273" t="s">
        <v>4785</v>
      </c>
      <c r="B1273">
        <v>135.55000000000001</v>
      </c>
    </row>
    <row r="1274" spans="1:2" x14ac:dyDescent="0.3">
      <c r="A1274" t="s">
        <v>5068</v>
      </c>
      <c r="B1274">
        <v>30.47</v>
      </c>
    </row>
    <row r="1275" spans="1:2" x14ac:dyDescent="0.3">
      <c r="A1275" t="s">
        <v>3610</v>
      </c>
      <c r="B1275">
        <v>132.74</v>
      </c>
    </row>
    <row r="1276" spans="1:2" x14ac:dyDescent="0.3">
      <c r="A1276" t="s">
        <v>4345</v>
      </c>
      <c r="B1276">
        <v>87.04</v>
      </c>
    </row>
    <row r="1277" spans="1:2" x14ac:dyDescent="0.3">
      <c r="A1277" t="s">
        <v>5326</v>
      </c>
      <c r="B1277">
        <v>54.21</v>
      </c>
    </row>
    <row r="1278" spans="1:2" x14ac:dyDescent="0.3">
      <c r="A1278" t="s">
        <v>2802</v>
      </c>
      <c r="B1278">
        <v>908.52</v>
      </c>
    </row>
    <row r="1279" spans="1:2" x14ac:dyDescent="0.3">
      <c r="A1279" t="s">
        <v>3978</v>
      </c>
      <c r="B1279">
        <v>200.96</v>
      </c>
    </row>
    <row r="1280" spans="1:2" x14ac:dyDescent="0.3">
      <c r="A1280" t="s">
        <v>4383</v>
      </c>
      <c r="B1280">
        <v>213.44</v>
      </c>
    </row>
    <row r="1281" spans="1:2" x14ac:dyDescent="0.3">
      <c r="A1281" t="s">
        <v>3880</v>
      </c>
      <c r="B1281">
        <v>42.63</v>
      </c>
    </row>
    <row r="1282" spans="1:2" x14ac:dyDescent="0.3">
      <c r="A1282" t="s">
        <v>2946</v>
      </c>
      <c r="B1282">
        <v>32.67</v>
      </c>
    </row>
    <row r="1283" spans="1:2" x14ac:dyDescent="0.3">
      <c r="A1283" t="s">
        <v>0</v>
      </c>
      <c r="B1283" t="s">
        <v>4</v>
      </c>
    </row>
    <row r="1284" spans="1:2" x14ac:dyDescent="0.3">
      <c r="A1284" t="s">
        <v>2591</v>
      </c>
      <c r="B1284">
        <v>184.03</v>
      </c>
    </row>
    <row r="1285" spans="1:2" x14ac:dyDescent="0.3">
      <c r="A1285" t="s">
        <v>5338</v>
      </c>
      <c r="B1285">
        <v>23.67</v>
      </c>
    </row>
    <row r="1286" spans="1:2" x14ac:dyDescent="0.3">
      <c r="A1286" t="s">
        <v>4069</v>
      </c>
      <c r="B1286">
        <v>126.48</v>
      </c>
    </row>
    <row r="1287" spans="1:2" x14ac:dyDescent="0.3">
      <c r="A1287" t="s">
        <v>4315</v>
      </c>
      <c r="B1287">
        <v>84.11</v>
      </c>
    </row>
    <row r="1288" spans="1:2" x14ac:dyDescent="0.3">
      <c r="A1288" t="s">
        <v>3007</v>
      </c>
      <c r="B1288">
        <v>97.42</v>
      </c>
    </row>
    <row r="1289" spans="1:2" x14ac:dyDescent="0.3">
      <c r="A1289" t="s">
        <v>4661</v>
      </c>
      <c r="B1289">
        <v>43.53</v>
      </c>
    </row>
    <row r="1290" spans="1:2" x14ac:dyDescent="0.3">
      <c r="A1290" t="s">
        <v>3993</v>
      </c>
      <c r="B1290">
        <v>39.46</v>
      </c>
    </row>
    <row r="1291" spans="1:2" x14ac:dyDescent="0.3">
      <c r="A1291" t="s">
        <v>3370</v>
      </c>
      <c r="B1291">
        <v>58.99</v>
      </c>
    </row>
    <row r="1292" spans="1:2" x14ac:dyDescent="0.3">
      <c r="A1292" t="s">
        <v>3136</v>
      </c>
      <c r="B1292">
        <v>41.83</v>
      </c>
    </row>
    <row r="1293" spans="1:2" x14ac:dyDescent="0.3">
      <c r="A1293" t="s">
        <v>2873</v>
      </c>
      <c r="B1293">
        <v>66.44</v>
      </c>
    </row>
    <row r="1294" spans="1:2" x14ac:dyDescent="0.3">
      <c r="A1294" t="s">
        <v>3612</v>
      </c>
      <c r="B1294">
        <v>76.09</v>
      </c>
    </row>
    <row r="1295" spans="1:2" x14ac:dyDescent="0.3">
      <c r="A1295" t="s">
        <v>4215</v>
      </c>
      <c r="B1295">
        <v>54.24</v>
      </c>
    </row>
    <row r="1296" spans="1:2" x14ac:dyDescent="0.3">
      <c r="A1296" t="s">
        <v>5330</v>
      </c>
      <c r="B1296">
        <v>18.920000000000002</v>
      </c>
    </row>
    <row r="1297" spans="1:2" x14ac:dyDescent="0.3">
      <c r="A1297" t="s">
        <v>4535</v>
      </c>
      <c r="B1297">
        <v>21.2</v>
      </c>
    </row>
    <row r="1298" spans="1:2" x14ac:dyDescent="0.3">
      <c r="A1298" t="s">
        <v>2733</v>
      </c>
      <c r="B1298">
        <v>128.78</v>
      </c>
    </row>
    <row r="1299" spans="1:2" x14ac:dyDescent="0.3">
      <c r="A1299" t="s">
        <v>3591</v>
      </c>
      <c r="B1299">
        <v>59.12</v>
      </c>
    </row>
    <row r="1300" spans="1:2" x14ac:dyDescent="0.3">
      <c r="A1300" t="s">
        <v>3640</v>
      </c>
      <c r="B1300">
        <v>14.73</v>
      </c>
    </row>
    <row r="1301" spans="1:2" x14ac:dyDescent="0.3">
      <c r="A1301" t="s">
        <v>3196</v>
      </c>
      <c r="B1301">
        <v>120.14</v>
      </c>
    </row>
    <row r="1302" spans="1:2" x14ac:dyDescent="0.3">
      <c r="A1302" t="s">
        <v>3920</v>
      </c>
      <c r="B1302">
        <v>29.84</v>
      </c>
    </row>
    <row r="1303" spans="1:2" x14ac:dyDescent="0.3">
      <c r="A1303" t="s">
        <v>2927</v>
      </c>
      <c r="B1303">
        <v>19.64</v>
      </c>
    </row>
    <row r="1304" spans="1:2" x14ac:dyDescent="0.3">
      <c r="A1304" t="s">
        <v>3775</v>
      </c>
      <c r="B1304">
        <v>16.170000000000002</v>
      </c>
    </row>
    <row r="1305" spans="1:2" x14ac:dyDescent="0.3">
      <c r="A1305" t="s">
        <v>4722</v>
      </c>
      <c r="B1305">
        <v>7.12</v>
      </c>
    </row>
    <row r="1306" spans="1:2" x14ac:dyDescent="0.3">
      <c r="A1306" t="s">
        <v>3933</v>
      </c>
      <c r="B1306">
        <v>15.1</v>
      </c>
    </row>
    <row r="1307" spans="1:2" x14ac:dyDescent="0.3">
      <c r="A1307" t="s">
        <v>2531</v>
      </c>
      <c r="B1307">
        <v>18.989999999999998</v>
      </c>
    </row>
    <row r="1308" spans="1:2" x14ac:dyDescent="0.3">
      <c r="A1308" t="s">
        <v>2439</v>
      </c>
      <c r="B1308">
        <v>17.36</v>
      </c>
    </row>
    <row r="1309" spans="1:2" x14ac:dyDescent="0.3">
      <c r="A1309" t="s">
        <v>5391</v>
      </c>
      <c r="B1309">
        <v>67.3</v>
      </c>
    </row>
    <row r="1310" spans="1:2" x14ac:dyDescent="0.3">
      <c r="A1310" t="s">
        <v>3380</v>
      </c>
      <c r="B1310">
        <v>1934.35</v>
      </c>
    </row>
    <row r="1311" spans="1:2" x14ac:dyDescent="0.3">
      <c r="A1311" t="s">
        <v>4965</v>
      </c>
      <c r="B1311">
        <v>140.4</v>
      </c>
    </row>
    <row r="1312" spans="1:2" x14ac:dyDescent="0.3">
      <c r="A1312" t="s">
        <v>2973</v>
      </c>
      <c r="B1312">
        <v>58.97</v>
      </c>
    </row>
    <row r="1313" spans="1:2" x14ac:dyDescent="0.3">
      <c r="A1313" t="s">
        <v>2681</v>
      </c>
      <c r="B1313">
        <v>235.32</v>
      </c>
    </row>
    <row r="1314" spans="1:2" x14ac:dyDescent="0.3">
      <c r="A1314" t="s">
        <v>4343</v>
      </c>
      <c r="B1314">
        <v>92.27</v>
      </c>
    </row>
    <row r="1315" spans="1:2" x14ac:dyDescent="0.3">
      <c r="A1315" t="s">
        <v>4145</v>
      </c>
      <c r="B1315">
        <v>21.5</v>
      </c>
    </row>
    <row r="1316" spans="1:2" x14ac:dyDescent="0.3">
      <c r="A1316" t="s">
        <v>3463</v>
      </c>
      <c r="B1316">
        <v>344.75</v>
      </c>
    </row>
    <row r="1317" spans="1:2" x14ac:dyDescent="0.3">
      <c r="A1317" t="s">
        <v>2741</v>
      </c>
      <c r="B1317">
        <v>52.33</v>
      </c>
    </row>
    <row r="1318" spans="1:2" x14ac:dyDescent="0.3">
      <c r="A1318" t="s">
        <v>2799</v>
      </c>
      <c r="B1318">
        <v>92.99</v>
      </c>
    </row>
    <row r="1319" spans="1:2" x14ac:dyDescent="0.3">
      <c r="A1319" t="s">
        <v>2511</v>
      </c>
      <c r="B1319">
        <v>5.78</v>
      </c>
    </row>
    <row r="1320" spans="1:2" x14ac:dyDescent="0.3">
      <c r="A1320" t="s">
        <v>2969</v>
      </c>
      <c r="B1320">
        <v>123.94</v>
      </c>
    </row>
    <row r="1321" spans="1:2" x14ac:dyDescent="0.3">
      <c r="A1321" t="s">
        <v>4872</v>
      </c>
      <c r="B1321">
        <v>40.6</v>
      </c>
    </row>
    <row r="1322" spans="1:2" x14ac:dyDescent="0.3">
      <c r="A1322" t="s">
        <v>4273</v>
      </c>
      <c r="B1322">
        <v>84.07</v>
      </c>
    </row>
    <row r="1323" spans="1:2" x14ac:dyDescent="0.3">
      <c r="A1323" t="s">
        <v>5011</v>
      </c>
      <c r="B1323">
        <v>23.81</v>
      </c>
    </row>
    <row r="1324" spans="1:2" x14ac:dyDescent="0.3">
      <c r="A1324" t="s">
        <v>3704</v>
      </c>
      <c r="B1324">
        <v>21.35</v>
      </c>
    </row>
    <row r="1325" spans="1:2" x14ac:dyDescent="0.3">
      <c r="A1325" t="s">
        <v>2644</v>
      </c>
      <c r="B1325">
        <v>454.15</v>
      </c>
    </row>
    <row r="1326" spans="1:2" x14ac:dyDescent="0.3">
      <c r="A1326" t="s">
        <v>3944</v>
      </c>
      <c r="B1326">
        <v>58.89</v>
      </c>
    </row>
    <row r="1327" spans="1:2" x14ac:dyDescent="0.3">
      <c r="A1327" t="s">
        <v>2914</v>
      </c>
      <c r="B1327">
        <v>61.27</v>
      </c>
    </row>
    <row r="1328" spans="1:2" x14ac:dyDescent="0.3">
      <c r="A1328" t="s">
        <v>3228</v>
      </c>
      <c r="B1328">
        <v>44.21</v>
      </c>
    </row>
    <row r="1329" spans="1:2" x14ac:dyDescent="0.3">
      <c r="A1329" t="s">
        <v>2860</v>
      </c>
      <c r="B1329">
        <v>131.57</v>
      </c>
    </row>
    <row r="1330" spans="1:2" x14ac:dyDescent="0.3">
      <c r="A1330" t="s">
        <v>4533</v>
      </c>
      <c r="B1330">
        <v>31.62</v>
      </c>
    </row>
    <row r="1331" spans="1:2" x14ac:dyDescent="0.3">
      <c r="A1331" t="s">
        <v>2555</v>
      </c>
      <c r="B1331">
        <v>47.33</v>
      </c>
    </row>
    <row r="1332" spans="1:2" x14ac:dyDescent="0.3">
      <c r="A1332" t="s">
        <v>2597</v>
      </c>
      <c r="B1332">
        <v>53.2</v>
      </c>
    </row>
    <row r="1333" spans="1:2" x14ac:dyDescent="0.3">
      <c r="A1333" t="s">
        <v>3181</v>
      </c>
      <c r="B1333">
        <v>35.32</v>
      </c>
    </row>
    <row r="1334" spans="1:2" x14ac:dyDescent="0.3">
      <c r="A1334" t="s">
        <v>3802</v>
      </c>
      <c r="B1334">
        <v>11.75</v>
      </c>
    </row>
    <row r="1335" spans="1:2" x14ac:dyDescent="0.3">
      <c r="A1335" t="s">
        <v>5324</v>
      </c>
      <c r="B1335">
        <v>66.319999999999993</v>
      </c>
    </row>
    <row r="1336" spans="1:2" x14ac:dyDescent="0.3">
      <c r="A1336" t="s">
        <v>2712</v>
      </c>
      <c r="B1336">
        <v>39.71</v>
      </c>
    </row>
    <row r="1337" spans="1:2" x14ac:dyDescent="0.3">
      <c r="A1337" t="s">
        <v>4710</v>
      </c>
      <c r="B1337">
        <v>8.93</v>
      </c>
    </row>
    <row r="1338" spans="1:2" x14ac:dyDescent="0.3">
      <c r="A1338" t="s">
        <v>3687</v>
      </c>
      <c r="B1338">
        <v>287.92</v>
      </c>
    </row>
    <row r="1339" spans="1:2" x14ac:dyDescent="0.3">
      <c r="A1339" t="s">
        <v>3522</v>
      </c>
      <c r="B1339">
        <v>106.79</v>
      </c>
    </row>
    <row r="1340" spans="1:2" x14ac:dyDescent="0.3">
      <c r="A1340" t="s">
        <v>5269</v>
      </c>
      <c r="B1340">
        <v>37.99</v>
      </c>
    </row>
    <row r="1341" spans="1:2" x14ac:dyDescent="0.3">
      <c r="A1341" t="s">
        <v>2615</v>
      </c>
      <c r="B1341">
        <v>72.03</v>
      </c>
    </row>
    <row r="1342" spans="1:2" x14ac:dyDescent="0.3">
      <c r="A1342" t="s">
        <v>4647</v>
      </c>
      <c r="B1342">
        <v>34.909999999999997</v>
      </c>
    </row>
    <row r="1343" spans="1:2" x14ac:dyDescent="0.3">
      <c r="A1343" t="s">
        <v>4139</v>
      </c>
      <c r="B1343">
        <v>220.44</v>
      </c>
    </row>
    <row r="1344" spans="1:2" x14ac:dyDescent="0.3">
      <c r="A1344" t="s">
        <v>4261</v>
      </c>
      <c r="B1344">
        <v>110.89</v>
      </c>
    </row>
    <row r="1345" spans="1:2" x14ac:dyDescent="0.3">
      <c r="A1345" t="s">
        <v>2429</v>
      </c>
      <c r="B1345">
        <v>193.09</v>
      </c>
    </row>
    <row r="1346" spans="1:2" x14ac:dyDescent="0.3">
      <c r="A1346" t="s">
        <v>2924</v>
      </c>
      <c r="B1346">
        <v>1128.1400000000001</v>
      </c>
    </row>
    <row r="1347" spans="1:2" x14ac:dyDescent="0.3">
      <c r="A1347" t="s">
        <v>3652</v>
      </c>
      <c r="B1347">
        <v>48.8</v>
      </c>
    </row>
    <row r="1348" spans="1:2" x14ac:dyDescent="0.3">
      <c r="A1348" t="s">
        <v>4878</v>
      </c>
      <c r="B1348">
        <v>28.37</v>
      </c>
    </row>
    <row r="1349" spans="1:2" x14ac:dyDescent="0.3">
      <c r="A1349" t="s">
        <v>5076</v>
      </c>
      <c r="B1349">
        <v>24.17</v>
      </c>
    </row>
    <row r="1350" spans="1:2" x14ac:dyDescent="0.3">
      <c r="A1350" t="s">
        <v>3066</v>
      </c>
      <c r="B1350">
        <v>38.86</v>
      </c>
    </row>
    <row r="1351" spans="1:2" x14ac:dyDescent="0.3">
      <c r="A1351" t="s">
        <v>4279</v>
      </c>
      <c r="B1351">
        <v>22.26</v>
      </c>
    </row>
    <row r="1352" spans="1:2" x14ac:dyDescent="0.3">
      <c r="A1352" t="s">
        <v>4411</v>
      </c>
      <c r="B1352">
        <v>47.31</v>
      </c>
    </row>
    <row r="1353" spans="1:2" x14ac:dyDescent="0.3">
      <c r="A1353" t="s">
        <v>4963</v>
      </c>
      <c r="B1353">
        <v>51.27</v>
      </c>
    </row>
    <row r="1354" spans="1:2" x14ac:dyDescent="0.3">
      <c r="A1354" t="s">
        <v>5322</v>
      </c>
      <c r="B1354">
        <v>71.59</v>
      </c>
    </row>
    <row r="1355" spans="1:2" x14ac:dyDescent="0.3">
      <c r="A1355" t="s">
        <v>4787</v>
      </c>
      <c r="B1355">
        <v>2732.01</v>
      </c>
    </row>
    <row r="1356" spans="1:2" x14ac:dyDescent="0.3">
      <c r="A1356" t="s">
        <v>3837</v>
      </c>
      <c r="B1356">
        <v>42.27</v>
      </c>
    </row>
    <row r="1357" spans="1:2" x14ac:dyDescent="0.3">
      <c r="A1357" t="s">
        <v>3526</v>
      </c>
      <c r="B1357">
        <v>29.4</v>
      </c>
    </row>
    <row r="1358" spans="1:2" x14ac:dyDescent="0.3">
      <c r="A1358" t="s">
        <v>4456</v>
      </c>
      <c r="B1358">
        <v>176.83</v>
      </c>
    </row>
    <row r="1359" spans="1:2" x14ac:dyDescent="0.3">
      <c r="A1359" t="s">
        <v>2613</v>
      </c>
      <c r="B1359">
        <v>5.4</v>
      </c>
    </row>
    <row r="1360" spans="1:2" x14ac:dyDescent="0.3">
      <c r="A1360" t="s">
        <v>2500</v>
      </c>
      <c r="B1360">
        <v>135.72</v>
      </c>
    </row>
    <row r="1361" spans="1:2" x14ac:dyDescent="0.3">
      <c r="A1361" t="s">
        <v>3418</v>
      </c>
      <c r="B1361">
        <v>142.22999999999999</v>
      </c>
    </row>
    <row r="1362" spans="1:2" x14ac:dyDescent="0.3">
      <c r="A1362" t="s">
        <v>2685</v>
      </c>
      <c r="B1362">
        <v>92.14</v>
      </c>
    </row>
    <row r="1363" spans="1:2" x14ac:dyDescent="0.3">
      <c r="A1363" t="s">
        <v>0</v>
      </c>
      <c r="B1363" t="s">
        <v>4</v>
      </c>
    </row>
    <row r="1364" spans="1:2" x14ac:dyDescent="0.3">
      <c r="A1364" t="s">
        <v>215</v>
      </c>
      <c r="B1364">
        <v>30.63</v>
      </c>
    </row>
    <row r="1365" spans="1:2" x14ac:dyDescent="0.3">
      <c r="A1365" t="s">
        <v>1629</v>
      </c>
      <c r="B1365">
        <v>28.59</v>
      </c>
    </row>
    <row r="1366" spans="1:2" x14ac:dyDescent="0.3">
      <c r="A1366" t="s">
        <v>1781</v>
      </c>
      <c r="B1366">
        <v>50.68</v>
      </c>
    </row>
    <row r="1367" spans="1:2" x14ac:dyDescent="0.3">
      <c r="A1367" t="s">
        <v>57</v>
      </c>
      <c r="B1367">
        <v>42.3</v>
      </c>
    </row>
    <row r="1368" spans="1:2" x14ac:dyDescent="0.3">
      <c r="A1368" t="s">
        <v>259</v>
      </c>
      <c r="B1368">
        <v>34.99</v>
      </c>
    </row>
    <row r="1369" spans="1:2" x14ac:dyDescent="0.3">
      <c r="A1369" t="s">
        <v>29</v>
      </c>
      <c r="B1369">
        <v>43.24</v>
      </c>
    </row>
    <row r="1370" spans="1:2" x14ac:dyDescent="0.3">
      <c r="A1370" t="s">
        <v>1246</v>
      </c>
      <c r="B1370">
        <v>58.3</v>
      </c>
    </row>
    <row r="1371" spans="1:2" x14ac:dyDescent="0.3">
      <c r="A1371" t="s">
        <v>1284</v>
      </c>
      <c r="B1371">
        <v>45.51</v>
      </c>
    </row>
    <row r="1372" spans="1:2" x14ac:dyDescent="0.3">
      <c r="A1372" t="s">
        <v>253</v>
      </c>
      <c r="B1372">
        <v>49.08</v>
      </c>
    </row>
    <row r="1373" spans="1:2" x14ac:dyDescent="0.3">
      <c r="A1373" t="s">
        <v>1262</v>
      </c>
      <c r="B1373">
        <v>30.53</v>
      </c>
    </row>
    <row r="1374" spans="1:2" x14ac:dyDescent="0.3">
      <c r="A1374" t="s">
        <v>650</v>
      </c>
      <c r="B1374">
        <v>37.659999999999997</v>
      </c>
    </row>
    <row r="1375" spans="1:2" x14ac:dyDescent="0.3">
      <c r="A1375" t="s">
        <v>2073</v>
      </c>
      <c r="B1375">
        <v>29.1</v>
      </c>
    </row>
    <row r="1376" spans="1:2" x14ac:dyDescent="0.3">
      <c r="A1376" t="s">
        <v>4250</v>
      </c>
      <c r="B1376">
        <v>36.49</v>
      </c>
    </row>
    <row r="1377" spans="1:2" x14ac:dyDescent="0.3">
      <c r="A1377" t="s">
        <v>1331</v>
      </c>
      <c r="B1377">
        <v>37.72</v>
      </c>
    </row>
    <row r="1378" spans="1:2" x14ac:dyDescent="0.3">
      <c r="A1378" t="s">
        <v>1924</v>
      </c>
      <c r="B1378">
        <v>28.57</v>
      </c>
    </row>
    <row r="1379" spans="1:2" x14ac:dyDescent="0.3">
      <c r="A1379" t="s">
        <v>3595</v>
      </c>
      <c r="B1379">
        <v>33.19</v>
      </c>
    </row>
    <row r="1380" spans="1:2" x14ac:dyDescent="0.3">
      <c r="A1380" t="s">
        <v>762</v>
      </c>
      <c r="B1380">
        <v>31.05</v>
      </c>
    </row>
    <row r="1381" spans="1:2" x14ac:dyDescent="0.3">
      <c r="A1381" t="s">
        <v>987</v>
      </c>
      <c r="B1381">
        <v>47.23</v>
      </c>
    </row>
    <row r="1382" spans="1:2" x14ac:dyDescent="0.3">
      <c r="A1382" t="s">
        <v>1697</v>
      </c>
      <c r="B1382">
        <v>29</v>
      </c>
    </row>
    <row r="1383" spans="1:2" x14ac:dyDescent="0.3">
      <c r="A1383" t="s">
        <v>247</v>
      </c>
      <c r="B1383">
        <v>38.18</v>
      </c>
    </row>
    <row r="1384" spans="1:2" x14ac:dyDescent="0.3">
      <c r="A1384" t="s">
        <v>1633</v>
      </c>
      <c r="B1384">
        <v>27.89</v>
      </c>
    </row>
    <row r="1385" spans="1:2" x14ac:dyDescent="0.3">
      <c r="A1385" t="s">
        <v>1976</v>
      </c>
      <c r="B1385">
        <v>33.270000000000003</v>
      </c>
    </row>
    <row r="1386" spans="1:2" x14ac:dyDescent="0.3">
      <c r="A1386" t="s">
        <v>749</v>
      </c>
      <c r="B1386">
        <v>49.38</v>
      </c>
    </row>
    <row r="1387" spans="1:2" x14ac:dyDescent="0.3">
      <c r="A1387" t="s">
        <v>2346</v>
      </c>
      <c r="B1387">
        <v>44.87</v>
      </c>
    </row>
    <row r="1388" spans="1:2" x14ac:dyDescent="0.3">
      <c r="A1388" t="s">
        <v>211</v>
      </c>
      <c r="B1388">
        <v>70.13</v>
      </c>
    </row>
    <row r="1389" spans="1:2" x14ac:dyDescent="0.3">
      <c r="A1389" t="s">
        <v>1709</v>
      </c>
      <c r="B1389">
        <v>30.6</v>
      </c>
    </row>
    <row r="1390" spans="1:2" x14ac:dyDescent="0.3">
      <c r="A1390" t="s">
        <v>0</v>
      </c>
      <c r="B1390" t="s">
        <v>4</v>
      </c>
    </row>
    <row r="1391" spans="1:2" x14ac:dyDescent="0.3">
      <c r="A1391" t="s">
        <v>4419</v>
      </c>
      <c r="B1391">
        <v>82.14</v>
      </c>
    </row>
    <row r="1392" spans="1:2" x14ac:dyDescent="0.3">
      <c r="A1392" t="s">
        <v>4890</v>
      </c>
      <c r="B1392">
        <v>36.770000000000003</v>
      </c>
    </row>
    <row r="1393" spans="1:2" x14ac:dyDescent="0.3">
      <c r="A1393" t="s">
        <v>3732</v>
      </c>
      <c r="B1393">
        <v>101.82</v>
      </c>
    </row>
    <row r="1394" spans="1:2" x14ac:dyDescent="0.3">
      <c r="A1394" t="s">
        <v>1781</v>
      </c>
      <c r="B1394">
        <v>50.71</v>
      </c>
    </row>
    <row r="1395" spans="1:2" x14ac:dyDescent="0.3">
      <c r="A1395" t="s">
        <v>3743</v>
      </c>
      <c r="B1395">
        <v>55.76</v>
      </c>
    </row>
    <row r="1396" spans="1:2" x14ac:dyDescent="0.3">
      <c r="A1396" t="s">
        <v>4696</v>
      </c>
      <c r="B1396">
        <v>118.41</v>
      </c>
    </row>
    <row r="1397" spans="1:2" x14ac:dyDescent="0.3">
      <c r="A1397" t="s">
        <v>259</v>
      </c>
      <c r="B1397">
        <v>35.08</v>
      </c>
    </row>
    <row r="1398" spans="1:2" x14ac:dyDescent="0.3">
      <c r="A1398" t="s">
        <v>2937</v>
      </c>
      <c r="B1398">
        <v>22.74</v>
      </c>
    </row>
    <row r="1399" spans="1:2" x14ac:dyDescent="0.3">
      <c r="A1399" t="s">
        <v>2729</v>
      </c>
      <c r="B1399">
        <v>8.7200000000000006</v>
      </c>
    </row>
    <row r="1400" spans="1:2" x14ac:dyDescent="0.3">
      <c r="A1400" t="s">
        <v>2313</v>
      </c>
      <c r="B1400">
        <v>25.98</v>
      </c>
    </row>
    <row r="1401" spans="1:2" x14ac:dyDescent="0.3">
      <c r="A1401" t="s">
        <v>2466</v>
      </c>
      <c r="B1401">
        <v>2.1800000000000002</v>
      </c>
    </row>
    <row r="1402" spans="1:2" x14ac:dyDescent="0.3">
      <c r="A1402" t="s">
        <v>4267</v>
      </c>
      <c r="B1402">
        <v>10.96</v>
      </c>
    </row>
    <row r="1403" spans="1:2" x14ac:dyDescent="0.3">
      <c r="A1403" t="s">
        <v>2912</v>
      </c>
      <c r="B1403">
        <v>23.05</v>
      </c>
    </row>
    <row r="1404" spans="1:2" x14ac:dyDescent="0.3">
      <c r="A1404" t="s">
        <v>2599</v>
      </c>
      <c r="B1404">
        <v>82.9</v>
      </c>
    </row>
    <row r="1405" spans="1:2" x14ac:dyDescent="0.3">
      <c r="A1405" t="s">
        <v>5258</v>
      </c>
      <c r="B1405">
        <v>35.549999999999997</v>
      </c>
    </row>
    <row r="1406" spans="1:2" x14ac:dyDescent="0.3">
      <c r="A1406" t="s">
        <v>4006</v>
      </c>
      <c r="B1406">
        <v>6.12</v>
      </c>
    </row>
    <row r="1407" spans="1:2" x14ac:dyDescent="0.3">
      <c r="A1407" t="s">
        <v>4025</v>
      </c>
      <c r="B1407">
        <v>24.45</v>
      </c>
    </row>
    <row r="1408" spans="1:2" x14ac:dyDescent="0.3">
      <c r="A1408" t="s">
        <v>2710</v>
      </c>
      <c r="B1408">
        <v>32.56</v>
      </c>
    </row>
    <row r="1409" spans="1:2" x14ac:dyDescent="0.3">
      <c r="A1409" t="s">
        <v>4004</v>
      </c>
      <c r="B1409">
        <v>97.29</v>
      </c>
    </row>
    <row r="1410" spans="1:2" x14ac:dyDescent="0.3">
      <c r="A1410" t="s">
        <v>4133</v>
      </c>
      <c r="B1410">
        <v>7.88</v>
      </c>
    </row>
    <row r="1411" spans="1:2" x14ac:dyDescent="0.3">
      <c r="A1411" t="s">
        <v>4832</v>
      </c>
      <c r="B1411">
        <v>25.6</v>
      </c>
    </row>
    <row r="1412" spans="1:2" x14ac:dyDescent="0.3">
      <c r="A1412" t="s">
        <v>1671</v>
      </c>
      <c r="B1412">
        <v>24.98</v>
      </c>
    </row>
    <row r="1413" spans="1:2" x14ac:dyDescent="0.3">
      <c r="A1413" t="s">
        <v>4961</v>
      </c>
      <c r="B1413">
        <v>27.76</v>
      </c>
    </row>
    <row r="1414" spans="1:2" x14ac:dyDescent="0.3">
      <c r="A1414" t="s">
        <v>5070</v>
      </c>
      <c r="B1414">
        <v>146.30000000000001</v>
      </c>
    </row>
    <row r="1415" spans="1:2" x14ac:dyDescent="0.3">
      <c r="A1415" t="s">
        <v>3863</v>
      </c>
      <c r="B1415">
        <v>14.82</v>
      </c>
    </row>
    <row r="1416" spans="1:2" x14ac:dyDescent="0.3">
      <c r="A1416" t="s">
        <v>5009</v>
      </c>
      <c r="B1416">
        <v>18.02</v>
      </c>
    </row>
    <row r="1417" spans="1:2" x14ac:dyDescent="0.3">
      <c r="A1417" t="s">
        <v>180</v>
      </c>
      <c r="B1417">
        <v>14.68</v>
      </c>
    </row>
    <row r="1418" spans="1:2" x14ac:dyDescent="0.3">
      <c r="A1418" t="s">
        <v>4057</v>
      </c>
      <c r="B1418">
        <v>37.68</v>
      </c>
    </row>
    <row r="1419" spans="1:2" x14ac:dyDescent="0.3">
      <c r="A1419" t="s">
        <v>3577</v>
      </c>
      <c r="B1419">
        <v>51.75</v>
      </c>
    </row>
    <row r="1420" spans="1:2" x14ac:dyDescent="0.3">
      <c r="A1420" t="s">
        <v>4930</v>
      </c>
      <c r="B1420">
        <v>48.27</v>
      </c>
    </row>
    <row r="1421" spans="1:2" x14ac:dyDescent="0.3">
      <c r="A1421" t="s">
        <v>4372</v>
      </c>
      <c r="B1421">
        <v>148.65</v>
      </c>
    </row>
    <row r="1422" spans="1:2" x14ac:dyDescent="0.3">
      <c r="A1422" t="s">
        <v>4170</v>
      </c>
      <c r="B1422">
        <v>42.43</v>
      </c>
    </row>
    <row r="1423" spans="1:2" x14ac:dyDescent="0.3">
      <c r="A1423" t="s">
        <v>3706</v>
      </c>
      <c r="B1423">
        <v>5.34</v>
      </c>
    </row>
    <row r="1424" spans="1:2" x14ac:dyDescent="0.3">
      <c r="A1424" t="s">
        <v>2425</v>
      </c>
      <c r="B1424">
        <v>38.99</v>
      </c>
    </row>
    <row r="1425" spans="1:2" x14ac:dyDescent="0.3">
      <c r="A1425" t="s">
        <v>2574</v>
      </c>
      <c r="B1425">
        <v>1.36</v>
      </c>
    </row>
    <row r="1426" spans="1:2" x14ac:dyDescent="0.3">
      <c r="A1426" t="s">
        <v>779</v>
      </c>
      <c r="B1426">
        <v>8.9</v>
      </c>
    </row>
    <row r="1427" spans="1:2" x14ac:dyDescent="0.3">
      <c r="A1427" t="s">
        <v>1473</v>
      </c>
      <c r="B1427">
        <v>22.14</v>
      </c>
    </row>
    <row r="1428" spans="1:2" x14ac:dyDescent="0.3">
      <c r="A1428" t="s">
        <v>3173</v>
      </c>
      <c r="B1428">
        <v>8.14</v>
      </c>
    </row>
    <row r="1429" spans="1:2" x14ac:dyDescent="0.3">
      <c r="A1429" t="s">
        <v>4248</v>
      </c>
      <c r="B1429">
        <v>6.44</v>
      </c>
    </row>
    <row r="1430" spans="1:2" x14ac:dyDescent="0.3">
      <c r="A1430" t="s">
        <v>3153</v>
      </c>
      <c r="B1430">
        <v>21.58</v>
      </c>
    </row>
    <row r="1431" spans="1:2" x14ac:dyDescent="0.3">
      <c r="A1431" t="s">
        <v>4180</v>
      </c>
      <c r="B1431">
        <v>99.56</v>
      </c>
    </row>
    <row r="1432" spans="1:2" x14ac:dyDescent="0.3">
      <c r="A1432" t="s">
        <v>4065</v>
      </c>
      <c r="B1432">
        <v>152.6</v>
      </c>
    </row>
    <row r="1433" spans="1:2" x14ac:dyDescent="0.3">
      <c r="A1433" t="s">
        <v>3159</v>
      </c>
      <c r="B1433">
        <v>20.73</v>
      </c>
    </row>
    <row r="1434" spans="1:2" x14ac:dyDescent="0.3">
      <c r="A1434" t="s">
        <v>4490</v>
      </c>
      <c r="B1434">
        <v>16.2</v>
      </c>
    </row>
    <row r="1435" spans="1:2" x14ac:dyDescent="0.3">
      <c r="A1435" t="s">
        <v>2040</v>
      </c>
      <c r="B1435">
        <v>99</v>
      </c>
    </row>
    <row r="1436" spans="1:2" x14ac:dyDescent="0.3">
      <c r="A1436" t="s">
        <v>2676</v>
      </c>
      <c r="B1436">
        <v>66.19</v>
      </c>
    </row>
    <row r="1437" spans="1:2" x14ac:dyDescent="0.3">
      <c r="A1437" t="s">
        <v>1262</v>
      </c>
      <c r="B1437">
        <v>30.4</v>
      </c>
    </row>
    <row r="1438" spans="1:2" x14ac:dyDescent="0.3">
      <c r="A1438" t="s">
        <v>2834</v>
      </c>
      <c r="B1438">
        <v>35.01</v>
      </c>
    </row>
    <row r="1439" spans="1:2" x14ac:dyDescent="0.3">
      <c r="A1439" t="s">
        <v>781</v>
      </c>
      <c r="B1439">
        <v>11.92</v>
      </c>
    </row>
    <row r="1440" spans="1:2" x14ac:dyDescent="0.3">
      <c r="A1440" t="s">
        <v>4955</v>
      </c>
      <c r="B1440">
        <v>20.32</v>
      </c>
    </row>
    <row r="1441" spans="1:2" x14ac:dyDescent="0.3">
      <c r="A1441" t="s">
        <v>3559</v>
      </c>
      <c r="B1441">
        <v>25.62</v>
      </c>
    </row>
    <row r="1442" spans="1:2" x14ac:dyDescent="0.3">
      <c r="A1442" t="s">
        <v>4669</v>
      </c>
      <c r="B1442">
        <v>70.91</v>
      </c>
    </row>
    <row r="1443" spans="1:2" x14ac:dyDescent="0.3">
      <c r="A1443" t="s">
        <v>1709</v>
      </c>
      <c r="B1443">
        <v>30.58</v>
      </c>
    </row>
    <row r="1444" spans="1:2" x14ac:dyDescent="0.3">
      <c r="A1444" t="s">
        <v>3139</v>
      </c>
      <c r="B1444">
        <v>40.619999999999997</v>
      </c>
    </row>
    <row r="1445" spans="1:2" x14ac:dyDescent="0.3">
      <c r="A1445" t="s">
        <v>5211</v>
      </c>
      <c r="B1445">
        <v>15.12</v>
      </c>
    </row>
    <row r="1446" spans="1:2" x14ac:dyDescent="0.3">
      <c r="A1446" t="s">
        <v>206</v>
      </c>
      <c r="B1446">
        <v>10.55</v>
      </c>
    </row>
    <row r="1447" spans="1:2" x14ac:dyDescent="0.3">
      <c r="A1447" t="s">
        <v>2971</v>
      </c>
      <c r="B1447">
        <v>28.05</v>
      </c>
    </row>
    <row r="1448" spans="1:2" x14ac:dyDescent="0.3">
      <c r="A1448" t="s">
        <v>3406</v>
      </c>
      <c r="B1448">
        <v>70.569999999999993</v>
      </c>
    </row>
    <row r="1449" spans="1:2" x14ac:dyDescent="0.3">
      <c r="A1449" t="s">
        <v>3986</v>
      </c>
      <c r="B1449">
        <v>135.56</v>
      </c>
    </row>
    <row r="1450" spans="1:2" x14ac:dyDescent="0.3">
      <c r="A1450" t="s">
        <v>4635</v>
      </c>
      <c r="B1450">
        <v>275.58</v>
      </c>
    </row>
    <row r="1451" spans="1:2" x14ac:dyDescent="0.3">
      <c r="A1451" t="s">
        <v>2572</v>
      </c>
      <c r="B1451">
        <v>32.71</v>
      </c>
    </row>
    <row r="1452" spans="1:2" x14ac:dyDescent="0.3">
      <c r="A1452" t="s">
        <v>4123</v>
      </c>
      <c r="B1452">
        <v>47.54</v>
      </c>
    </row>
    <row r="1453" spans="1:2" x14ac:dyDescent="0.3">
      <c r="A1453" t="s">
        <v>2071</v>
      </c>
      <c r="B1453">
        <v>10.220000000000001</v>
      </c>
    </row>
    <row r="1454" spans="1:2" x14ac:dyDescent="0.3">
      <c r="A1454" t="s">
        <v>4824</v>
      </c>
      <c r="B1454">
        <v>84.28</v>
      </c>
    </row>
    <row r="1455" spans="1:2" x14ac:dyDescent="0.3">
      <c r="A1455" t="s">
        <v>3922</v>
      </c>
      <c r="B1455">
        <v>21.99</v>
      </c>
    </row>
    <row r="1456" spans="1:2" x14ac:dyDescent="0.3">
      <c r="A1456" t="s">
        <v>5191</v>
      </c>
      <c r="B1456">
        <v>86.59</v>
      </c>
    </row>
    <row r="1457" spans="1:2" x14ac:dyDescent="0.3">
      <c r="A1457" t="s">
        <v>2780</v>
      </c>
      <c r="B1457">
        <v>2.4</v>
      </c>
    </row>
    <row r="1458" spans="1:2" x14ac:dyDescent="0.3">
      <c r="A1458" t="s">
        <v>1331</v>
      </c>
      <c r="B1458">
        <v>37.700000000000003</v>
      </c>
    </row>
    <row r="1459" spans="1:2" x14ac:dyDescent="0.3">
      <c r="A1459" t="s">
        <v>3317</v>
      </c>
      <c r="B1459">
        <v>214.31</v>
      </c>
    </row>
    <row r="1460" spans="1:2" x14ac:dyDescent="0.3">
      <c r="A1460" t="s">
        <v>2437</v>
      </c>
      <c r="B1460">
        <v>56.14</v>
      </c>
    </row>
    <row r="1461" spans="1:2" x14ac:dyDescent="0.3">
      <c r="A1461" t="s">
        <v>2278</v>
      </c>
      <c r="B1461">
        <v>7.85</v>
      </c>
    </row>
    <row r="1462" spans="1:2" x14ac:dyDescent="0.3">
      <c r="A1462" t="s">
        <v>2906</v>
      </c>
      <c r="B1462">
        <v>81.44</v>
      </c>
    </row>
    <row r="1463" spans="1:2" x14ac:dyDescent="0.3">
      <c r="A1463" t="s">
        <v>3995</v>
      </c>
      <c r="B1463">
        <v>32.950000000000003</v>
      </c>
    </row>
    <row r="1464" spans="1:2" x14ac:dyDescent="0.3">
      <c r="A1464" t="s">
        <v>3773</v>
      </c>
      <c r="B1464">
        <v>23.97</v>
      </c>
    </row>
    <row r="1465" spans="1:2" x14ac:dyDescent="0.3">
      <c r="A1465" t="s">
        <v>4706</v>
      </c>
      <c r="B1465">
        <v>56.79</v>
      </c>
    </row>
    <row r="1466" spans="1:2" x14ac:dyDescent="0.3">
      <c r="A1466" t="s">
        <v>5099</v>
      </c>
      <c r="B1466">
        <v>15.52</v>
      </c>
    </row>
    <row r="1467" spans="1:2" x14ac:dyDescent="0.3">
      <c r="A1467" t="s">
        <v>784</v>
      </c>
      <c r="B1467">
        <v>4.3</v>
      </c>
    </row>
    <row r="1468" spans="1:2" x14ac:dyDescent="0.3">
      <c r="A1468" t="s">
        <v>3233</v>
      </c>
      <c r="B1468">
        <v>460.46</v>
      </c>
    </row>
    <row r="1469" spans="1:2" x14ac:dyDescent="0.3">
      <c r="A1469" t="s">
        <v>2498</v>
      </c>
      <c r="B1469">
        <v>59.12</v>
      </c>
    </row>
    <row r="1470" spans="1:2" x14ac:dyDescent="0.3">
      <c r="A1470" t="s">
        <v>2931</v>
      </c>
      <c r="B1470">
        <v>2.97</v>
      </c>
    </row>
    <row r="1471" spans="1:2" x14ac:dyDescent="0.3">
      <c r="A1471" t="s">
        <v>808</v>
      </c>
      <c r="B1471">
        <v>8.82</v>
      </c>
    </row>
    <row r="1472" spans="1:2" x14ac:dyDescent="0.3">
      <c r="A1472" t="s">
        <v>2997</v>
      </c>
      <c r="B1472">
        <v>77.12</v>
      </c>
    </row>
    <row r="1473" spans="1:2" x14ac:dyDescent="0.3">
      <c r="A1473" t="s">
        <v>2763</v>
      </c>
      <c r="B1473">
        <v>242.44</v>
      </c>
    </row>
    <row r="1474" spans="1:2" x14ac:dyDescent="0.3">
      <c r="A1474" t="s">
        <v>3679</v>
      </c>
      <c r="B1474">
        <v>75.290000000000006</v>
      </c>
    </row>
    <row r="1475" spans="1:2" x14ac:dyDescent="0.3">
      <c r="A1475" t="s">
        <v>3656</v>
      </c>
      <c r="B1475">
        <v>36.75</v>
      </c>
    </row>
    <row r="1476" spans="1:2" x14ac:dyDescent="0.3">
      <c r="A1476" t="s">
        <v>3013</v>
      </c>
      <c r="B1476">
        <v>274.18</v>
      </c>
    </row>
    <row r="1477" spans="1:2" x14ac:dyDescent="0.3">
      <c r="A1477" t="s">
        <v>2871</v>
      </c>
      <c r="B1477">
        <v>165.62</v>
      </c>
    </row>
    <row r="1478" spans="1:2" x14ac:dyDescent="0.3">
      <c r="A1478" t="s">
        <v>3226</v>
      </c>
      <c r="B1478">
        <v>60.36</v>
      </c>
    </row>
    <row r="1479" spans="1:2" x14ac:dyDescent="0.3">
      <c r="A1479" t="s">
        <v>2627</v>
      </c>
      <c r="B1479">
        <v>2.2799999999999998</v>
      </c>
    </row>
    <row r="1480" spans="1:2" x14ac:dyDescent="0.3">
      <c r="A1480" t="s">
        <v>4694</v>
      </c>
      <c r="B1480">
        <v>619.04</v>
      </c>
    </row>
    <row r="1481" spans="1:2" x14ac:dyDescent="0.3">
      <c r="A1481" t="s">
        <v>3111</v>
      </c>
      <c r="B1481">
        <v>11.85</v>
      </c>
    </row>
    <row r="1482" spans="1:2" x14ac:dyDescent="0.3">
      <c r="A1482" t="s">
        <v>2404</v>
      </c>
      <c r="B1482">
        <v>36.57</v>
      </c>
    </row>
    <row r="1483" spans="1:2" x14ac:dyDescent="0.3">
      <c r="A1483" t="s">
        <v>5101</v>
      </c>
      <c r="B1483">
        <v>11.5</v>
      </c>
    </row>
    <row r="1484" spans="1:2" x14ac:dyDescent="0.3">
      <c r="A1484" t="s">
        <v>3728</v>
      </c>
      <c r="B1484">
        <v>10.23</v>
      </c>
    </row>
    <row r="1485" spans="1:2" x14ac:dyDescent="0.3">
      <c r="A1485" t="s">
        <v>4936</v>
      </c>
      <c r="B1485">
        <v>25.15</v>
      </c>
    </row>
    <row r="1486" spans="1:2" x14ac:dyDescent="0.3">
      <c r="A1486" t="s">
        <v>1742</v>
      </c>
      <c r="B1486">
        <v>12.24</v>
      </c>
    </row>
    <row r="1487" spans="1:2" x14ac:dyDescent="0.3">
      <c r="A1487" t="s">
        <v>3573</v>
      </c>
      <c r="B1487">
        <v>36.06</v>
      </c>
    </row>
    <row r="1488" spans="1:2" x14ac:dyDescent="0.3">
      <c r="A1488" t="s">
        <v>5311</v>
      </c>
      <c r="B1488">
        <v>31.05</v>
      </c>
    </row>
    <row r="1489" spans="1:2" x14ac:dyDescent="0.3">
      <c r="A1489" t="s">
        <v>3571</v>
      </c>
      <c r="B1489">
        <v>72.89</v>
      </c>
    </row>
    <row r="1490" spans="1:2" x14ac:dyDescent="0.3">
      <c r="A1490" t="s">
        <v>3351</v>
      </c>
      <c r="B1490">
        <v>27.16</v>
      </c>
    </row>
    <row r="1491" spans="1:2" x14ac:dyDescent="0.3">
      <c r="A1491" t="s">
        <v>2239</v>
      </c>
      <c r="B1491">
        <v>3.23</v>
      </c>
    </row>
    <row r="1492" spans="1:2" x14ac:dyDescent="0.3">
      <c r="A1492" t="s">
        <v>4959</v>
      </c>
      <c r="B1492">
        <v>32.200000000000003</v>
      </c>
    </row>
    <row r="1493" spans="1:2" x14ac:dyDescent="0.3">
      <c r="A1493" t="s">
        <v>4029</v>
      </c>
      <c r="B1493">
        <v>10.44</v>
      </c>
    </row>
    <row r="1494" spans="1:2" x14ac:dyDescent="0.3">
      <c r="A1494" t="s">
        <v>5381</v>
      </c>
      <c r="B1494">
        <v>37.96</v>
      </c>
    </row>
    <row r="1495" spans="1:2" x14ac:dyDescent="0.3">
      <c r="A1495" t="s">
        <v>2894</v>
      </c>
      <c r="B1495">
        <v>207.66</v>
      </c>
    </row>
    <row r="1496" spans="1:2" x14ac:dyDescent="0.3">
      <c r="A1496" t="s">
        <v>4147</v>
      </c>
      <c r="B1496">
        <v>31.41</v>
      </c>
    </row>
    <row r="1497" spans="1:2" x14ac:dyDescent="0.3">
      <c r="A1497" t="s">
        <v>1636</v>
      </c>
      <c r="B1497">
        <v>2.25</v>
      </c>
    </row>
    <row r="1498" spans="1:2" x14ac:dyDescent="0.3">
      <c r="A1498" t="s">
        <v>4883</v>
      </c>
      <c r="B1498">
        <v>64.78</v>
      </c>
    </row>
    <row r="1499" spans="1:2" x14ac:dyDescent="0.3">
      <c r="A1499" t="s">
        <v>4708</v>
      </c>
      <c r="B1499">
        <v>88.89</v>
      </c>
    </row>
    <row r="1500" spans="1:2" x14ac:dyDescent="0.3">
      <c r="A1500" t="s">
        <v>3638</v>
      </c>
      <c r="B1500">
        <v>229.79</v>
      </c>
    </row>
    <row r="1501" spans="1:2" x14ac:dyDescent="0.3">
      <c r="A1501" t="s">
        <v>3009</v>
      </c>
      <c r="B1501">
        <v>218.6</v>
      </c>
    </row>
    <row r="1502" spans="1:2" x14ac:dyDescent="0.3">
      <c r="A1502" t="s">
        <v>3125</v>
      </c>
      <c r="B1502">
        <v>2.98</v>
      </c>
    </row>
    <row r="1503" spans="1:2" x14ac:dyDescent="0.3">
      <c r="A1503" t="s">
        <v>3551</v>
      </c>
      <c r="B1503">
        <v>18.71</v>
      </c>
    </row>
    <row r="1504" spans="1:2" x14ac:dyDescent="0.3">
      <c r="A1504" t="s">
        <v>2460</v>
      </c>
      <c r="B1504">
        <v>6.94</v>
      </c>
    </row>
    <row r="1505" spans="1:2" x14ac:dyDescent="0.3">
      <c r="A1505" t="s">
        <v>987</v>
      </c>
      <c r="B1505">
        <v>47.15</v>
      </c>
    </row>
    <row r="1506" spans="1:2" x14ac:dyDescent="0.3">
      <c r="A1506" t="s">
        <v>5281</v>
      </c>
      <c r="B1506">
        <v>43.21</v>
      </c>
    </row>
    <row r="1507" spans="1:2" x14ac:dyDescent="0.3">
      <c r="A1507" t="s">
        <v>247</v>
      </c>
      <c r="B1507">
        <v>38.119999999999997</v>
      </c>
    </row>
    <row r="1508" spans="1:2" x14ac:dyDescent="0.3">
      <c r="A1508" t="s">
        <v>3819</v>
      </c>
      <c r="B1508">
        <v>169.28</v>
      </c>
    </row>
    <row r="1509" spans="1:2" x14ac:dyDescent="0.3">
      <c r="A1509" t="s">
        <v>2595</v>
      </c>
      <c r="B1509">
        <v>21.75</v>
      </c>
    </row>
    <row r="1510" spans="1:2" x14ac:dyDescent="0.3">
      <c r="A1510" t="s">
        <v>4061</v>
      </c>
      <c r="B1510">
        <v>123.01</v>
      </c>
    </row>
    <row r="1511" spans="1:2" x14ac:dyDescent="0.3">
      <c r="A1511" t="s">
        <v>3252</v>
      </c>
      <c r="B1511">
        <v>78.540000000000006</v>
      </c>
    </row>
    <row r="1512" spans="1:2" x14ac:dyDescent="0.3">
      <c r="A1512" t="s">
        <v>4176</v>
      </c>
      <c r="B1512">
        <v>66.849999999999994</v>
      </c>
    </row>
    <row r="1513" spans="1:2" x14ac:dyDescent="0.3">
      <c r="A1513" t="s">
        <v>3107</v>
      </c>
      <c r="B1513">
        <v>15.29</v>
      </c>
    </row>
    <row r="1514" spans="1:2" x14ac:dyDescent="0.3">
      <c r="A1514" t="s">
        <v>3161</v>
      </c>
      <c r="B1514">
        <v>20.149999999999999</v>
      </c>
    </row>
    <row r="1515" spans="1:2" x14ac:dyDescent="0.3">
      <c r="A1515" t="s">
        <v>1175</v>
      </c>
      <c r="B1515">
        <v>3.32</v>
      </c>
    </row>
    <row r="1516" spans="1:2" x14ac:dyDescent="0.3">
      <c r="A1516" t="s">
        <v>938</v>
      </c>
      <c r="B1516">
        <v>9.76</v>
      </c>
    </row>
    <row r="1517" spans="1:2" x14ac:dyDescent="0.3">
      <c r="A1517" t="s">
        <v>1284</v>
      </c>
      <c r="B1517">
        <v>45.78</v>
      </c>
    </row>
    <row r="1518" spans="1:2" x14ac:dyDescent="0.3">
      <c r="A1518" t="s">
        <v>4690</v>
      </c>
      <c r="B1518">
        <v>12.45</v>
      </c>
    </row>
    <row r="1519" spans="1:2" x14ac:dyDescent="0.3">
      <c r="A1519" t="s">
        <v>2073</v>
      </c>
      <c r="B1519">
        <v>29.12</v>
      </c>
    </row>
    <row r="1520" spans="1:2" x14ac:dyDescent="0.3">
      <c r="A1520" t="s">
        <v>4031</v>
      </c>
      <c r="B1520">
        <v>85.3</v>
      </c>
    </row>
    <row r="1521" spans="1:2" x14ac:dyDescent="0.3">
      <c r="A1521" t="s">
        <v>1633</v>
      </c>
      <c r="B1521">
        <v>27.82</v>
      </c>
    </row>
    <row r="1522" spans="1:2" x14ac:dyDescent="0.3">
      <c r="A1522" t="s">
        <v>2993</v>
      </c>
      <c r="B1522">
        <v>144.46</v>
      </c>
    </row>
    <row r="1523" spans="1:2" x14ac:dyDescent="0.3">
      <c r="A1523" t="s">
        <v>5072</v>
      </c>
      <c r="B1523">
        <v>96.98</v>
      </c>
    </row>
    <row r="1524" spans="1:2" x14ac:dyDescent="0.3">
      <c r="A1524" t="s">
        <v>3861</v>
      </c>
      <c r="B1524">
        <v>8.15</v>
      </c>
    </row>
    <row r="1525" spans="1:2" x14ac:dyDescent="0.3">
      <c r="A1525" t="s">
        <v>5050</v>
      </c>
      <c r="B1525">
        <v>20.27</v>
      </c>
    </row>
    <row r="1526" spans="1:2" x14ac:dyDescent="0.3">
      <c r="A1526" t="s">
        <v>3486</v>
      </c>
      <c r="B1526">
        <v>4.09</v>
      </c>
    </row>
    <row r="1527" spans="1:2" x14ac:dyDescent="0.3">
      <c r="A1527" t="s">
        <v>5160</v>
      </c>
      <c r="B1527">
        <v>55.34</v>
      </c>
    </row>
    <row r="1528" spans="1:2" x14ac:dyDescent="0.3">
      <c r="A1528" t="s">
        <v>1058</v>
      </c>
      <c r="B1528">
        <v>4.0199999999999996</v>
      </c>
    </row>
    <row r="1529" spans="1:2" x14ac:dyDescent="0.3">
      <c r="A1529" t="s">
        <v>1987</v>
      </c>
      <c r="B1529">
        <v>7.54</v>
      </c>
    </row>
    <row r="1530" spans="1:2" x14ac:dyDescent="0.3">
      <c r="A1530" t="s">
        <v>5345</v>
      </c>
      <c r="B1530">
        <v>68.36</v>
      </c>
    </row>
    <row r="1531" spans="1:2" x14ac:dyDescent="0.3">
      <c r="A1531" t="s">
        <v>1629</v>
      </c>
      <c r="B1531">
        <v>28.63</v>
      </c>
    </row>
    <row r="1532" spans="1:2" x14ac:dyDescent="0.3">
      <c r="A1532" t="s">
        <v>3076</v>
      </c>
      <c r="B1532">
        <v>39.17</v>
      </c>
    </row>
    <row r="1533" spans="1:2" x14ac:dyDescent="0.3">
      <c r="A1533" t="s">
        <v>3841</v>
      </c>
      <c r="B1533">
        <v>28.77</v>
      </c>
    </row>
    <row r="1534" spans="1:2" x14ac:dyDescent="0.3">
      <c r="A1534" t="s">
        <v>4526</v>
      </c>
      <c r="B1534">
        <v>47.41</v>
      </c>
    </row>
    <row r="1535" spans="1:2" x14ac:dyDescent="0.3">
      <c r="A1535" t="s">
        <v>2339</v>
      </c>
      <c r="B1535">
        <v>107.88</v>
      </c>
    </row>
    <row r="1536" spans="1:2" x14ac:dyDescent="0.3">
      <c r="A1536" t="s">
        <v>4607</v>
      </c>
      <c r="B1536">
        <v>7.45</v>
      </c>
    </row>
    <row r="1537" spans="1:2" x14ac:dyDescent="0.3">
      <c r="A1537" t="s">
        <v>1717</v>
      </c>
      <c r="B1537">
        <v>6.63</v>
      </c>
    </row>
    <row r="1538" spans="1:2" x14ac:dyDescent="0.3">
      <c r="A1538" t="s">
        <v>3659</v>
      </c>
      <c r="B1538">
        <v>33.94</v>
      </c>
    </row>
    <row r="1539" spans="1:2" x14ac:dyDescent="0.3">
      <c r="A1539" t="s">
        <v>5261</v>
      </c>
      <c r="B1539">
        <v>18.55</v>
      </c>
    </row>
    <row r="1540" spans="1:2" x14ac:dyDescent="0.3">
      <c r="A1540" t="s">
        <v>2389</v>
      </c>
      <c r="B1540">
        <v>63.77</v>
      </c>
    </row>
    <row r="1541" spans="1:2" x14ac:dyDescent="0.3">
      <c r="A1541" t="s">
        <v>0</v>
      </c>
      <c r="B1541" t="s">
        <v>4</v>
      </c>
    </row>
    <row r="1542" spans="1:2" x14ac:dyDescent="0.3">
      <c r="A1542" t="s">
        <v>4301</v>
      </c>
      <c r="B1542">
        <v>27.69</v>
      </c>
    </row>
    <row r="1543" spans="1:2" x14ac:dyDescent="0.3">
      <c r="A1543" t="s">
        <v>3694</v>
      </c>
      <c r="B1543">
        <v>48.21</v>
      </c>
    </row>
    <row r="1544" spans="1:2" x14ac:dyDescent="0.3">
      <c r="A1544" t="s">
        <v>3958</v>
      </c>
      <c r="B1544">
        <v>32.840000000000003</v>
      </c>
    </row>
    <row r="1545" spans="1:2" x14ac:dyDescent="0.3">
      <c r="A1545" t="s">
        <v>4000</v>
      </c>
      <c r="B1545">
        <v>8.6999999999999993</v>
      </c>
    </row>
    <row r="1546" spans="1:2" x14ac:dyDescent="0.3">
      <c r="A1546" t="s">
        <v>3579</v>
      </c>
      <c r="B1546">
        <v>51.94</v>
      </c>
    </row>
    <row r="1547" spans="1:2" x14ac:dyDescent="0.3">
      <c r="A1547" t="s">
        <v>3339</v>
      </c>
      <c r="B1547">
        <v>53.32</v>
      </c>
    </row>
    <row r="1548" spans="1:2" x14ac:dyDescent="0.3">
      <c r="A1548" t="s">
        <v>4355</v>
      </c>
      <c r="B1548">
        <v>196.5</v>
      </c>
    </row>
    <row r="1549" spans="1:2" x14ac:dyDescent="0.3">
      <c r="A1549" t="s">
        <v>2671</v>
      </c>
      <c r="B1549">
        <v>15.97</v>
      </c>
    </row>
    <row r="1550" spans="1:2" x14ac:dyDescent="0.3">
      <c r="A1550" t="s">
        <v>253</v>
      </c>
      <c r="B1550">
        <v>49.04</v>
      </c>
    </row>
    <row r="1551" spans="1:2" x14ac:dyDescent="0.3">
      <c r="A1551" t="s">
        <v>3155</v>
      </c>
      <c r="B1551">
        <v>44.3</v>
      </c>
    </row>
    <row r="1552" spans="1:2" x14ac:dyDescent="0.3">
      <c r="A1552" t="s">
        <v>650</v>
      </c>
      <c r="B1552">
        <v>37.67</v>
      </c>
    </row>
    <row r="1553" spans="1:2" x14ac:dyDescent="0.3">
      <c r="A1553" t="s">
        <v>4712</v>
      </c>
      <c r="B1553">
        <v>102.57</v>
      </c>
    </row>
    <row r="1554" spans="1:2" x14ac:dyDescent="0.3">
      <c r="A1554" t="s">
        <v>2508</v>
      </c>
      <c r="B1554">
        <v>27.94</v>
      </c>
    </row>
    <row r="1555" spans="1:2" x14ac:dyDescent="0.3">
      <c r="A1555" t="s">
        <v>3616</v>
      </c>
      <c r="B1555">
        <v>57.68</v>
      </c>
    </row>
    <row r="1556" spans="1:2" x14ac:dyDescent="0.3">
      <c r="A1556" t="s">
        <v>3388</v>
      </c>
      <c r="B1556">
        <v>43.8</v>
      </c>
    </row>
    <row r="1557" spans="1:2" x14ac:dyDescent="0.3">
      <c r="A1557" t="s">
        <v>2490</v>
      </c>
      <c r="B1557">
        <v>94.23</v>
      </c>
    </row>
    <row r="1558" spans="1:2" x14ac:dyDescent="0.3">
      <c r="A1558" t="s">
        <v>3599</v>
      </c>
      <c r="B1558">
        <v>61.95</v>
      </c>
    </row>
    <row r="1559" spans="1:2" x14ac:dyDescent="0.3">
      <c r="A1559" t="s">
        <v>4987</v>
      </c>
      <c r="B1559">
        <v>80.540000000000006</v>
      </c>
    </row>
    <row r="1560" spans="1:2" x14ac:dyDescent="0.3">
      <c r="A1560" t="s">
        <v>2989</v>
      </c>
      <c r="B1560">
        <v>49.12</v>
      </c>
    </row>
    <row r="1561" spans="1:2" x14ac:dyDescent="0.3">
      <c r="A1561" t="s">
        <v>2869</v>
      </c>
      <c r="B1561">
        <v>93.82</v>
      </c>
    </row>
    <row r="1562" spans="1:2" x14ac:dyDescent="0.3">
      <c r="A1562" t="s">
        <v>633</v>
      </c>
      <c r="B1562">
        <v>7.28</v>
      </c>
    </row>
    <row r="1563" spans="1:2" x14ac:dyDescent="0.3">
      <c r="A1563" t="s">
        <v>2570</v>
      </c>
      <c r="B1563">
        <v>33.78</v>
      </c>
    </row>
    <row r="1564" spans="1:2" x14ac:dyDescent="0.3">
      <c r="A1564" t="s">
        <v>4379</v>
      </c>
      <c r="B1564">
        <v>129.13999999999999</v>
      </c>
    </row>
    <row r="1565" spans="1:2" x14ac:dyDescent="0.3">
      <c r="A1565" t="s">
        <v>4063</v>
      </c>
      <c r="B1565">
        <v>31.48</v>
      </c>
    </row>
    <row r="1566" spans="1:2" x14ac:dyDescent="0.3">
      <c r="A1566" t="s">
        <v>4997</v>
      </c>
      <c r="B1566">
        <v>265.41000000000003</v>
      </c>
    </row>
    <row r="1567" spans="1:2" x14ac:dyDescent="0.3">
      <c r="A1567" t="s">
        <v>3057</v>
      </c>
      <c r="B1567">
        <v>16.89</v>
      </c>
    </row>
    <row r="1568" spans="1:2" x14ac:dyDescent="0.3">
      <c r="A1568" t="s">
        <v>1785</v>
      </c>
      <c r="B1568">
        <v>23.45</v>
      </c>
    </row>
    <row r="1569" spans="1:2" x14ac:dyDescent="0.3">
      <c r="A1569" t="s">
        <v>3896</v>
      </c>
      <c r="B1569">
        <v>171.36</v>
      </c>
    </row>
    <row r="1570" spans="1:2" x14ac:dyDescent="0.3">
      <c r="A1570" t="s">
        <v>2448</v>
      </c>
      <c r="B1570">
        <v>38.479999999999997</v>
      </c>
    </row>
    <row r="1571" spans="1:2" x14ac:dyDescent="0.3">
      <c r="A1571" t="s">
        <v>3622</v>
      </c>
      <c r="B1571">
        <v>46.96</v>
      </c>
    </row>
    <row r="1572" spans="1:2" x14ac:dyDescent="0.3">
      <c r="A1572" t="s">
        <v>5209</v>
      </c>
      <c r="B1572">
        <v>59.06</v>
      </c>
    </row>
    <row r="1573" spans="1:2" x14ac:dyDescent="0.3">
      <c r="A1573" t="s">
        <v>1615</v>
      </c>
      <c r="B1573">
        <v>19.489999999999998</v>
      </c>
    </row>
    <row r="1574" spans="1:2" x14ac:dyDescent="0.3">
      <c r="A1574" t="s">
        <v>2529</v>
      </c>
      <c r="B1574">
        <v>39.19</v>
      </c>
    </row>
    <row r="1575" spans="1:2" x14ac:dyDescent="0.3">
      <c r="A1575" t="s">
        <v>4508</v>
      </c>
      <c r="B1575">
        <v>8.67</v>
      </c>
    </row>
    <row r="1576" spans="1:2" x14ac:dyDescent="0.3">
      <c r="A1576" t="s">
        <v>1235</v>
      </c>
      <c r="B1576">
        <v>4.34</v>
      </c>
    </row>
    <row r="1577" spans="1:2" x14ac:dyDescent="0.3">
      <c r="A1577" t="s">
        <v>2691</v>
      </c>
      <c r="B1577">
        <v>58.15</v>
      </c>
    </row>
    <row r="1578" spans="1:2" x14ac:dyDescent="0.3">
      <c r="A1578" t="s">
        <v>3950</v>
      </c>
      <c r="B1578">
        <v>47.12</v>
      </c>
    </row>
    <row r="1579" spans="1:2" x14ac:dyDescent="0.3">
      <c r="A1579" t="s">
        <v>4469</v>
      </c>
      <c r="B1579">
        <v>47.1</v>
      </c>
    </row>
    <row r="1580" spans="1:2" x14ac:dyDescent="0.3">
      <c r="A1580" t="s">
        <v>5355</v>
      </c>
      <c r="B1580">
        <v>77.05</v>
      </c>
    </row>
    <row r="1581" spans="1:2" x14ac:dyDescent="0.3">
      <c r="A1581" t="s">
        <v>3337</v>
      </c>
      <c r="B1581">
        <v>4.4400000000000004</v>
      </c>
    </row>
    <row r="1582" spans="1:2" x14ac:dyDescent="0.3">
      <c r="A1582" t="s">
        <v>806</v>
      </c>
      <c r="B1582">
        <v>9.56</v>
      </c>
    </row>
    <row r="1583" spans="1:2" x14ac:dyDescent="0.3">
      <c r="A1583" t="s">
        <v>1938</v>
      </c>
      <c r="B1583">
        <v>8.94</v>
      </c>
    </row>
    <row r="1584" spans="1:2" x14ac:dyDescent="0.3">
      <c r="A1584" t="s">
        <v>2941</v>
      </c>
      <c r="B1584">
        <v>42.39</v>
      </c>
    </row>
    <row r="1585" spans="1:2" x14ac:dyDescent="0.3">
      <c r="A1585" t="s">
        <v>5347</v>
      </c>
      <c r="B1585">
        <v>36.42</v>
      </c>
    </row>
    <row r="1586" spans="1:2" x14ac:dyDescent="0.3">
      <c r="A1586" t="s">
        <v>4427</v>
      </c>
      <c r="B1586">
        <v>8.3800000000000008</v>
      </c>
    </row>
    <row r="1587" spans="1:2" x14ac:dyDescent="0.3">
      <c r="A1587" t="s">
        <v>2653</v>
      </c>
      <c r="B1587">
        <v>6.93</v>
      </c>
    </row>
    <row r="1588" spans="1:2" x14ac:dyDescent="0.3">
      <c r="A1588" t="s">
        <v>2967</v>
      </c>
      <c r="B1588">
        <v>105.67</v>
      </c>
    </row>
    <row r="1589" spans="1:2" x14ac:dyDescent="0.3">
      <c r="A1589" t="s">
        <v>4323</v>
      </c>
      <c r="B1589">
        <v>47.55</v>
      </c>
    </row>
    <row r="1590" spans="1:2" x14ac:dyDescent="0.3">
      <c r="A1590" t="s">
        <v>4114</v>
      </c>
      <c r="B1590">
        <v>41.04</v>
      </c>
    </row>
    <row r="1591" spans="1:2" x14ac:dyDescent="0.3">
      <c r="A1591" t="s">
        <v>4601</v>
      </c>
      <c r="B1591">
        <v>103.78</v>
      </c>
    </row>
    <row r="1592" spans="1:2" x14ac:dyDescent="0.3">
      <c r="A1592" t="s">
        <v>5064</v>
      </c>
      <c r="B1592">
        <v>45.64</v>
      </c>
    </row>
    <row r="1593" spans="1:2" x14ac:dyDescent="0.3">
      <c r="A1593" t="s">
        <v>3654</v>
      </c>
      <c r="B1593">
        <v>48.64</v>
      </c>
    </row>
    <row r="1594" spans="1:2" x14ac:dyDescent="0.3">
      <c r="A1594" t="s">
        <v>3630</v>
      </c>
      <c r="B1594">
        <v>151.72999999999999</v>
      </c>
    </row>
    <row r="1595" spans="1:2" x14ac:dyDescent="0.3">
      <c r="A1595" t="s">
        <v>3745</v>
      </c>
      <c r="B1595">
        <v>117.67</v>
      </c>
    </row>
    <row r="1596" spans="1:2" x14ac:dyDescent="0.3">
      <c r="A1596" t="s">
        <v>4037</v>
      </c>
      <c r="B1596">
        <v>58.22</v>
      </c>
    </row>
    <row r="1597" spans="1:2" x14ac:dyDescent="0.3">
      <c r="A1597" t="s">
        <v>5279</v>
      </c>
      <c r="B1597">
        <v>503.7</v>
      </c>
    </row>
    <row r="1598" spans="1:2" x14ac:dyDescent="0.3">
      <c r="A1598" t="s">
        <v>762</v>
      </c>
      <c r="B1598">
        <v>31.08</v>
      </c>
    </row>
    <row r="1599" spans="1:2" x14ac:dyDescent="0.3">
      <c r="A1599" t="s">
        <v>683</v>
      </c>
      <c r="B1599">
        <v>6.84</v>
      </c>
    </row>
    <row r="1600" spans="1:2" x14ac:dyDescent="0.3">
      <c r="A1600" t="s">
        <v>1853</v>
      </c>
      <c r="B1600">
        <v>19.77</v>
      </c>
    </row>
    <row r="1601" spans="1:2" x14ac:dyDescent="0.3">
      <c r="A1601" t="s">
        <v>3534</v>
      </c>
      <c r="B1601">
        <v>51.82</v>
      </c>
    </row>
    <row r="1602" spans="1:2" x14ac:dyDescent="0.3">
      <c r="A1602" t="s">
        <v>4217</v>
      </c>
      <c r="B1602">
        <v>8.9700000000000006</v>
      </c>
    </row>
    <row r="1603" spans="1:2" x14ac:dyDescent="0.3">
      <c r="A1603" t="s">
        <v>4934</v>
      </c>
      <c r="B1603">
        <v>26.5</v>
      </c>
    </row>
    <row r="1604" spans="1:2" x14ac:dyDescent="0.3">
      <c r="A1604" t="s">
        <v>3997</v>
      </c>
      <c r="B1604">
        <v>21.36</v>
      </c>
    </row>
    <row r="1605" spans="1:2" x14ac:dyDescent="0.3">
      <c r="A1605" t="s">
        <v>211</v>
      </c>
      <c r="B1605">
        <v>70.13</v>
      </c>
    </row>
    <row r="1606" spans="1:2" x14ac:dyDescent="0.3">
      <c r="A1606" t="s">
        <v>4327</v>
      </c>
      <c r="B1606">
        <v>107.85</v>
      </c>
    </row>
    <row r="1607" spans="1:2" x14ac:dyDescent="0.3">
      <c r="A1607" t="s">
        <v>5357</v>
      </c>
      <c r="B1607">
        <v>72.62</v>
      </c>
    </row>
    <row r="1608" spans="1:2" x14ac:dyDescent="0.3">
      <c r="A1608" t="s">
        <v>4250</v>
      </c>
      <c r="B1608">
        <v>36.65</v>
      </c>
    </row>
    <row r="1609" spans="1:2" x14ac:dyDescent="0.3">
      <c r="A1609" t="s">
        <v>2625</v>
      </c>
      <c r="B1609">
        <v>50.94</v>
      </c>
    </row>
    <row r="1610" spans="1:2" x14ac:dyDescent="0.3">
      <c r="A1610" t="s">
        <v>4292</v>
      </c>
      <c r="B1610">
        <v>5.74</v>
      </c>
    </row>
    <row r="1611" spans="1:2" x14ac:dyDescent="0.3">
      <c r="A1611" t="s">
        <v>2397</v>
      </c>
      <c r="B1611">
        <v>1315.22</v>
      </c>
    </row>
    <row r="1612" spans="1:2" x14ac:dyDescent="0.3">
      <c r="A1612" t="s">
        <v>3833</v>
      </c>
      <c r="B1612">
        <v>80.099999999999994</v>
      </c>
    </row>
    <row r="1613" spans="1:2" x14ac:dyDescent="0.3">
      <c r="A1613" t="s">
        <v>4968</v>
      </c>
      <c r="B1613">
        <v>293.07</v>
      </c>
    </row>
    <row r="1614" spans="1:2" x14ac:dyDescent="0.3">
      <c r="A1614" t="s">
        <v>4357</v>
      </c>
      <c r="B1614">
        <v>115.78</v>
      </c>
    </row>
    <row r="1615" spans="1:2" x14ac:dyDescent="0.3">
      <c r="A1615" t="s">
        <v>3960</v>
      </c>
      <c r="B1615">
        <v>94.27</v>
      </c>
    </row>
    <row r="1616" spans="1:2" x14ac:dyDescent="0.3">
      <c r="A1616" t="s">
        <v>4822</v>
      </c>
      <c r="B1616">
        <v>15.65</v>
      </c>
    </row>
    <row r="1617" spans="1:2" x14ac:dyDescent="0.3">
      <c r="A1617" t="s">
        <v>2346</v>
      </c>
      <c r="B1617">
        <v>44.95</v>
      </c>
    </row>
    <row r="1618" spans="1:2" x14ac:dyDescent="0.3">
      <c r="A1618" t="s">
        <v>4752</v>
      </c>
      <c r="B1618">
        <v>8.6300000000000008</v>
      </c>
    </row>
    <row r="1619" spans="1:2" x14ac:dyDescent="0.3">
      <c r="A1619" t="s">
        <v>4168</v>
      </c>
      <c r="B1619">
        <v>131.88</v>
      </c>
    </row>
    <row r="1620" spans="1:2" x14ac:dyDescent="0.3">
      <c r="A1620" t="s">
        <v>4116</v>
      </c>
      <c r="B1620">
        <v>99.72</v>
      </c>
    </row>
    <row r="1621" spans="1:2" x14ac:dyDescent="0.3">
      <c r="A1621" t="s">
        <v>3433</v>
      </c>
      <c r="B1621">
        <v>115.3</v>
      </c>
    </row>
    <row r="1622" spans="1:2" x14ac:dyDescent="0.3">
      <c r="A1622" t="s">
        <v>1105</v>
      </c>
      <c r="B1622">
        <v>12.68</v>
      </c>
    </row>
    <row r="1623" spans="1:2" x14ac:dyDescent="0.3">
      <c r="A1623" t="s">
        <v>0</v>
      </c>
      <c r="B1623" t="s">
        <v>4</v>
      </c>
    </row>
    <row r="1624" spans="1:2" x14ac:dyDescent="0.3">
      <c r="A1624" t="s">
        <v>2591</v>
      </c>
      <c r="B1624">
        <v>184.03</v>
      </c>
    </row>
    <row r="1625" spans="1:2" x14ac:dyDescent="0.3">
      <c r="A1625" t="s">
        <v>5338</v>
      </c>
      <c r="B1625">
        <v>23.67</v>
      </c>
    </row>
    <row r="1626" spans="1:2" x14ac:dyDescent="0.3">
      <c r="A1626" t="s">
        <v>4069</v>
      </c>
      <c r="B1626">
        <v>126.48</v>
      </c>
    </row>
    <row r="1627" spans="1:2" x14ac:dyDescent="0.3">
      <c r="A1627" t="s">
        <v>4315</v>
      </c>
      <c r="B1627">
        <v>84.11</v>
      </c>
    </row>
    <row r="1628" spans="1:2" x14ac:dyDescent="0.3">
      <c r="A1628" t="s">
        <v>3007</v>
      </c>
      <c r="B1628">
        <v>97.42</v>
      </c>
    </row>
    <row r="1629" spans="1:2" x14ac:dyDescent="0.3">
      <c r="A1629" t="s">
        <v>4661</v>
      </c>
      <c r="B1629">
        <v>43.53</v>
      </c>
    </row>
    <row r="1630" spans="1:2" x14ac:dyDescent="0.3">
      <c r="A1630" t="s">
        <v>3993</v>
      </c>
      <c r="B1630">
        <v>39.46</v>
      </c>
    </row>
    <row r="1631" spans="1:2" x14ac:dyDescent="0.3">
      <c r="A1631" t="s">
        <v>3370</v>
      </c>
      <c r="B1631">
        <v>58.99</v>
      </c>
    </row>
    <row r="1632" spans="1:2" x14ac:dyDescent="0.3">
      <c r="A1632" t="s">
        <v>3136</v>
      </c>
      <c r="B1632">
        <v>41.83</v>
      </c>
    </row>
    <row r="1633" spans="1:2" x14ac:dyDescent="0.3">
      <c r="A1633" t="s">
        <v>2873</v>
      </c>
      <c r="B1633">
        <v>66.44</v>
      </c>
    </row>
    <row r="1634" spans="1:2" x14ac:dyDescent="0.3">
      <c r="A1634" t="s">
        <v>3612</v>
      </c>
      <c r="B1634">
        <v>76.09</v>
      </c>
    </row>
    <row r="1635" spans="1:2" x14ac:dyDescent="0.3">
      <c r="A1635" t="s">
        <v>4215</v>
      </c>
      <c r="B1635">
        <v>54.24</v>
      </c>
    </row>
    <row r="1636" spans="1:2" x14ac:dyDescent="0.3">
      <c r="A1636" t="s">
        <v>5330</v>
      </c>
      <c r="B1636">
        <v>18.920000000000002</v>
      </c>
    </row>
    <row r="1637" spans="1:2" x14ac:dyDescent="0.3">
      <c r="A1637" t="s">
        <v>4535</v>
      </c>
      <c r="B1637">
        <v>21.2</v>
      </c>
    </row>
    <row r="1638" spans="1:2" x14ac:dyDescent="0.3">
      <c r="A1638" t="s">
        <v>2733</v>
      </c>
      <c r="B1638">
        <v>128.78</v>
      </c>
    </row>
    <row r="1639" spans="1:2" x14ac:dyDescent="0.3">
      <c r="A1639" t="s">
        <v>3591</v>
      </c>
      <c r="B1639">
        <v>59.12</v>
      </c>
    </row>
    <row r="1640" spans="1:2" x14ac:dyDescent="0.3">
      <c r="A1640" t="s">
        <v>3640</v>
      </c>
      <c r="B1640">
        <v>14.73</v>
      </c>
    </row>
    <row r="1641" spans="1:2" x14ac:dyDescent="0.3">
      <c r="A1641" t="s">
        <v>3196</v>
      </c>
      <c r="B1641">
        <v>120.14</v>
      </c>
    </row>
    <row r="1642" spans="1:2" x14ac:dyDescent="0.3">
      <c r="A1642" t="s">
        <v>3920</v>
      </c>
      <c r="B1642">
        <v>29.84</v>
      </c>
    </row>
    <row r="1643" spans="1:2" x14ac:dyDescent="0.3">
      <c r="A1643" t="s">
        <v>2927</v>
      </c>
      <c r="B1643">
        <v>19.64</v>
      </c>
    </row>
    <row r="1644" spans="1:2" x14ac:dyDescent="0.3">
      <c r="A1644" t="s">
        <v>3775</v>
      </c>
      <c r="B1644">
        <v>16.170000000000002</v>
      </c>
    </row>
    <row r="1645" spans="1:2" x14ac:dyDescent="0.3">
      <c r="A1645" t="s">
        <v>4722</v>
      </c>
      <c r="B1645">
        <v>7.12</v>
      </c>
    </row>
    <row r="1646" spans="1:2" x14ac:dyDescent="0.3">
      <c r="A1646" t="s">
        <v>3933</v>
      </c>
      <c r="B1646">
        <v>15.1</v>
      </c>
    </row>
    <row r="1647" spans="1:2" x14ac:dyDescent="0.3">
      <c r="A1647" t="s">
        <v>2531</v>
      </c>
      <c r="B1647">
        <v>18.989999999999998</v>
      </c>
    </row>
    <row r="1648" spans="1:2" x14ac:dyDescent="0.3">
      <c r="A1648" t="s">
        <v>2439</v>
      </c>
      <c r="B1648">
        <v>17.36</v>
      </c>
    </row>
    <row r="1649" spans="1:2" x14ac:dyDescent="0.3">
      <c r="A1649" t="s">
        <v>5391</v>
      </c>
      <c r="B1649">
        <v>67.3</v>
      </c>
    </row>
    <row r="1650" spans="1:2" x14ac:dyDescent="0.3">
      <c r="A1650" t="s">
        <v>3380</v>
      </c>
      <c r="B1650">
        <v>1934.35</v>
      </c>
    </row>
    <row r="1651" spans="1:2" x14ac:dyDescent="0.3">
      <c r="A1651" t="s">
        <v>4965</v>
      </c>
      <c r="B1651">
        <v>140.4</v>
      </c>
    </row>
    <row r="1652" spans="1:2" x14ac:dyDescent="0.3">
      <c r="A1652" t="s">
        <v>2973</v>
      </c>
      <c r="B1652">
        <v>58.97</v>
      </c>
    </row>
    <row r="1653" spans="1:2" x14ac:dyDescent="0.3">
      <c r="A1653" t="s">
        <v>2681</v>
      </c>
      <c r="B1653">
        <v>235.32</v>
      </c>
    </row>
    <row r="1654" spans="1:2" x14ac:dyDescent="0.3">
      <c r="A1654" t="s">
        <v>4343</v>
      </c>
      <c r="B1654">
        <v>92.27</v>
      </c>
    </row>
    <row r="1655" spans="1:2" x14ac:dyDescent="0.3">
      <c r="A1655" t="s">
        <v>4145</v>
      </c>
      <c r="B1655">
        <v>21.5</v>
      </c>
    </row>
    <row r="1656" spans="1:2" x14ac:dyDescent="0.3">
      <c r="A1656" t="s">
        <v>3463</v>
      </c>
      <c r="B1656">
        <v>344.75</v>
      </c>
    </row>
    <row r="1657" spans="1:2" x14ac:dyDescent="0.3">
      <c r="A1657" t="s">
        <v>2741</v>
      </c>
      <c r="B1657">
        <v>52.33</v>
      </c>
    </row>
    <row r="1658" spans="1:2" x14ac:dyDescent="0.3">
      <c r="A1658" t="s">
        <v>2799</v>
      </c>
      <c r="B1658">
        <v>92.99</v>
      </c>
    </row>
    <row r="1659" spans="1:2" x14ac:dyDescent="0.3">
      <c r="A1659" t="s">
        <v>2511</v>
      </c>
      <c r="B1659">
        <v>5.78</v>
      </c>
    </row>
    <row r="1660" spans="1:2" x14ac:dyDescent="0.3">
      <c r="A1660" t="s">
        <v>2969</v>
      </c>
      <c r="B1660">
        <v>123.94</v>
      </c>
    </row>
    <row r="1661" spans="1:2" x14ac:dyDescent="0.3">
      <c r="A1661" t="s">
        <v>4872</v>
      </c>
      <c r="B1661">
        <v>40.6</v>
      </c>
    </row>
    <row r="1662" spans="1:2" x14ac:dyDescent="0.3">
      <c r="A1662" t="s">
        <v>4273</v>
      </c>
      <c r="B1662">
        <v>84.07</v>
      </c>
    </row>
    <row r="1663" spans="1:2" x14ac:dyDescent="0.3">
      <c r="A1663" t="s">
        <v>5011</v>
      </c>
      <c r="B1663">
        <v>23.81</v>
      </c>
    </row>
    <row r="1664" spans="1:2" x14ac:dyDescent="0.3">
      <c r="A1664" t="s">
        <v>3704</v>
      </c>
      <c r="B1664">
        <v>21.35</v>
      </c>
    </row>
    <row r="1665" spans="1:2" x14ac:dyDescent="0.3">
      <c r="A1665" t="s">
        <v>2644</v>
      </c>
      <c r="B1665">
        <v>454.15</v>
      </c>
    </row>
    <row r="1666" spans="1:2" x14ac:dyDescent="0.3">
      <c r="A1666" t="s">
        <v>3944</v>
      </c>
      <c r="B1666">
        <v>58.89</v>
      </c>
    </row>
    <row r="1667" spans="1:2" x14ac:dyDescent="0.3">
      <c r="A1667" t="s">
        <v>2914</v>
      </c>
      <c r="B1667">
        <v>61.27</v>
      </c>
    </row>
    <row r="1668" spans="1:2" x14ac:dyDescent="0.3">
      <c r="A1668" t="s">
        <v>3228</v>
      </c>
      <c r="B1668">
        <v>44.21</v>
      </c>
    </row>
    <row r="1669" spans="1:2" x14ac:dyDescent="0.3">
      <c r="A1669" t="s">
        <v>2860</v>
      </c>
      <c r="B1669">
        <v>131.57</v>
      </c>
    </row>
    <row r="1670" spans="1:2" x14ac:dyDescent="0.3">
      <c r="A1670" t="s">
        <v>4533</v>
      </c>
      <c r="B1670">
        <v>31.62</v>
      </c>
    </row>
    <row r="1671" spans="1:2" x14ac:dyDescent="0.3">
      <c r="A1671" t="s">
        <v>2555</v>
      </c>
      <c r="B1671">
        <v>47.33</v>
      </c>
    </row>
    <row r="1672" spans="1:2" x14ac:dyDescent="0.3">
      <c r="A1672" t="s">
        <v>2597</v>
      </c>
      <c r="B1672">
        <v>53.2</v>
      </c>
    </row>
    <row r="1673" spans="1:2" x14ac:dyDescent="0.3">
      <c r="A1673" t="s">
        <v>3181</v>
      </c>
      <c r="B1673">
        <v>35.32</v>
      </c>
    </row>
    <row r="1674" spans="1:2" x14ac:dyDescent="0.3">
      <c r="A1674" t="s">
        <v>3802</v>
      </c>
      <c r="B1674">
        <v>11.75</v>
      </c>
    </row>
    <row r="1675" spans="1:2" x14ac:dyDescent="0.3">
      <c r="A1675" t="s">
        <v>5324</v>
      </c>
      <c r="B1675">
        <v>66.319999999999993</v>
      </c>
    </row>
    <row r="1676" spans="1:2" x14ac:dyDescent="0.3">
      <c r="A1676" t="s">
        <v>2712</v>
      </c>
      <c r="B1676">
        <v>39.71</v>
      </c>
    </row>
    <row r="1677" spans="1:2" x14ac:dyDescent="0.3">
      <c r="A1677" t="s">
        <v>4710</v>
      </c>
      <c r="B1677">
        <v>8.93</v>
      </c>
    </row>
    <row r="1678" spans="1:2" x14ac:dyDescent="0.3">
      <c r="A1678" t="s">
        <v>3687</v>
      </c>
      <c r="B1678">
        <v>287.92</v>
      </c>
    </row>
    <row r="1679" spans="1:2" x14ac:dyDescent="0.3">
      <c r="A1679" t="s">
        <v>3522</v>
      </c>
      <c r="B1679">
        <v>106.79</v>
      </c>
    </row>
    <row r="1680" spans="1:2" x14ac:dyDescent="0.3">
      <c r="A1680" t="s">
        <v>5269</v>
      </c>
      <c r="B1680">
        <v>37.99</v>
      </c>
    </row>
    <row r="1681" spans="1:2" x14ac:dyDescent="0.3">
      <c r="A1681" t="s">
        <v>2615</v>
      </c>
      <c r="B1681">
        <v>72.03</v>
      </c>
    </row>
    <row r="1682" spans="1:2" x14ac:dyDescent="0.3">
      <c r="A1682" t="s">
        <v>4647</v>
      </c>
      <c r="B1682">
        <v>34.909999999999997</v>
      </c>
    </row>
    <row r="1683" spans="1:2" x14ac:dyDescent="0.3">
      <c r="A1683" t="s">
        <v>4139</v>
      </c>
      <c r="B1683">
        <v>220.44</v>
      </c>
    </row>
    <row r="1684" spans="1:2" x14ac:dyDescent="0.3">
      <c r="A1684" t="s">
        <v>4261</v>
      </c>
      <c r="B1684">
        <v>110.89</v>
      </c>
    </row>
    <row r="1685" spans="1:2" x14ac:dyDescent="0.3">
      <c r="A1685" t="s">
        <v>2429</v>
      </c>
      <c r="B1685">
        <v>193.09</v>
      </c>
    </row>
    <row r="1686" spans="1:2" x14ac:dyDescent="0.3">
      <c r="A1686" t="s">
        <v>2924</v>
      </c>
      <c r="B1686">
        <v>1128.1400000000001</v>
      </c>
    </row>
    <row r="1687" spans="1:2" x14ac:dyDescent="0.3">
      <c r="A1687" t="s">
        <v>3652</v>
      </c>
      <c r="B1687">
        <v>48.8</v>
      </c>
    </row>
    <row r="1688" spans="1:2" x14ac:dyDescent="0.3">
      <c r="A1688" t="s">
        <v>4878</v>
      </c>
      <c r="B1688">
        <v>28.37</v>
      </c>
    </row>
    <row r="1689" spans="1:2" x14ac:dyDescent="0.3">
      <c r="A1689" t="s">
        <v>5076</v>
      </c>
      <c r="B1689">
        <v>24.17</v>
      </c>
    </row>
    <row r="1690" spans="1:2" x14ac:dyDescent="0.3">
      <c r="A1690" t="s">
        <v>3066</v>
      </c>
      <c r="B1690">
        <v>38.86</v>
      </c>
    </row>
    <row r="1691" spans="1:2" x14ac:dyDescent="0.3">
      <c r="A1691" t="s">
        <v>4279</v>
      </c>
      <c r="B1691">
        <v>22.26</v>
      </c>
    </row>
    <row r="1692" spans="1:2" x14ac:dyDescent="0.3">
      <c r="A1692" t="s">
        <v>4411</v>
      </c>
      <c r="B1692">
        <v>47.31</v>
      </c>
    </row>
    <row r="1693" spans="1:2" x14ac:dyDescent="0.3">
      <c r="A1693" t="s">
        <v>4963</v>
      </c>
      <c r="B1693">
        <v>51.27</v>
      </c>
    </row>
    <row r="1694" spans="1:2" x14ac:dyDescent="0.3">
      <c r="A1694" t="s">
        <v>5322</v>
      </c>
      <c r="B1694">
        <v>71.59</v>
      </c>
    </row>
    <row r="1695" spans="1:2" x14ac:dyDescent="0.3">
      <c r="A1695" t="s">
        <v>4787</v>
      </c>
      <c r="B1695">
        <v>2732.01</v>
      </c>
    </row>
    <row r="1696" spans="1:2" x14ac:dyDescent="0.3">
      <c r="A1696" t="s">
        <v>3837</v>
      </c>
      <c r="B1696">
        <v>42.27</v>
      </c>
    </row>
    <row r="1697" spans="1:2" x14ac:dyDescent="0.3">
      <c r="A1697" t="s">
        <v>3526</v>
      </c>
      <c r="B1697">
        <v>29.4</v>
      </c>
    </row>
    <row r="1698" spans="1:2" x14ac:dyDescent="0.3">
      <c r="A1698" t="s">
        <v>4456</v>
      </c>
      <c r="B1698">
        <v>176.83</v>
      </c>
    </row>
    <row r="1699" spans="1:2" x14ac:dyDescent="0.3">
      <c r="A1699" t="s">
        <v>2613</v>
      </c>
      <c r="B1699">
        <v>5.4</v>
      </c>
    </row>
    <row r="1700" spans="1:2" x14ac:dyDescent="0.3">
      <c r="A1700" t="s">
        <v>2500</v>
      </c>
      <c r="B1700">
        <v>135.72</v>
      </c>
    </row>
    <row r="1701" spans="1:2" x14ac:dyDescent="0.3">
      <c r="A1701" t="s">
        <v>3418</v>
      </c>
      <c r="B1701">
        <v>142.22999999999999</v>
      </c>
    </row>
    <row r="1702" spans="1:2" x14ac:dyDescent="0.3">
      <c r="A1702" t="s">
        <v>2685</v>
      </c>
      <c r="B1702">
        <v>92.14</v>
      </c>
    </row>
    <row r="1703" spans="1:2" x14ac:dyDescent="0.3">
      <c r="A1703" t="s">
        <v>0</v>
      </c>
      <c r="B1703" t="s">
        <v>4</v>
      </c>
    </row>
    <row r="1704" spans="1:2" x14ac:dyDescent="0.3">
      <c r="A1704" t="s">
        <v>4654</v>
      </c>
      <c r="B1704">
        <v>11.32</v>
      </c>
    </row>
    <row r="1705" spans="1:2" x14ac:dyDescent="0.3">
      <c r="A1705" t="s">
        <v>1427</v>
      </c>
      <c r="B1705">
        <v>58.44</v>
      </c>
    </row>
    <row r="1706" spans="1:2" x14ac:dyDescent="0.3">
      <c r="A1706" t="s">
        <v>4736</v>
      </c>
      <c r="B1706">
        <v>33.82</v>
      </c>
    </row>
    <row r="1707" spans="1:2" x14ac:dyDescent="0.3">
      <c r="A1707" t="s">
        <v>2186</v>
      </c>
      <c r="B1707">
        <v>29.41</v>
      </c>
    </row>
    <row r="1708" spans="1:2" x14ac:dyDescent="0.3">
      <c r="A1708" t="s">
        <v>3677</v>
      </c>
      <c r="B1708">
        <v>43.46</v>
      </c>
    </row>
    <row r="1709" spans="1:2" x14ac:dyDescent="0.3">
      <c r="A1709" t="s">
        <v>4963</v>
      </c>
      <c r="B1709">
        <v>49.83</v>
      </c>
    </row>
    <row r="1710" spans="1:2" x14ac:dyDescent="0.3">
      <c r="A1710" t="s">
        <v>2729</v>
      </c>
      <c r="B1710">
        <v>8.35</v>
      </c>
    </row>
    <row r="1711" spans="1:2" x14ac:dyDescent="0.3">
      <c r="A1711" t="s">
        <v>1419</v>
      </c>
      <c r="B1711">
        <v>94.13</v>
      </c>
    </row>
    <row r="1712" spans="1:2" x14ac:dyDescent="0.3">
      <c r="A1712" t="s">
        <v>2313</v>
      </c>
      <c r="B1712">
        <v>25.76</v>
      </c>
    </row>
    <row r="1713" spans="1:2" x14ac:dyDescent="0.3">
      <c r="A1713" t="s">
        <v>1414</v>
      </c>
      <c r="B1713">
        <v>13.72</v>
      </c>
    </row>
    <row r="1714" spans="1:2" x14ac:dyDescent="0.3">
      <c r="A1714" t="s">
        <v>533</v>
      </c>
      <c r="B1714">
        <v>13.94</v>
      </c>
    </row>
    <row r="1715" spans="1:2" x14ac:dyDescent="0.3">
      <c r="A1715" t="s">
        <v>3208</v>
      </c>
      <c r="B1715">
        <v>12.03</v>
      </c>
    </row>
    <row r="1716" spans="1:2" x14ac:dyDescent="0.3">
      <c r="A1716" t="s">
        <v>1448</v>
      </c>
      <c r="B1716">
        <v>70.75</v>
      </c>
    </row>
    <row r="1717" spans="1:2" x14ac:dyDescent="0.3">
      <c r="A1717" t="s">
        <v>1789</v>
      </c>
      <c r="B1717">
        <v>60.15</v>
      </c>
    </row>
    <row r="1718" spans="1:2" x14ac:dyDescent="0.3">
      <c r="A1718" t="s">
        <v>4478</v>
      </c>
      <c r="B1718">
        <v>11.14</v>
      </c>
    </row>
    <row r="1719" spans="1:2" x14ac:dyDescent="0.3">
      <c r="A1719" t="s">
        <v>3747</v>
      </c>
      <c r="B1719">
        <v>11.75</v>
      </c>
    </row>
    <row r="1720" spans="1:2" x14ac:dyDescent="0.3">
      <c r="A1720" t="s">
        <v>2288</v>
      </c>
      <c r="B1720">
        <v>192.58</v>
      </c>
    </row>
    <row r="1721" spans="1:2" x14ac:dyDescent="0.3">
      <c r="A1721" t="s">
        <v>1872</v>
      </c>
      <c r="B1721">
        <v>135.86000000000001</v>
      </c>
    </row>
    <row r="1722" spans="1:2" x14ac:dyDescent="0.3">
      <c r="A1722" t="s">
        <v>4617</v>
      </c>
      <c r="B1722">
        <v>26.44</v>
      </c>
    </row>
    <row r="1723" spans="1:2" x14ac:dyDescent="0.3">
      <c r="A1723" t="s">
        <v>5041</v>
      </c>
      <c r="B1723">
        <v>22.48</v>
      </c>
    </row>
    <row r="1724" spans="1:2" x14ac:dyDescent="0.3">
      <c r="A1724" t="s">
        <v>5338</v>
      </c>
      <c r="B1724">
        <v>23.24</v>
      </c>
    </row>
    <row r="1725" spans="1:2" x14ac:dyDescent="0.3">
      <c r="A1725" t="s">
        <v>1938</v>
      </c>
      <c r="B1725">
        <v>8.9600000000000009</v>
      </c>
    </row>
    <row r="1726" spans="1:2" x14ac:dyDescent="0.3">
      <c r="A1726" t="s">
        <v>1830</v>
      </c>
      <c r="B1726">
        <v>141.05000000000001</v>
      </c>
    </row>
    <row r="1727" spans="1:2" x14ac:dyDescent="0.3">
      <c r="A1727" t="s">
        <v>2035</v>
      </c>
      <c r="B1727">
        <v>105.7</v>
      </c>
    </row>
    <row r="1728" spans="1:2" x14ac:dyDescent="0.3">
      <c r="A1728" t="s">
        <v>1469</v>
      </c>
      <c r="B1728">
        <v>4.79</v>
      </c>
    </row>
    <row r="1729" spans="1:2" x14ac:dyDescent="0.3">
      <c r="A1729" t="s">
        <v>2653</v>
      </c>
      <c r="B1729">
        <v>6.94</v>
      </c>
    </row>
    <row r="1730" spans="1:2" x14ac:dyDescent="0.3">
      <c r="A1730" t="s">
        <v>3896</v>
      </c>
      <c r="B1730">
        <v>170.88</v>
      </c>
    </row>
    <row r="1731" spans="1:2" x14ac:dyDescent="0.3">
      <c r="A1731" t="s">
        <v>5368</v>
      </c>
      <c r="B1731">
        <v>17.38</v>
      </c>
    </row>
    <row r="1732" spans="1:2" x14ac:dyDescent="0.3">
      <c r="A1732" t="s">
        <v>1922</v>
      </c>
      <c r="B1732">
        <v>321.08</v>
      </c>
    </row>
    <row r="1733" spans="1:2" x14ac:dyDescent="0.3">
      <c r="A1733" t="s">
        <v>1551</v>
      </c>
      <c r="B1733">
        <v>67.62</v>
      </c>
    </row>
    <row r="1734" spans="1:2" x14ac:dyDescent="0.3">
      <c r="A1734" t="s">
        <v>5166</v>
      </c>
      <c r="B1734">
        <v>4.58</v>
      </c>
    </row>
    <row r="1735" spans="1:2" x14ac:dyDescent="0.3">
      <c r="A1735" t="s">
        <v>3040</v>
      </c>
      <c r="B1735">
        <v>21.76</v>
      </c>
    </row>
    <row r="1736" spans="1:2" x14ac:dyDescent="0.3">
      <c r="A1736" t="s">
        <v>4267</v>
      </c>
      <c r="B1736">
        <v>10.95</v>
      </c>
    </row>
    <row r="1737" spans="1:2" x14ac:dyDescent="0.3">
      <c r="A1737" t="s">
        <v>4955</v>
      </c>
      <c r="B1737">
        <v>20.3</v>
      </c>
    </row>
    <row r="1738" spans="1:2" x14ac:dyDescent="0.3">
      <c r="A1738" t="s">
        <v>1020</v>
      </c>
      <c r="B1738">
        <v>135.41999999999999</v>
      </c>
    </row>
    <row r="1739" spans="1:2" x14ac:dyDescent="0.3">
      <c r="A1739" t="s">
        <v>3786</v>
      </c>
      <c r="B1739">
        <v>25.19</v>
      </c>
    </row>
    <row r="1740" spans="1:2" x14ac:dyDescent="0.3">
      <c r="A1740" t="s">
        <v>5107</v>
      </c>
      <c r="B1740">
        <v>45.46</v>
      </c>
    </row>
    <row r="1741" spans="1:2" x14ac:dyDescent="0.3">
      <c r="A1741" t="s">
        <v>4248</v>
      </c>
      <c r="B1741">
        <v>6.42</v>
      </c>
    </row>
    <row r="1742" spans="1:2" x14ac:dyDescent="0.3">
      <c r="A1742" t="s">
        <v>2595</v>
      </c>
      <c r="B1742">
        <v>21.55</v>
      </c>
    </row>
    <row r="1743" spans="1:2" x14ac:dyDescent="0.3">
      <c r="A1743" t="s">
        <v>4649</v>
      </c>
      <c r="B1743">
        <v>10.45</v>
      </c>
    </row>
    <row r="1744" spans="1:2" x14ac:dyDescent="0.3">
      <c r="A1744" t="s">
        <v>4180</v>
      </c>
      <c r="B1744">
        <v>99.69</v>
      </c>
    </row>
    <row r="1745" spans="1:2" x14ac:dyDescent="0.3">
      <c r="A1745" t="s">
        <v>2193</v>
      </c>
      <c r="B1745">
        <v>154.55000000000001</v>
      </c>
    </row>
    <row r="1746" spans="1:2" x14ac:dyDescent="0.3">
      <c r="A1746" t="s">
        <v>5349</v>
      </c>
      <c r="B1746">
        <v>34.6</v>
      </c>
    </row>
    <row r="1747" spans="1:2" x14ac:dyDescent="0.3">
      <c r="A1747" t="s">
        <v>352</v>
      </c>
      <c r="B1747">
        <v>49.65</v>
      </c>
    </row>
    <row r="1748" spans="1:2" x14ac:dyDescent="0.3">
      <c r="A1748" t="s">
        <v>745</v>
      </c>
      <c r="B1748">
        <v>140.87</v>
      </c>
    </row>
    <row r="1749" spans="1:2" x14ac:dyDescent="0.3">
      <c r="A1749" t="s">
        <v>3970</v>
      </c>
      <c r="B1749">
        <v>25.76</v>
      </c>
    </row>
    <row r="1750" spans="1:2" x14ac:dyDescent="0.3">
      <c r="A1750" t="s">
        <v>4427</v>
      </c>
      <c r="B1750">
        <v>8.35</v>
      </c>
    </row>
    <row r="1751" spans="1:2" x14ac:dyDescent="0.3">
      <c r="A1751" t="s">
        <v>5009</v>
      </c>
      <c r="B1751">
        <v>18.02</v>
      </c>
    </row>
    <row r="1752" spans="1:2" x14ac:dyDescent="0.3">
      <c r="A1752" t="s">
        <v>2207</v>
      </c>
      <c r="B1752">
        <v>55.22</v>
      </c>
    </row>
    <row r="1753" spans="1:2" x14ac:dyDescent="0.3">
      <c r="A1753" t="s">
        <v>4657</v>
      </c>
      <c r="B1753">
        <v>13.49</v>
      </c>
    </row>
    <row r="1754" spans="1:2" x14ac:dyDescent="0.3">
      <c r="A1754" t="s">
        <v>3993</v>
      </c>
      <c r="B1754">
        <v>38.9</v>
      </c>
    </row>
    <row r="1755" spans="1:2" x14ac:dyDescent="0.3">
      <c r="A1755" t="s">
        <v>2033</v>
      </c>
      <c r="B1755">
        <v>129.88</v>
      </c>
    </row>
    <row r="1756" spans="1:2" x14ac:dyDescent="0.3">
      <c r="A1756" t="s">
        <v>4872</v>
      </c>
      <c r="B1756">
        <v>40.01</v>
      </c>
    </row>
    <row r="1757" spans="1:2" x14ac:dyDescent="0.3">
      <c r="A1757" t="s">
        <v>4469</v>
      </c>
      <c r="B1757">
        <v>46.77</v>
      </c>
    </row>
    <row r="1758" spans="1:2" x14ac:dyDescent="0.3">
      <c r="A1758" t="s">
        <v>23</v>
      </c>
      <c r="B1758">
        <v>228.28</v>
      </c>
    </row>
    <row r="1759" spans="1:2" x14ac:dyDescent="0.3">
      <c r="A1759" t="s">
        <v>4255</v>
      </c>
      <c r="B1759">
        <v>31.05</v>
      </c>
    </row>
    <row r="1760" spans="1:2" x14ac:dyDescent="0.3">
      <c r="A1760" t="s">
        <v>984</v>
      </c>
      <c r="B1760">
        <v>17</v>
      </c>
    </row>
    <row r="1761" spans="1:2" x14ac:dyDescent="0.3">
      <c r="A1761" t="s">
        <v>4025</v>
      </c>
      <c r="B1761">
        <v>24.27</v>
      </c>
    </row>
    <row r="1762" spans="1:2" x14ac:dyDescent="0.3">
      <c r="A1762" t="s">
        <v>4752</v>
      </c>
      <c r="B1762">
        <v>8.61</v>
      </c>
    </row>
    <row r="1763" spans="1:2" x14ac:dyDescent="0.3">
      <c r="A1763" t="s">
        <v>4221</v>
      </c>
      <c r="B1763">
        <v>32.04</v>
      </c>
    </row>
    <row r="1764" spans="1:2" x14ac:dyDescent="0.3">
      <c r="A1764" t="s">
        <v>1851</v>
      </c>
      <c r="B1764">
        <v>27.62</v>
      </c>
    </row>
    <row r="1765" spans="1:2" x14ac:dyDescent="0.3">
      <c r="A1765" t="s">
        <v>3510</v>
      </c>
      <c r="B1765">
        <v>24.37</v>
      </c>
    </row>
    <row r="1766" spans="1:2" x14ac:dyDescent="0.3">
      <c r="A1766" t="s">
        <v>1655</v>
      </c>
      <c r="B1766">
        <v>12.41</v>
      </c>
    </row>
    <row r="1767" spans="1:2" x14ac:dyDescent="0.3">
      <c r="A1767" t="s">
        <v>4057</v>
      </c>
      <c r="B1767">
        <v>37.450000000000003</v>
      </c>
    </row>
    <row r="1768" spans="1:2" x14ac:dyDescent="0.3">
      <c r="A1768" t="s">
        <v>3638</v>
      </c>
      <c r="B1768">
        <v>227.66</v>
      </c>
    </row>
    <row r="1769" spans="1:2" x14ac:dyDescent="0.3">
      <c r="A1769" t="s">
        <v>4690</v>
      </c>
      <c r="B1769">
        <v>12.28</v>
      </c>
    </row>
    <row r="1770" spans="1:2" x14ac:dyDescent="0.3">
      <c r="A1770" t="s">
        <v>1105</v>
      </c>
      <c r="B1770">
        <v>12.62</v>
      </c>
    </row>
    <row r="1771" spans="1:2" x14ac:dyDescent="0.3">
      <c r="A1771" t="s">
        <v>2508</v>
      </c>
      <c r="B1771">
        <v>27.8</v>
      </c>
    </row>
    <row r="1772" spans="1:2" x14ac:dyDescent="0.3">
      <c r="A1772" t="s">
        <v>2712</v>
      </c>
      <c r="B1772">
        <v>38.950000000000003</v>
      </c>
    </row>
    <row r="1773" spans="1:2" x14ac:dyDescent="0.3">
      <c r="A1773" t="s">
        <v>1674</v>
      </c>
      <c r="B1773">
        <v>42.16</v>
      </c>
    </row>
    <row r="1774" spans="1:2" x14ac:dyDescent="0.3">
      <c r="A1774" t="s">
        <v>4607</v>
      </c>
      <c r="B1774">
        <v>7.42</v>
      </c>
    </row>
    <row r="1775" spans="1:2" x14ac:dyDescent="0.3">
      <c r="A1775" t="s">
        <v>1709</v>
      </c>
      <c r="B1775">
        <v>30.57</v>
      </c>
    </row>
    <row r="1776" spans="1:2" x14ac:dyDescent="0.3">
      <c r="A1776" t="s">
        <v>2191</v>
      </c>
      <c r="B1776">
        <v>12.29</v>
      </c>
    </row>
    <row r="1777" spans="1:2" x14ac:dyDescent="0.3">
      <c r="A1777" t="s">
        <v>1149</v>
      </c>
      <c r="B1777">
        <v>51.85</v>
      </c>
    </row>
    <row r="1778" spans="1:2" x14ac:dyDescent="0.3">
      <c r="A1778" t="s">
        <v>1522</v>
      </c>
      <c r="B1778">
        <v>71.849999999999994</v>
      </c>
    </row>
    <row r="1779" spans="1:2" x14ac:dyDescent="0.3">
      <c r="A1779" t="s">
        <v>3861</v>
      </c>
      <c r="B1779">
        <v>8.11</v>
      </c>
    </row>
    <row r="1780" spans="1:2" x14ac:dyDescent="0.3">
      <c r="A1780" t="s">
        <v>5022</v>
      </c>
      <c r="B1780">
        <v>13.53</v>
      </c>
    </row>
    <row r="1781" spans="1:2" x14ac:dyDescent="0.3">
      <c r="A1781" t="s">
        <v>3420</v>
      </c>
      <c r="B1781">
        <v>24.22</v>
      </c>
    </row>
    <row r="1782" spans="1:2" x14ac:dyDescent="0.3">
      <c r="A1782" t="s">
        <v>1810</v>
      </c>
      <c r="B1782">
        <v>272.08</v>
      </c>
    </row>
    <row r="1783" spans="1:2" x14ac:dyDescent="0.3">
      <c r="A1783" t="s">
        <v>900</v>
      </c>
      <c r="B1783">
        <v>87.21</v>
      </c>
    </row>
    <row r="1784" spans="1:2" x14ac:dyDescent="0.3">
      <c r="A1784" t="s">
        <v>935</v>
      </c>
      <c r="B1784">
        <v>7.42</v>
      </c>
    </row>
    <row r="1785" spans="1:2" x14ac:dyDescent="0.3">
      <c r="A1785" t="s">
        <v>1999</v>
      </c>
      <c r="B1785">
        <v>7.35</v>
      </c>
    </row>
    <row r="1786" spans="1:2" x14ac:dyDescent="0.3">
      <c r="A1786" t="s">
        <v>2264</v>
      </c>
      <c r="B1786">
        <v>17.96</v>
      </c>
    </row>
    <row r="1787" spans="1:2" x14ac:dyDescent="0.3">
      <c r="A1787" t="s">
        <v>1835</v>
      </c>
      <c r="B1787">
        <v>54.27</v>
      </c>
    </row>
    <row r="1788" spans="1:2" x14ac:dyDescent="0.3">
      <c r="A1788" t="s">
        <v>5165</v>
      </c>
      <c r="B1788">
        <v>32.200000000000003</v>
      </c>
    </row>
    <row r="1789" spans="1:2" x14ac:dyDescent="0.3">
      <c r="A1789" t="s">
        <v>3247</v>
      </c>
      <c r="B1789">
        <v>4.13</v>
      </c>
    </row>
    <row r="1790" spans="1:2" x14ac:dyDescent="0.3">
      <c r="A1790" t="s">
        <v>1702</v>
      </c>
      <c r="B1790">
        <v>19.54</v>
      </c>
    </row>
    <row r="1791" spans="1:2" x14ac:dyDescent="0.3">
      <c r="A1791" t="s">
        <v>5283</v>
      </c>
      <c r="B1791">
        <v>6.72</v>
      </c>
    </row>
    <row r="1792" spans="1:2" x14ac:dyDescent="0.3">
      <c r="A1792" t="s">
        <v>2627</v>
      </c>
      <c r="B1792">
        <v>2.27</v>
      </c>
    </row>
    <row r="1793" spans="1:2" x14ac:dyDescent="0.3">
      <c r="A1793" t="s">
        <v>4619</v>
      </c>
      <c r="B1793">
        <v>19.63</v>
      </c>
    </row>
    <row r="1794" spans="1:2" x14ac:dyDescent="0.3">
      <c r="A1794" t="s">
        <v>5330</v>
      </c>
      <c r="B1794">
        <v>18.75</v>
      </c>
    </row>
    <row r="1795" spans="1:2" x14ac:dyDescent="0.3">
      <c r="A1795" t="s">
        <v>4710</v>
      </c>
      <c r="B1795">
        <v>8.75</v>
      </c>
    </row>
    <row r="1796" spans="1:2" x14ac:dyDescent="0.3">
      <c r="A1796" t="s">
        <v>4002</v>
      </c>
      <c r="B1796">
        <v>24.65</v>
      </c>
    </row>
    <row r="1797" spans="1:2" x14ac:dyDescent="0.3">
      <c r="A1797" t="s">
        <v>1653</v>
      </c>
      <c r="B1797">
        <v>79.349999999999994</v>
      </c>
    </row>
    <row r="1798" spans="1:2" x14ac:dyDescent="0.3">
      <c r="A1798" t="s">
        <v>3408</v>
      </c>
      <c r="B1798">
        <v>9.39</v>
      </c>
    </row>
    <row r="1799" spans="1:2" x14ac:dyDescent="0.3">
      <c r="A1799" t="s">
        <v>315</v>
      </c>
      <c r="B1799">
        <v>64.13</v>
      </c>
    </row>
    <row r="1800" spans="1:2" x14ac:dyDescent="0.3">
      <c r="A1800" t="s">
        <v>3476</v>
      </c>
      <c r="B1800">
        <v>23.88</v>
      </c>
    </row>
    <row r="1801" spans="1:2" x14ac:dyDescent="0.3">
      <c r="A1801" t="s">
        <v>4110</v>
      </c>
      <c r="B1801">
        <v>25.65</v>
      </c>
    </row>
    <row r="1802" spans="1:2" x14ac:dyDescent="0.3">
      <c r="A1802" t="s">
        <v>3480</v>
      </c>
      <c r="B1802">
        <v>9.94</v>
      </c>
    </row>
    <row r="1803" spans="1:2" x14ac:dyDescent="0.3">
      <c r="A1803" t="s">
        <v>2315</v>
      </c>
      <c r="B1803">
        <v>551.30999999999995</v>
      </c>
    </row>
    <row r="1804" spans="1:2" x14ac:dyDescent="0.3">
      <c r="A1804" t="s">
        <v>3775</v>
      </c>
      <c r="B1804">
        <v>16.04</v>
      </c>
    </row>
    <row r="1805" spans="1:2" x14ac:dyDescent="0.3">
      <c r="A1805" t="s">
        <v>3958</v>
      </c>
      <c r="B1805">
        <v>32.799999999999997</v>
      </c>
    </row>
    <row r="1806" spans="1:2" x14ac:dyDescent="0.3">
      <c r="A1806" t="s">
        <v>1704</v>
      </c>
      <c r="B1806">
        <v>45.97</v>
      </c>
    </row>
    <row r="1807" spans="1:2" x14ac:dyDescent="0.3">
      <c r="A1807" t="s">
        <v>2235</v>
      </c>
      <c r="B1807">
        <v>34.75</v>
      </c>
    </row>
    <row r="1808" spans="1:2" x14ac:dyDescent="0.3">
      <c r="A1808" t="s">
        <v>3908</v>
      </c>
      <c r="B1808">
        <v>62.58</v>
      </c>
    </row>
    <row r="1809" spans="1:2" x14ac:dyDescent="0.3">
      <c r="A1809" t="s">
        <v>1375</v>
      </c>
      <c r="B1809">
        <v>157.47999999999999</v>
      </c>
    </row>
    <row r="1810" spans="1:2" x14ac:dyDescent="0.3">
      <c r="A1810" t="s">
        <v>5378</v>
      </c>
      <c r="B1810">
        <v>15.51</v>
      </c>
    </row>
    <row r="1811" spans="1:2" x14ac:dyDescent="0.3">
      <c r="A1811" t="s">
        <v>2157</v>
      </c>
      <c r="B1811">
        <v>5.17</v>
      </c>
    </row>
    <row r="1812" spans="1:2" x14ac:dyDescent="0.3">
      <c r="A1812" t="s">
        <v>2511</v>
      </c>
      <c r="B1812">
        <v>5.8</v>
      </c>
    </row>
    <row r="1813" spans="1:2" x14ac:dyDescent="0.3">
      <c r="A1813" t="s">
        <v>1808</v>
      </c>
      <c r="B1813">
        <v>598.12</v>
      </c>
    </row>
    <row r="1814" spans="1:2" x14ac:dyDescent="0.3">
      <c r="A1814" t="s">
        <v>1633</v>
      </c>
      <c r="B1814">
        <v>27.71</v>
      </c>
    </row>
    <row r="1815" spans="1:2" x14ac:dyDescent="0.3">
      <c r="A1815" t="s">
        <v>4292</v>
      </c>
      <c r="B1815">
        <v>5.74</v>
      </c>
    </row>
    <row r="1816" spans="1:2" x14ac:dyDescent="0.3">
      <c r="A1816" t="s">
        <v>1471</v>
      </c>
      <c r="B1816">
        <v>193.92</v>
      </c>
    </row>
    <row r="1817" spans="1:2" x14ac:dyDescent="0.3">
      <c r="A1817" t="s">
        <v>1235</v>
      </c>
      <c r="B1817">
        <v>4.33</v>
      </c>
    </row>
    <row r="1818" spans="1:2" x14ac:dyDescent="0.3">
      <c r="A1818" t="s">
        <v>2042</v>
      </c>
      <c r="B1818">
        <v>88.28</v>
      </c>
    </row>
    <row r="1819" spans="1:2" x14ac:dyDescent="0.3">
      <c r="A1819" t="s">
        <v>997</v>
      </c>
      <c r="B1819">
        <v>24.72</v>
      </c>
    </row>
    <row r="1820" spans="1:2" x14ac:dyDescent="0.3">
      <c r="A1820" t="s">
        <v>1009</v>
      </c>
      <c r="B1820">
        <v>90.37</v>
      </c>
    </row>
    <row r="1821" spans="1:2" x14ac:dyDescent="0.3">
      <c r="A1821" t="s">
        <v>784</v>
      </c>
      <c r="B1821">
        <v>4.28</v>
      </c>
    </row>
    <row r="1822" spans="1:2" x14ac:dyDescent="0.3">
      <c r="A1822" t="s">
        <v>822</v>
      </c>
      <c r="B1822">
        <v>6.48</v>
      </c>
    </row>
    <row r="1823" spans="1:2" x14ac:dyDescent="0.3">
      <c r="A1823" t="s">
        <v>4957</v>
      </c>
      <c r="B1823">
        <v>70.36</v>
      </c>
    </row>
    <row r="1824" spans="1:2" x14ac:dyDescent="0.3">
      <c r="A1824" t="s">
        <v>3849</v>
      </c>
      <c r="B1824">
        <v>14.5</v>
      </c>
    </row>
    <row r="1825" spans="1:2" x14ac:dyDescent="0.3">
      <c r="A1825" t="s">
        <v>1677</v>
      </c>
      <c r="B1825">
        <v>21.9</v>
      </c>
    </row>
    <row r="1826" spans="1:2" x14ac:dyDescent="0.3">
      <c r="A1826" t="s">
        <v>4022</v>
      </c>
      <c r="B1826">
        <v>80.83</v>
      </c>
    </row>
    <row r="1827" spans="1:2" x14ac:dyDescent="0.3">
      <c r="A1827" t="s">
        <v>105</v>
      </c>
      <c r="B1827">
        <v>53.5</v>
      </c>
    </row>
    <row r="1828" spans="1:2" x14ac:dyDescent="0.3">
      <c r="A1828" t="s">
        <v>710</v>
      </c>
      <c r="B1828">
        <v>158.55000000000001</v>
      </c>
    </row>
    <row r="1829" spans="1:2" x14ac:dyDescent="0.3">
      <c r="A1829" t="s">
        <v>5222</v>
      </c>
      <c r="B1829">
        <v>13.71</v>
      </c>
    </row>
    <row r="1830" spans="1:2" x14ac:dyDescent="0.3">
      <c r="A1830" t="s">
        <v>253</v>
      </c>
      <c r="B1830">
        <v>48.81</v>
      </c>
    </row>
    <row r="1831" spans="1:2" x14ac:dyDescent="0.3">
      <c r="A1831" t="s">
        <v>559</v>
      </c>
      <c r="B1831">
        <v>53.07</v>
      </c>
    </row>
    <row r="1832" spans="1:2" x14ac:dyDescent="0.3">
      <c r="A1832" t="s">
        <v>2834</v>
      </c>
      <c r="B1832">
        <v>34.75</v>
      </c>
    </row>
    <row r="1833" spans="1:2" x14ac:dyDescent="0.3">
      <c r="A1833" t="s">
        <v>2780</v>
      </c>
      <c r="B1833">
        <v>2.4</v>
      </c>
    </row>
    <row r="1834" spans="1:2" x14ac:dyDescent="0.3">
      <c r="A1834" t="s">
        <v>3841</v>
      </c>
      <c r="B1834">
        <v>28.77</v>
      </c>
    </row>
    <row r="1835" spans="1:2" x14ac:dyDescent="0.3">
      <c r="A1835" t="s">
        <v>3706</v>
      </c>
      <c r="B1835">
        <v>5.31</v>
      </c>
    </row>
    <row r="1836" spans="1:2" x14ac:dyDescent="0.3">
      <c r="A1836" t="s">
        <v>2222</v>
      </c>
      <c r="B1836">
        <v>1600</v>
      </c>
    </row>
    <row r="1837" spans="1:2" x14ac:dyDescent="0.3">
      <c r="A1837" t="s">
        <v>4968</v>
      </c>
      <c r="B1837">
        <v>290.06</v>
      </c>
    </row>
    <row r="1838" spans="1:2" x14ac:dyDescent="0.3">
      <c r="A1838" t="s">
        <v>1308</v>
      </c>
      <c r="B1838">
        <v>231.45</v>
      </c>
    </row>
    <row r="1839" spans="1:2" x14ac:dyDescent="0.3">
      <c r="A1839" t="s">
        <v>3894</v>
      </c>
      <c r="B1839">
        <v>24.62</v>
      </c>
    </row>
    <row r="1840" spans="1:2" x14ac:dyDescent="0.3">
      <c r="A1840" t="s">
        <v>4859</v>
      </c>
      <c r="B1840">
        <v>24.57</v>
      </c>
    </row>
    <row r="1841" spans="1:2" x14ac:dyDescent="0.3">
      <c r="A1841" t="s">
        <v>1328</v>
      </c>
      <c r="B1841">
        <v>176.33</v>
      </c>
    </row>
    <row r="1842" spans="1:2" x14ac:dyDescent="0.3">
      <c r="A1842" t="s">
        <v>1794</v>
      </c>
      <c r="B1842">
        <v>77.430000000000007</v>
      </c>
    </row>
    <row r="1843" spans="1:2" x14ac:dyDescent="0.3">
      <c r="A1843" t="s">
        <v>608</v>
      </c>
      <c r="B1843">
        <v>90.79</v>
      </c>
    </row>
    <row r="1844" spans="1:2" x14ac:dyDescent="0.3">
      <c r="A1844" t="s">
        <v>944</v>
      </c>
      <c r="B1844">
        <v>50.11</v>
      </c>
    </row>
    <row r="1845" spans="1:2" x14ac:dyDescent="0.3">
      <c r="A1845" t="s">
        <v>3962</v>
      </c>
      <c r="B1845">
        <v>40.35</v>
      </c>
    </row>
    <row r="1846" spans="1:2" x14ac:dyDescent="0.3">
      <c r="A1846" t="s">
        <v>1348</v>
      </c>
      <c r="B1846">
        <v>49.29</v>
      </c>
    </row>
    <row r="1847" spans="1:2" x14ac:dyDescent="0.3">
      <c r="A1847" t="s">
        <v>1175</v>
      </c>
      <c r="B1847">
        <v>3.31</v>
      </c>
    </row>
    <row r="1848" spans="1:2" x14ac:dyDescent="0.3">
      <c r="A1848" t="s">
        <v>4446</v>
      </c>
      <c r="B1848">
        <v>44.71</v>
      </c>
    </row>
    <row r="1849" spans="1:2" x14ac:dyDescent="0.3">
      <c r="A1849" t="s">
        <v>334</v>
      </c>
      <c r="B1849">
        <v>137.56</v>
      </c>
    </row>
    <row r="1850" spans="1:2" x14ac:dyDescent="0.3">
      <c r="A1850" t="s">
        <v>4508</v>
      </c>
      <c r="B1850">
        <v>8.67</v>
      </c>
    </row>
    <row r="1851" spans="1:2" x14ac:dyDescent="0.3">
      <c r="A1851" t="s">
        <v>2613</v>
      </c>
      <c r="B1851">
        <v>5.34</v>
      </c>
    </row>
    <row r="1852" spans="1:2" x14ac:dyDescent="0.3">
      <c r="A1852" t="s">
        <v>3878</v>
      </c>
      <c r="B1852">
        <v>40.97</v>
      </c>
    </row>
    <row r="1853" spans="1:2" x14ac:dyDescent="0.3">
      <c r="A1853" t="s">
        <v>3486</v>
      </c>
      <c r="B1853">
        <v>4.1100000000000003</v>
      </c>
    </row>
    <row r="1854" spans="1:2" x14ac:dyDescent="0.3">
      <c r="A1854" t="s">
        <v>0</v>
      </c>
      <c r="B1854" t="s">
        <v>4</v>
      </c>
    </row>
    <row r="1855" spans="1:2" x14ac:dyDescent="0.3">
      <c r="A1855" t="s">
        <v>2409</v>
      </c>
      <c r="B1855">
        <v>50.89</v>
      </c>
    </row>
    <row r="1856" spans="1:2" x14ac:dyDescent="0.3">
      <c r="A1856" t="s">
        <v>4722</v>
      </c>
      <c r="B1856">
        <v>6.96</v>
      </c>
    </row>
    <row r="1857" spans="1:2" x14ac:dyDescent="0.3">
      <c r="A1857" t="s">
        <v>33</v>
      </c>
      <c r="B1857">
        <v>88.21</v>
      </c>
    </row>
    <row r="1858" spans="1:2" x14ac:dyDescent="0.3">
      <c r="A1858" t="s">
        <v>4118</v>
      </c>
      <c r="B1858">
        <v>32.880000000000003</v>
      </c>
    </row>
    <row r="1859" spans="1:2" x14ac:dyDescent="0.3">
      <c r="A1859" t="s">
        <v>3422</v>
      </c>
      <c r="B1859">
        <v>55.94</v>
      </c>
    </row>
    <row r="1860" spans="1:2" x14ac:dyDescent="0.3">
      <c r="A1860" t="s">
        <v>3702</v>
      </c>
      <c r="B1860">
        <v>45.09</v>
      </c>
    </row>
    <row r="1861" spans="1:2" x14ac:dyDescent="0.3">
      <c r="A1861" t="s">
        <v>4488</v>
      </c>
      <c r="B1861">
        <v>18.989999999999998</v>
      </c>
    </row>
    <row r="1862" spans="1:2" x14ac:dyDescent="0.3">
      <c r="A1862" t="s">
        <v>3622</v>
      </c>
      <c r="B1862">
        <v>46.75</v>
      </c>
    </row>
    <row r="1863" spans="1:2" x14ac:dyDescent="0.3">
      <c r="A1863" t="s">
        <v>1787</v>
      </c>
      <c r="B1863">
        <v>78.13</v>
      </c>
    </row>
    <row r="1864" spans="1:2" x14ac:dyDescent="0.3">
      <c r="A1864" t="s">
        <v>3906</v>
      </c>
      <c r="B1864">
        <v>28.48</v>
      </c>
    </row>
    <row r="1865" spans="1:2" x14ac:dyDescent="0.3">
      <c r="A1865" t="s">
        <v>759</v>
      </c>
      <c r="B1865">
        <v>54.51</v>
      </c>
    </row>
    <row r="1866" spans="1:2" x14ac:dyDescent="0.3">
      <c r="A1866" t="s">
        <v>947</v>
      </c>
      <c r="B1866">
        <v>84.03</v>
      </c>
    </row>
    <row r="1867" spans="1:2" x14ac:dyDescent="0.3">
      <c r="A1867" t="s">
        <v>3074</v>
      </c>
      <c r="B1867">
        <v>18.260000000000002</v>
      </c>
    </row>
    <row r="1868" spans="1:2" x14ac:dyDescent="0.3">
      <c r="A1868" t="s">
        <v>3728</v>
      </c>
      <c r="B1868">
        <v>10.15</v>
      </c>
    </row>
    <row r="1869" spans="1:2" x14ac:dyDescent="0.3">
      <c r="A1869" t="s">
        <v>2574</v>
      </c>
      <c r="B1869">
        <v>1.35</v>
      </c>
    </row>
    <row r="1870" spans="1:2" x14ac:dyDescent="0.3">
      <c r="A1870" t="s">
        <v>4677</v>
      </c>
      <c r="B1870">
        <v>37.840000000000003</v>
      </c>
    </row>
    <row r="1871" spans="1:2" x14ac:dyDescent="0.3">
      <c r="A1871" t="s">
        <v>3859</v>
      </c>
      <c r="B1871">
        <v>13.2</v>
      </c>
    </row>
    <row r="1872" spans="1:2" x14ac:dyDescent="0.3">
      <c r="A1872" t="s">
        <v>756</v>
      </c>
      <c r="B1872">
        <v>135.15</v>
      </c>
    </row>
    <row r="1873" spans="1:2" x14ac:dyDescent="0.3">
      <c r="A1873" t="s">
        <v>3534</v>
      </c>
      <c r="B1873">
        <v>51.5</v>
      </c>
    </row>
    <row r="1874" spans="1:2" x14ac:dyDescent="0.3">
      <c r="A1874" t="s">
        <v>2026</v>
      </c>
      <c r="B1874">
        <v>76.33</v>
      </c>
    </row>
    <row r="1875" spans="1:2" x14ac:dyDescent="0.3">
      <c r="A1875" t="s">
        <v>1318</v>
      </c>
      <c r="B1875">
        <v>150.02000000000001</v>
      </c>
    </row>
    <row r="1876" spans="1:2" x14ac:dyDescent="0.3">
      <c r="A1876" t="s">
        <v>3694</v>
      </c>
      <c r="B1876">
        <v>48.11</v>
      </c>
    </row>
    <row r="1877" spans="1:2" x14ac:dyDescent="0.3">
      <c r="A1877" t="s">
        <v>4033</v>
      </c>
      <c r="B1877">
        <v>22.44</v>
      </c>
    </row>
    <row r="1878" spans="1:2" x14ac:dyDescent="0.3">
      <c r="A1878" t="s">
        <v>2785</v>
      </c>
      <c r="B1878">
        <v>9.51</v>
      </c>
    </row>
    <row r="1879" spans="1:2" x14ac:dyDescent="0.3">
      <c r="A1879" t="s">
        <v>4271</v>
      </c>
      <c r="B1879">
        <v>68.290000000000006</v>
      </c>
    </row>
    <row r="1880" spans="1:2" x14ac:dyDescent="0.3">
      <c r="A1880" t="s">
        <v>1071</v>
      </c>
      <c r="B1880">
        <v>142.49</v>
      </c>
    </row>
    <row r="1881" spans="1:2" x14ac:dyDescent="0.3">
      <c r="A1881" t="s">
        <v>3802</v>
      </c>
      <c r="B1881">
        <v>11.88</v>
      </c>
    </row>
    <row r="1882" spans="1:2" x14ac:dyDescent="0.3">
      <c r="A1882" t="s">
        <v>1434</v>
      </c>
      <c r="B1882">
        <v>21.18</v>
      </c>
    </row>
    <row r="1883" spans="1:2" x14ac:dyDescent="0.3">
      <c r="A1883" t="s">
        <v>2056</v>
      </c>
      <c r="B1883">
        <v>39.79</v>
      </c>
    </row>
    <row r="1884" spans="1:2" x14ac:dyDescent="0.3">
      <c r="A1884" t="s">
        <v>5045</v>
      </c>
      <c r="B1884">
        <v>16.7</v>
      </c>
    </row>
    <row r="1885" spans="1:2" x14ac:dyDescent="0.3">
      <c r="A1885" t="s">
        <v>4714</v>
      </c>
      <c r="B1885">
        <v>26.32</v>
      </c>
    </row>
    <row r="1886" spans="1:2" x14ac:dyDescent="0.3">
      <c r="A1886" t="s">
        <v>4862</v>
      </c>
      <c r="B1886">
        <v>50.59</v>
      </c>
    </row>
    <row r="1887" spans="1:2" x14ac:dyDescent="0.3">
      <c r="A1887" t="s">
        <v>2883</v>
      </c>
      <c r="B1887">
        <v>10.89</v>
      </c>
    </row>
    <row r="1888" spans="1:2" x14ac:dyDescent="0.3">
      <c r="A1888" t="s">
        <v>394</v>
      </c>
      <c r="B1888">
        <v>8.68</v>
      </c>
    </row>
    <row r="1889" spans="1:2" x14ac:dyDescent="0.3">
      <c r="A1889" t="s">
        <v>5078</v>
      </c>
      <c r="B1889">
        <v>8.1999999999999993</v>
      </c>
    </row>
    <row r="1890" spans="1:2" x14ac:dyDescent="0.3">
      <c r="A1890" t="s">
        <v>2837</v>
      </c>
      <c r="B1890">
        <v>11.32</v>
      </c>
    </row>
    <row r="1891" spans="1:2" x14ac:dyDescent="0.3">
      <c r="A1891" t="s">
        <v>5211</v>
      </c>
      <c r="B1891">
        <v>15.09</v>
      </c>
    </row>
    <row r="1892" spans="1:2" x14ac:dyDescent="0.3">
      <c r="A1892" t="s">
        <v>3418</v>
      </c>
      <c r="B1892">
        <v>138.6</v>
      </c>
    </row>
    <row r="1893" spans="1:2" x14ac:dyDescent="0.3">
      <c r="A1893" t="s">
        <v>3089</v>
      </c>
      <c r="B1893">
        <v>12.07</v>
      </c>
    </row>
    <row r="1894" spans="1:2" x14ac:dyDescent="0.3">
      <c r="A1894" t="s">
        <v>1707</v>
      </c>
      <c r="B1894">
        <v>63.83</v>
      </c>
    </row>
    <row r="1895" spans="1:2" x14ac:dyDescent="0.3">
      <c r="A1895" t="s">
        <v>2332</v>
      </c>
      <c r="B1895">
        <v>296.8</v>
      </c>
    </row>
    <row r="1896" spans="1:2" x14ac:dyDescent="0.3">
      <c r="A1896" t="s">
        <v>1284</v>
      </c>
      <c r="B1896">
        <v>45.57</v>
      </c>
    </row>
    <row r="1897" spans="1:2" x14ac:dyDescent="0.3">
      <c r="A1897" t="s">
        <v>5043</v>
      </c>
      <c r="B1897">
        <v>5.0199999999999996</v>
      </c>
    </row>
    <row r="1898" spans="1:2" x14ac:dyDescent="0.3">
      <c r="A1898" t="s">
        <v>1629</v>
      </c>
      <c r="B1898">
        <v>28.46</v>
      </c>
    </row>
    <row r="1899" spans="1:2" x14ac:dyDescent="0.3">
      <c r="A1899" t="s">
        <v>1421</v>
      </c>
      <c r="B1899">
        <v>110.52</v>
      </c>
    </row>
    <row r="1900" spans="1:2" x14ac:dyDescent="0.3">
      <c r="A1900" t="s">
        <v>5052</v>
      </c>
      <c r="B1900">
        <v>15.99</v>
      </c>
    </row>
    <row r="1901" spans="1:2" x14ac:dyDescent="0.3">
      <c r="A1901" t="s">
        <v>1511</v>
      </c>
      <c r="B1901">
        <v>11.83</v>
      </c>
    </row>
    <row r="1902" spans="1:2" x14ac:dyDescent="0.3">
      <c r="A1902" t="s">
        <v>1579</v>
      </c>
      <c r="B1902">
        <v>91</v>
      </c>
    </row>
    <row r="1903" spans="1:2" x14ac:dyDescent="0.3">
      <c r="A1903" t="s">
        <v>576</v>
      </c>
      <c r="B1903">
        <v>33.6</v>
      </c>
    </row>
    <row r="1904" spans="1:2" x14ac:dyDescent="0.3">
      <c r="A1904" t="s">
        <v>570</v>
      </c>
      <c r="B1904">
        <v>31.59</v>
      </c>
    </row>
    <row r="1905" spans="1:2" x14ac:dyDescent="0.3">
      <c r="A1905" t="s">
        <v>1351</v>
      </c>
      <c r="B1905">
        <v>87.06</v>
      </c>
    </row>
    <row r="1906" spans="1:2" x14ac:dyDescent="0.3">
      <c r="A1906" t="s">
        <v>1589</v>
      </c>
      <c r="B1906">
        <v>71.959999999999994</v>
      </c>
    </row>
    <row r="1907" spans="1:2" x14ac:dyDescent="0.3">
      <c r="A1907" t="s">
        <v>737</v>
      </c>
      <c r="B1907">
        <v>9.34</v>
      </c>
    </row>
    <row r="1908" spans="1:2" x14ac:dyDescent="0.3">
      <c r="A1908" t="s">
        <v>2226</v>
      </c>
      <c r="B1908">
        <v>254.02</v>
      </c>
    </row>
    <row r="1909" spans="1:2" x14ac:dyDescent="0.3">
      <c r="A1909" t="s">
        <v>1712</v>
      </c>
      <c r="B1909">
        <v>30.07</v>
      </c>
    </row>
    <row r="1910" spans="1:2" x14ac:dyDescent="0.3">
      <c r="A1910" t="s">
        <v>0</v>
      </c>
      <c r="B1910" t="s">
        <v>4</v>
      </c>
    </row>
    <row r="1911" spans="1:2" x14ac:dyDescent="0.3">
      <c r="A1911" t="s">
        <v>4172</v>
      </c>
      <c r="B1911">
        <v>76.89</v>
      </c>
    </row>
    <row r="1912" spans="1:2" x14ac:dyDescent="0.3">
      <c r="A1912" t="s">
        <v>3567</v>
      </c>
      <c r="B1912">
        <v>11.85</v>
      </c>
    </row>
    <row r="1913" spans="1:2" x14ac:dyDescent="0.3">
      <c r="A1913" t="s">
        <v>4759</v>
      </c>
      <c r="B1913">
        <v>5.35</v>
      </c>
    </row>
    <row r="1914" spans="1:2" x14ac:dyDescent="0.3">
      <c r="A1914" t="s">
        <v>3490</v>
      </c>
      <c r="B1914">
        <v>7.14</v>
      </c>
    </row>
    <row r="1915" spans="1:2" x14ac:dyDescent="0.3">
      <c r="A1915" t="s">
        <v>3804</v>
      </c>
      <c r="B1915">
        <v>70.12</v>
      </c>
    </row>
    <row r="1916" spans="1:2" x14ac:dyDescent="0.3">
      <c r="A1916" t="s">
        <v>3867</v>
      </c>
      <c r="B1916">
        <v>17.79</v>
      </c>
    </row>
    <row r="1917" spans="1:2" x14ac:dyDescent="0.3">
      <c r="A1917" t="s">
        <v>2706</v>
      </c>
      <c r="B1917">
        <v>25.4</v>
      </c>
    </row>
    <row r="1918" spans="1:2" x14ac:dyDescent="0.3">
      <c r="A1918" t="s">
        <v>3794</v>
      </c>
      <c r="B1918">
        <v>7.33</v>
      </c>
    </row>
    <row r="1919" spans="1:2" x14ac:dyDescent="0.3">
      <c r="A1919" t="s">
        <v>4385</v>
      </c>
      <c r="B1919">
        <v>9.91</v>
      </c>
    </row>
    <row r="1920" spans="1:2" x14ac:dyDescent="0.3">
      <c r="A1920" t="s">
        <v>3518</v>
      </c>
      <c r="B1920">
        <v>8.44</v>
      </c>
    </row>
    <row r="1921" spans="1:2" x14ac:dyDescent="0.3">
      <c r="A1921" t="s">
        <v>2875</v>
      </c>
      <c r="B1921">
        <v>6.9</v>
      </c>
    </row>
    <row r="1922" spans="1:2" x14ac:dyDescent="0.3">
      <c r="A1922" t="s">
        <v>3307</v>
      </c>
      <c r="B1922">
        <v>17.87</v>
      </c>
    </row>
    <row r="1923" spans="1:2" x14ac:dyDescent="0.3">
      <c r="A1923" t="s">
        <v>5342</v>
      </c>
      <c r="B1923">
        <v>70.02</v>
      </c>
    </row>
    <row r="1924" spans="1:2" x14ac:dyDescent="0.3">
      <c r="A1924" t="s">
        <v>3739</v>
      </c>
      <c r="B1924">
        <v>24.93</v>
      </c>
    </row>
    <row r="1925" spans="1:2" x14ac:dyDescent="0.3">
      <c r="A1925" t="s">
        <v>4437</v>
      </c>
      <c r="B1925">
        <v>10.11</v>
      </c>
    </row>
    <row r="1926" spans="1:2" x14ac:dyDescent="0.3">
      <c r="A1926" t="s">
        <v>3762</v>
      </c>
      <c r="B1926">
        <v>30.41</v>
      </c>
    </row>
    <row r="1927" spans="1:2" x14ac:dyDescent="0.3">
      <c r="A1927" t="s">
        <v>4308</v>
      </c>
      <c r="B1927">
        <v>33.36</v>
      </c>
    </row>
    <row r="1928" spans="1:2" x14ac:dyDescent="0.3">
      <c r="A1928" t="s">
        <v>3416</v>
      </c>
      <c r="B1928">
        <v>3.92</v>
      </c>
    </row>
    <row r="1929" spans="1:2" x14ac:dyDescent="0.3">
      <c r="A1929" t="s">
        <v>2949</v>
      </c>
      <c r="B1929">
        <v>7.9</v>
      </c>
    </row>
    <row r="1930" spans="1:2" x14ac:dyDescent="0.3">
      <c r="A1930" t="s">
        <v>3144</v>
      </c>
      <c r="B1930">
        <v>304.52</v>
      </c>
    </row>
    <row r="1931" spans="1:2" x14ac:dyDescent="0.3">
      <c r="A1931" t="s">
        <v>4085</v>
      </c>
      <c r="B1931">
        <v>21.35</v>
      </c>
    </row>
    <row r="1932" spans="1:2" x14ac:dyDescent="0.3">
      <c r="A1932" t="s">
        <v>3872</v>
      </c>
      <c r="B1932">
        <v>53.55</v>
      </c>
    </row>
    <row r="1933" spans="1:2" x14ac:dyDescent="0.3">
      <c r="A1933" t="s">
        <v>4839</v>
      </c>
      <c r="B1933">
        <v>72.900000000000006</v>
      </c>
    </row>
    <row r="1934" spans="1:2" x14ac:dyDescent="0.3">
      <c r="A1934" t="s">
        <v>4588</v>
      </c>
      <c r="B1934">
        <v>6.72</v>
      </c>
    </row>
    <row r="1935" spans="1:2" x14ac:dyDescent="0.3">
      <c r="A1935" t="s">
        <v>2739</v>
      </c>
      <c r="B1935">
        <v>49.49</v>
      </c>
    </row>
    <row r="1936" spans="1:2" x14ac:dyDescent="0.3">
      <c r="A1936" t="s">
        <v>3644</v>
      </c>
      <c r="B1936">
        <v>25.98</v>
      </c>
    </row>
    <row r="1937" spans="1:2" x14ac:dyDescent="0.3">
      <c r="A1937" t="s">
        <v>5150</v>
      </c>
      <c r="B1937">
        <v>15.13</v>
      </c>
    </row>
    <row r="1938" spans="1:2" x14ac:dyDescent="0.3">
      <c r="A1938" t="s">
        <v>5247</v>
      </c>
      <c r="B1938">
        <v>5.36</v>
      </c>
    </row>
    <row r="1939" spans="1:2" x14ac:dyDescent="0.3">
      <c r="A1939" t="s">
        <v>3711</v>
      </c>
      <c r="B1939">
        <v>8.6199999999999992</v>
      </c>
    </row>
    <row r="1940" spans="1:2" x14ac:dyDescent="0.3">
      <c r="A1940" t="s">
        <v>3021</v>
      </c>
      <c r="B1940">
        <v>55.88</v>
      </c>
    </row>
    <row r="1941" spans="1:2" x14ac:dyDescent="0.3">
      <c r="A1941" t="s">
        <v>4049</v>
      </c>
      <c r="B1941">
        <v>11.02</v>
      </c>
    </row>
    <row r="1942" spans="1:2" x14ac:dyDescent="0.3">
      <c r="A1942" t="s">
        <v>2418</v>
      </c>
      <c r="B1942">
        <v>10.57</v>
      </c>
    </row>
    <row r="1943" spans="1:2" x14ac:dyDescent="0.3">
      <c r="A1943" t="s">
        <v>2024</v>
      </c>
      <c r="B1943">
        <v>76.5</v>
      </c>
    </row>
    <row r="1944" spans="1:2" x14ac:dyDescent="0.3">
      <c r="A1944" t="s">
        <v>5334</v>
      </c>
      <c r="B1944">
        <v>40.880000000000003</v>
      </c>
    </row>
    <row r="1945" spans="1:2" x14ac:dyDescent="0.3">
      <c r="A1945" t="s">
        <v>3581</v>
      </c>
      <c r="B1945">
        <v>70.819999999999993</v>
      </c>
    </row>
    <row r="1946" spans="1:2" x14ac:dyDescent="0.3">
      <c r="A1946" t="s">
        <v>4621</v>
      </c>
      <c r="B1946">
        <v>17.46</v>
      </c>
    </row>
    <row r="1947" spans="1:2" x14ac:dyDescent="0.3">
      <c r="A1947" t="s">
        <v>3029</v>
      </c>
      <c r="B1947">
        <v>44.68</v>
      </c>
    </row>
    <row r="1948" spans="1:2" x14ac:dyDescent="0.3">
      <c r="A1948" t="s">
        <v>3053</v>
      </c>
      <c r="B1948">
        <v>15.13</v>
      </c>
    </row>
    <row r="1949" spans="1:2" x14ac:dyDescent="0.3">
      <c r="A1949" t="s">
        <v>4663</v>
      </c>
      <c r="B1949">
        <v>10.64</v>
      </c>
    </row>
    <row r="1950" spans="1:2" x14ac:dyDescent="0.3">
      <c r="A1950" t="s">
        <v>4855</v>
      </c>
      <c r="B1950">
        <v>16.79</v>
      </c>
    </row>
    <row r="1951" spans="1:2" x14ac:dyDescent="0.3">
      <c r="A1951" t="s">
        <v>2984</v>
      </c>
      <c r="B1951">
        <v>25.46</v>
      </c>
    </row>
    <row r="1952" spans="1:2" x14ac:dyDescent="0.3">
      <c r="A1952" t="s">
        <v>1553</v>
      </c>
      <c r="B1952">
        <v>30.03</v>
      </c>
    </row>
    <row r="1953" spans="1:2" x14ac:dyDescent="0.3">
      <c r="A1953" t="s">
        <v>4557</v>
      </c>
      <c r="B1953">
        <v>21.78</v>
      </c>
    </row>
    <row r="1954" spans="1:2" x14ac:dyDescent="0.3">
      <c r="A1954" t="s">
        <v>4184</v>
      </c>
      <c r="B1954">
        <v>32.58</v>
      </c>
    </row>
    <row r="1955" spans="1:2" x14ac:dyDescent="0.3">
      <c r="A1955" t="s">
        <v>5299</v>
      </c>
      <c r="B1955">
        <v>17.14</v>
      </c>
    </row>
    <row r="1956" spans="1:2" x14ac:dyDescent="0.3">
      <c r="A1956" t="s">
        <v>3669</v>
      </c>
      <c r="B1956">
        <v>21.71</v>
      </c>
    </row>
    <row r="1957" spans="1:2" x14ac:dyDescent="0.3">
      <c r="A1957" t="s">
        <v>2611</v>
      </c>
      <c r="B1957">
        <v>7.38</v>
      </c>
    </row>
    <row r="1958" spans="1:2" x14ac:dyDescent="0.3">
      <c r="A1958" t="s">
        <v>2704</v>
      </c>
      <c r="B1958">
        <v>21.47</v>
      </c>
    </row>
    <row r="1959" spans="1:2" x14ac:dyDescent="0.3">
      <c r="A1959" t="s">
        <v>4265</v>
      </c>
      <c r="B1959">
        <v>37.92</v>
      </c>
    </row>
    <row r="1960" spans="1:2" x14ac:dyDescent="0.3">
      <c r="A1960" t="s">
        <v>5179</v>
      </c>
      <c r="B1960">
        <v>24.96</v>
      </c>
    </row>
    <row r="1961" spans="1:2" x14ac:dyDescent="0.3">
      <c r="A1961" t="s">
        <v>4908</v>
      </c>
      <c r="B1961">
        <v>115.06</v>
      </c>
    </row>
    <row r="1962" spans="1:2" x14ac:dyDescent="0.3">
      <c r="A1962" t="s">
        <v>4584</v>
      </c>
      <c r="B1962">
        <v>12.97</v>
      </c>
    </row>
    <row r="1963" spans="1:2" x14ac:dyDescent="0.3">
      <c r="A1963" t="s">
        <v>3589</v>
      </c>
      <c r="B1963">
        <v>80.94</v>
      </c>
    </row>
    <row r="1964" spans="1:2" x14ac:dyDescent="0.3">
      <c r="A1964" t="s">
        <v>4563</v>
      </c>
      <c r="B1964">
        <v>82.09</v>
      </c>
    </row>
    <row r="1965" spans="1:2" x14ac:dyDescent="0.3">
      <c r="A1965" t="s">
        <v>4259</v>
      </c>
      <c r="B1965">
        <v>19.23</v>
      </c>
    </row>
    <row r="1966" spans="1:2" x14ac:dyDescent="0.3">
      <c r="A1966" t="s">
        <v>4629</v>
      </c>
      <c r="B1966">
        <v>25.95</v>
      </c>
    </row>
    <row r="1967" spans="1:2" x14ac:dyDescent="0.3">
      <c r="A1967" t="s">
        <v>4970</v>
      </c>
      <c r="B1967">
        <v>23.71</v>
      </c>
    </row>
    <row r="1968" spans="1:2" x14ac:dyDescent="0.3">
      <c r="A1968" t="s">
        <v>5351</v>
      </c>
      <c r="B1968">
        <v>10.29</v>
      </c>
    </row>
    <row r="1969" spans="1:2" x14ac:dyDescent="0.3">
      <c r="A1969" t="s">
        <v>5030</v>
      </c>
      <c r="B1969">
        <v>4.9400000000000004</v>
      </c>
    </row>
    <row r="1970" spans="1:2" x14ac:dyDescent="0.3">
      <c r="A1970" t="s">
        <v>4374</v>
      </c>
      <c r="B1970">
        <v>29.4</v>
      </c>
    </row>
    <row r="1971" spans="1:2" x14ac:dyDescent="0.3">
      <c r="A1971" t="s">
        <v>3072</v>
      </c>
      <c r="B1971">
        <v>26.2</v>
      </c>
    </row>
    <row r="1972" spans="1:2" x14ac:dyDescent="0.3">
      <c r="A1972" t="s">
        <v>2737</v>
      </c>
      <c r="B1972">
        <v>178.74</v>
      </c>
    </row>
    <row r="1973" spans="1:2" x14ac:dyDescent="0.3">
      <c r="A1973" t="s">
        <v>4980</v>
      </c>
      <c r="B1973">
        <v>27.36</v>
      </c>
    </row>
    <row r="1974" spans="1:2" x14ac:dyDescent="0.3">
      <c r="A1974" t="s">
        <v>4828</v>
      </c>
      <c r="B1974">
        <v>22.28</v>
      </c>
    </row>
    <row r="1975" spans="1:2" x14ac:dyDescent="0.3">
      <c r="A1975" t="s">
        <v>2640</v>
      </c>
      <c r="B1975">
        <v>26.81</v>
      </c>
    </row>
    <row r="1976" spans="1:2" x14ac:dyDescent="0.3">
      <c r="A1976" t="s">
        <v>5242</v>
      </c>
      <c r="B1976">
        <v>8.39</v>
      </c>
    </row>
    <row r="1977" spans="1:2" x14ac:dyDescent="0.3">
      <c r="A1977" t="s">
        <v>4643</v>
      </c>
      <c r="B1977">
        <v>24.85</v>
      </c>
    </row>
    <row r="1978" spans="1:2" x14ac:dyDescent="0.3">
      <c r="A1978" t="s">
        <v>4543</v>
      </c>
      <c r="B1978">
        <v>9.4700000000000006</v>
      </c>
    </row>
    <row r="1979" spans="1:2" x14ac:dyDescent="0.3">
      <c r="A1979" t="s">
        <v>3083</v>
      </c>
      <c r="B1979">
        <v>24.75</v>
      </c>
    </row>
    <row r="1980" spans="1:2" x14ac:dyDescent="0.3">
      <c r="A1980" t="s">
        <v>5285</v>
      </c>
      <c r="B1980">
        <v>44.36</v>
      </c>
    </row>
    <row r="1981" spans="1:2" x14ac:dyDescent="0.3">
      <c r="A1981" t="s">
        <v>3974</v>
      </c>
      <c r="B1981">
        <v>45.12</v>
      </c>
    </row>
    <row r="1982" spans="1:2" x14ac:dyDescent="0.3">
      <c r="A1982" t="s">
        <v>5340</v>
      </c>
      <c r="B1982">
        <v>11.53</v>
      </c>
    </row>
    <row r="1983" spans="1:2" x14ac:dyDescent="0.3">
      <c r="A1983" t="s">
        <v>4704</v>
      </c>
      <c r="B1983">
        <v>138.36000000000001</v>
      </c>
    </row>
    <row r="1984" spans="1:2" x14ac:dyDescent="0.3">
      <c r="A1984" t="s">
        <v>3882</v>
      </c>
      <c r="B1984">
        <v>6.56</v>
      </c>
    </row>
    <row r="1985" spans="1:2" x14ac:dyDescent="0.3">
      <c r="A1985" t="s">
        <v>4450</v>
      </c>
      <c r="B1985">
        <v>24.43</v>
      </c>
    </row>
    <row r="1986" spans="1:2" x14ac:dyDescent="0.3">
      <c r="A1986" t="s">
        <v>3724</v>
      </c>
      <c r="B1986">
        <v>97.08</v>
      </c>
    </row>
    <row r="1987" spans="1:2" x14ac:dyDescent="0.3">
      <c r="A1987" t="s">
        <v>4794</v>
      </c>
      <c r="B1987">
        <v>16.48</v>
      </c>
    </row>
    <row r="1988" spans="1:2" x14ac:dyDescent="0.3">
      <c r="A1988" t="s">
        <v>2200</v>
      </c>
      <c r="B1988">
        <v>37.549999999999997</v>
      </c>
    </row>
    <row r="1989" spans="1:2" x14ac:dyDescent="0.3">
      <c r="A1989" t="s">
        <v>3555</v>
      </c>
      <c r="B1989">
        <v>84.24</v>
      </c>
    </row>
    <row r="1990" spans="1:2" x14ac:dyDescent="0.3">
      <c r="A1990" t="s">
        <v>5005</v>
      </c>
      <c r="B1990">
        <v>20.92</v>
      </c>
    </row>
    <row r="1991" spans="1:2" x14ac:dyDescent="0.3">
      <c r="A1991" t="s">
        <v>2504</v>
      </c>
      <c r="B1991">
        <v>12.57</v>
      </c>
    </row>
    <row r="1992" spans="1:2" x14ac:dyDescent="0.3">
      <c r="A1992" t="s">
        <v>2619</v>
      </c>
      <c r="B1992">
        <v>5.08</v>
      </c>
    </row>
    <row r="1993" spans="1:2" x14ac:dyDescent="0.3">
      <c r="A1993" t="s">
        <v>3357</v>
      </c>
      <c r="B1993">
        <v>17.489999999999998</v>
      </c>
    </row>
    <row r="1994" spans="1:2" x14ac:dyDescent="0.3">
      <c r="A1994" t="s">
        <v>4993</v>
      </c>
      <c r="B1994">
        <v>28.57</v>
      </c>
    </row>
    <row r="1995" spans="1:2" x14ac:dyDescent="0.3">
      <c r="A1995" t="s">
        <v>5020</v>
      </c>
      <c r="B1995">
        <v>21.29</v>
      </c>
    </row>
    <row r="1996" spans="1:2" x14ac:dyDescent="0.3">
      <c r="A1996" t="s">
        <v>4010</v>
      </c>
      <c r="B1996">
        <v>11.01</v>
      </c>
    </row>
    <row r="1997" spans="1:2" x14ac:dyDescent="0.3">
      <c r="A1997" t="s">
        <v>2795</v>
      </c>
      <c r="B1997">
        <v>7.34</v>
      </c>
    </row>
    <row r="1998" spans="1:2" x14ac:dyDescent="0.3">
      <c r="A1998" t="s">
        <v>5372</v>
      </c>
      <c r="B1998">
        <v>38.32</v>
      </c>
    </row>
    <row r="1999" spans="1:2" x14ac:dyDescent="0.3">
      <c r="A1999" t="s">
        <v>3938</v>
      </c>
      <c r="B1999">
        <v>57.32</v>
      </c>
    </row>
    <row r="2000" spans="1:2" x14ac:dyDescent="0.3">
      <c r="A2000" t="s">
        <v>4796</v>
      </c>
      <c r="B2000">
        <v>28.19</v>
      </c>
    </row>
    <row r="2001" spans="1:2" x14ac:dyDescent="0.3">
      <c r="A2001" t="s">
        <v>3270</v>
      </c>
      <c r="B2001">
        <v>18.79</v>
      </c>
    </row>
    <row r="2002" spans="1:2" x14ac:dyDescent="0.3">
      <c r="A2002" t="s">
        <v>2877</v>
      </c>
      <c r="B2002">
        <v>21.15</v>
      </c>
    </row>
    <row r="2003" spans="1:2" x14ac:dyDescent="0.3">
      <c r="A2003" t="s">
        <v>2519</v>
      </c>
      <c r="B2003">
        <v>15.25</v>
      </c>
    </row>
    <row r="2004" spans="1:2" x14ac:dyDescent="0.3">
      <c r="A2004" t="s">
        <v>2632</v>
      </c>
      <c r="B2004">
        <v>20.75</v>
      </c>
    </row>
    <row r="2005" spans="1:2" x14ac:dyDescent="0.3">
      <c r="A2005" t="s">
        <v>2679</v>
      </c>
      <c r="B2005">
        <v>46.64</v>
      </c>
    </row>
    <row r="2006" spans="1:2" x14ac:dyDescent="0.3">
      <c r="A2006" t="s">
        <v>2603</v>
      </c>
      <c r="B2006">
        <v>29.46</v>
      </c>
    </row>
    <row r="2007" spans="1:2" x14ac:dyDescent="0.3">
      <c r="A2007" t="s">
        <v>5265</v>
      </c>
      <c r="B2007">
        <v>12.29</v>
      </c>
    </row>
    <row r="2008" spans="1:2" x14ac:dyDescent="0.3">
      <c r="A2008" t="s">
        <v>1587</v>
      </c>
      <c r="B2008">
        <v>71.17</v>
      </c>
    </row>
    <row r="2009" spans="1:2" x14ac:dyDescent="0.3">
      <c r="A2009" t="s">
        <v>4496</v>
      </c>
      <c r="B2009">
        <v>67.260000000000005</v>
      </c>
    </row>
    <row r="2010" spans="1:2" x14ac:dyDescent="0.3">
      <c r="A2010" t="s">
        <v>2441</v>
      </c>
      <c r="B2010">
        <v>56.13</v>
      </c>
    </row>
    <row r="2011" spans="1:2" x14ac:dyDescent="0.3">
      <c r="A2011" t="s">
        <v>4734</v>
      </c>
      <c r="B2011">
        <v>164.6</v>
      </c>
    </row>
    <row r="2012" spans="1:2" x14ac:dyDescent="0.3">
      <c r="A2012" t="s">
        <v>4087</v>
      </c>
      <c r="B2012">
        <v>66.95</v>
      </c>
    </row>
    <row r="2013" spans="1:2" x14ac:dyDescent="0.3">
      <c r="A2013" t="s">
        <v>4174</v>
      </c>
      <c r="B2013">
        <v>108.64</v>
      </c>
    </row>
    <row r="2014" spans="1:2" x14ac:dyDescent="0.3">
      <c r="A2014" t="s">
        <v>3440</v>
      </c>
      <c r="B2014">
        <v>43.91</v>
      </c>
    </row>
    <row r="2015" spans="1:2" x14ac:dyDescent="0.3">
      <c r="A2015" t="s">
        <v>2700</v>
      </c>
      <c r="B2015">
        <v>6.06</v>
      </c>
    </row>
    <row r="2016" spans="1:2" x14ac:dyDescent="0.3">
      <c r="A2016" t="s">
        <v>4020</v>
      </c>
      <c r="B2016">
        <v>8.3699999999999992</v>
      </c>
    </row>
    <row r="2017" spans="1:2" x14ac:dyDescent="0.3">
      <c r="A2017" t="s">
        <v>3620</v>
      </c>
      <c r="B2017">
        <v>30.09</v>
      </c>
    </row>
    <row r="2018" spans="1:2" x14ac:dyDescent="0.3">
      <c r="A2018" t="s">
        <v>5359</v>
      </c>
      <c r="B2018">
        <v>638</v>
      </c>
    </row>
    <row r="2019" spans="1:2" x14ac:dyDescent="0.3">
      <c r="A2019" t="s">
        <v>4582</v>
      </c>
      <c r="B2019">
        <v>6.58</v>
      </c>
    </row>
    <row r="2020" spans="1:2" x14ac:dyDescent="0.3">
      <c r="A2020" t="s">
        <v>2420</v>
      </c>
      <c r="B2020">
        <v>15.88</v>
      </c>
    </row>
    <row r="2021" spans="1:2" x14ac:dyDescent="0.3">
      <c r="A2021" t="s">
        <v>3758</v>
      </c>
      <c r="B2021">
        <v>72.44</v>
      </c>
    </row>
    <row r="2022" spans="1:2" x14ac:dyDescent="0.3">
      <c r="A2022" t="s">
        <v>4991</v>
      </c>
      <c r="B2022">
        <v>174.48</v>
      </c>
    </row>
    <row r="2023" spans="1:2" x14ac:dyDescent="0.3">
      <c r="A2023" t="s">
        <v>5134</v>
      </c>
      <c r="B2023">
        <v>24.41</v>
      </c>
    </row>
    <row r="2024" spans="1:2" x14ac:dyDescent="0.3">
      <c r="A2024" t="s">
        <v>5228</v>
      </c>
      <c r="B2024">
        <v>13.48</v>
      </c>
    </row>
    <row r="2025" spans="1:2" x14ac:dyDescent="0.3">
      <c r="A2025" t="s">
        <v>2791</v>
      </c>
      <c r="B2025">
        <v>12.79</v>
      </c>
    </row>
    <row r="2026" spans="1:2" x14ac:dyDescent="0.3">
      <c r="A2026" t="s">
        <v>4853</v>
      </c>
      <c r="B2026">
        <v>15.59</v>
      </c>
    </row>
    <row r="2027" spans="1:2" x14ac:dyDescent="0.3">
      <c r="A2027" t="s">
        <v>2750</v>
      </c>
      <c r="B2027">
        <v>5.75</v>
      </c>
    </row>
    <row r="2028" spans="1:2" x14ac:dyDescent="0.3">
      <c r="A2028" t="s">
        <v>4518</v>
      </c>
      <c r="B2028">
        <v>59.82</v>
      </c>
    </row>
    <row r="2029" spans="1:2" x14ac:dyDescent="0.3">
      <c r="A2029" t="s">
        <v>3448</v>
      </c>
      <c r="B2029">
        <v>12.7</v>
      </c>
    </row>
    <row r="2030" spans="1:2" x14ac:dyDescent="0.3">
      <c r="A2030" t="s">
        <v>4950</v>
      </c>
      <c r="B2030">
        <v>5.92</v>
      </c>
    </row>
    <row r="2031" spans="1:2" x14ac:dyDescent="0.3">
      <c r="A2031" t="s">
        <v>2646</v>
      </c>
      <c r="B2031">
        <v>49.88</v>
      </c>
    </row>
    <row r="2032" spans="1:2" x14ac:dyDescent="0.3">
      <c r="A2032" t="s">
        <v>3059</v>
      </c>
      <c r="B2032">
        <v>6.09</v>
      </c>
    </row>
    <row r="2033" spans="1:2" x14ac:dyDescent="0.3">
      <c r="A2033" t="s">
        <v>3910</v>
      </c>
      <c r="B2033">
        <v>6.44</v>
      </c>
    </row>
    <row r="2034" spans="1:2" x14ac:dyDescent="0.3">
      <c r="A2034" t="s">
        <v>3865</v>
      </c>
      <c r="B2034">
        <v>32.79</v>
      </c>
    </row>
    <row r="2035" spans="1:2" x14ac:dyDescent="0.3">
      <c r="A2035" t="s">
        <v>2857</v>
      </c>
      <c r="B2035">
        <v>5.62</v>
      </c>
    </row>
    <row r="2036" spans="1:2" x14ac:dyDescent="0.3">
      <c r="A2036" t="s">
        <v>3087</v>
      </c>
      <c r="B2036">
        <v>15.05</v>
      </c>
    </row>
    <row r="2037" spans="1:2" x14ac:dyDescent="0.3">
      <c r="A2037" t="s">
        <v>4720</v>
      </c>
      <c r="B2037">
        <v>12</v>
      </c>
    </row>
    <row r="2038" spans="1:2" x14ac:dyDescent="0.3">
      <c r="A2038" t="s">
        <v>3561</v>
      </c>
      <c r="B2038">
        <v>14.7</v>
      </c>
    </row>
    <row r="2039" spans="1:2" x14ac:dyDescent="0.3">
      <c r="A2039" t="s">
        <v>5142</v>
      </c>
      <c r="B2039">
        <v>53.63</v>
      </c>
    </row>
    <row r="2040" spans="1:2" x14ac:dyDescent="0.3">
      <c r="A2040" t="s">
        <v>4101</v>
      </c>
      <c r="B2040">
        <v>26.1</v>
      </c>
    </row>
    <row r="2041" spans="1:2" x14ac:dyDescent="0.3">
      <c r="A2041" t="s">
        <v>2809</v>
      </c>
      <c r="B2041">
        <v>10.57</v>
      </c>
    </row>
    <row r="2042" spans="1:2" x14ac:dyDescent="0.3">
      <c r="A2042" t="s">
        <v>4223</v>
      </c>
      <c r="B2042">
        <v>26.97</v>
      </c>
    </row>
    <row r="2043" spans="1:2" x14ac:dyDescent="0.3">
      <c r="A2043" t="s">
        <v>4319</v>
      </c>
      <c r="B2043">
        <v>23.3</v>
      </c>
    </row>
    <row r="2044" spans="1:2" x14ac:dyDescent="0.3">
      <c r="A2044" t="s">
        <v>4413</v>
      </c>
      <c r="B2044">
        <v>186.18</v>
      </c>
    </row>
    <row r="2045" spans="1:2" x14ac:dyDescent="0.3">
      <c r="A2045" t="s">
        <v>4362</v>
      </c>
      <c r="B2045">
        <v>24.89</v>
      </c>
    </row>
    <row r="2046" spans="1:2" x14ac:dyDescent="0.3">
      <c r="A2046" t="s">
        <v>5003</v>
      </c>
      <c r="B2046">
        <v>30.14</v>
      </c>
    </row>
    <row r="2047" spans="1:2" x14ac:dyDescent="0.3">
      <c r="A2047" t="s">
        <v>4851</v>
      </c>
      <c r="B2047">
        <v>34.78</v>
      </c>
    </row>
    <row r="2048" spans="1:2" x14ac:dyDescent="0.3">
      <c r="A2048" t="s">
        <v>5297</v>
      </c>
      <c r="B2048">
        <v>14.11</v>
      </c>
    </row>
    <row r="2049" spans="1:2" x14ac:dyDescent="0.3">
      <c r="A2049" t="s">
        <v>3329</v>
      </c>
      <c r="B2049">
        <v>24.2</v>
      </c>
    </row>
    <row r="2050" spans="1:2" x14ac:dyDescent="0.3">
      <c r="A2050" t="s">
        <v>907</v>
      </c>
      <c r="B2050">
        <v>116.44</v>
      </c>
    </row>
    <row r="2051" spans="1:2" x14ac:dyDescent="0.3">
      <c r="A2051" t="s">
        <v>4400</v>
      </c>
      <c r="B2051">
        <v>13.01</v>
      </c>
    </row>
    <row r="2052" spans="1:2" x14ac:dyDescent="0.3">
      <c r="A2052" t="s">
        <v>2725</v>
      </c>
      <c r="B2052">
        <v>6.81</v>
      </c>
    </row>
    <row r="2053" spans="1:2" x14ac:dyDescent="0.3">
      <c r="A2053" t="s">
        <v>5146</v>
      </c>
      <c r="B2053">
        <v>296.43</v>
      </c>
    </row>
    <row r="2054" spans="1:2" x14ac:dyDescent="0.3">
      <c r="A2054" t="s">
        <v>3681</v>
      </c>
      <c r="B2054">
        <v>131.44</v>
      </c>
    </row>
    <row r="2055" spans="1:2" x14ac:dyDescent="0.3">
      <c r="A2055" t="s">
        <v>3821</v>
      </c>
      <c r="B2055">
        <v>107.6</v>
      </c>
    </row>
    <row r="2056" spans="1:2" x14ac:dyDescent="0.3">
      <c r="A2056" t="s">
        <v>2601</v>
      </c>
      <c r="B2056">
        <v>9.64</v>
      </c>
    </row>
    <row r="2057" spans="1:2" x14ac:dyDescent="0.3">
      <c r="A2057" t="s">
        <v>4757</v>
      </c>
      <c r="B2057">
        <v>22.74</v>
      </c>
    </row>
    <row r="2058" spans="1:2" x14ac:dyDescent="0.3">
      <c r="A2058" t="s">
        <v>0</v>
      </c>
      <c r="B2058" t="s">
        <v>4</v>
      </c>
    </row>
    <row r="2059" spans="1:2" x14ac:dyDescent="0.3">
      <c r="A2059" t="s">
        <v>5162</v>
      </c>
      <c r="B2059">
        <v>9.5399999999999991</v>
      </c>
    </row>
    <row r="2060" spans="1:2" x14ac:dyDescent="0.3">
      <c r="A2060" t="s">
        <v>4665</v>
      </c>
      <c r="B2060">
        <v>17.8</v>
      </c>
    </row>
    <row r="2061" spans="1:2" x14ac:dyDescent="0.3">
      <c r="A2061" t="s">
        <v>3887</v>
      </c>
      <c r="B2061">
        <v>10.36</v>
      </c>
    </row>
    <row r="2062" spans="1:2" x14ac:dyDescent="0.3">
      <c r="A2062" t="s">
        <v>3353</v>
      </c>
      <c r="B2062">
        <v>7</v>
      </c>
    </row>
    <row r="2063" spans="1:2" x14ac:dyDescent="0.3">
      <c r="A2063" t="s">
        <v>4159</v>
      </c>
      <c r="B2063">
        <v>20.99</v>
      </c>
    </row>
    <row r="2064" spans="1:2" x14ac:dyDescent="0.3">
      <c r="A2064" t="s">
        <v>4351</v>
      </c>
      <c r="B2064">
        <v>34.65</v>
      </c>
    </row>
    <row r="2065" spans="1:2" x14ac:dyDescent="0.3">
      <c r="A2065" t="s">
        <v>4043</v>
      </c>
      <c r="B2065">
        <v>8.19</v>
      </c>
    </row>
    <row r="2066" spans="1:2" x14ac:dyDescent="0.3">
      <c r="A2066" t="s">
        <v>4012</v>
      </c>
      <c r="B2066">
        <v>36.08</v>
      </c>
    </row>
    <row r="2067" spans="1:2" x14ac:dyDescent="0.3">
      <c r="A2067" t="s">
        <v>3751</v>
      </c>
      <c r="B2067">
        <v>71.05</v>
      </c>
    </row>
    <row r="2068" spans="1:2" x14ac:dyDescent="0.3">
      <c r="A2068" t="s">
        <v>4243</v>
      </c>
      <c r="B2068">
        <v>26.9</v>
      </c>
    </row>
    <row r="2069" spans="1:2" x14ac:dyDescent="0.3">
      <c r="A2069" t="s">
        <v>3103</v>
      </c>
      <c r="B2069">
        <v>4.16</v>
      </c>
    </row>
    <row r="2070" spans="1:2" x14ac:dyDescent="0.3">
      <c r="A2070" t="s">
        <v>4073</v>
      </c>
      <c r="B2070">
        <v>34.32</v>
      </c>
    </row>
    <row r="2071" spans="1:2" x14ac:dyDescent="0.3">
      <c r="A2071" t="s">
        <v>3497</v>
      </c>
      <c r="B2071">
        <v>11.58</v>
      </c>
    </row>
    <row r="2072" spans="1:2" x14ac:dyDescent="0.3">
      <c r="A2072" t="s">
        <v>4888</v>
      </c>
      <c r="B2072">
        <v>17.829999999999998</v>
      </c>
    </row>
    <row r="2073" spans="1:2" x14ac:dyDescent="0.3">
      <c r="A2073" t="s">
        <v>5363</v>
      </c>
      <c r="B2073">
        <v>258.82</v>
      </c>
    </row>
    <row r="2074" spans="1:2" x14ac:dyDescent="0.3">
      <c r="A2074" t="s">
        <v>4806</v>
      </c>
      <c r="B2074">
        <v>5.2</v>
      </c>
    </row>
    <row r="2075" spans="1:2" x14ac:dyDescent="0.3">
      <c r="A2075" t="s">
        <v>3204</v>
      </c>
      <c r="B2075">
        <v>6.6</v>
      </c>
    </row>
    <row r="2076" spans="1:2" x14ac:dyDescent="0.3">
      <c r="A2076" t="s">
        <v>707</v>
      </c>
      <c r="B2076">
        <v>15.82</v>
      </c>
    </row>
    <row r="2077" spans="1:2" x14ac:dyDescent="0.3">
      <c r="A2077" t="s">
        <v>3327</v>
      </c>
      <c r="B2077">
        <v>7.5</v>
      </c>
    </row>
    <row r="2078" spans="1:2" x14ac:dyDescent="0.3">
      <c r="A2078" t="s">
        <v>3532</v>
      </c>
      <c r="B2078">
        <v>16.760000000000002</v>
      </c>
    </row>
    <row r="2079" spans="1:2" x14ac:dyDescent="0.3">
      <c r="A2079" t="s">
        <v>5238</v>
      </c>
      <c r="B2079">
        <v>12.87</v>
      </c>
    </row>
    <row r="2080" spans="1:2" x14ac:dyDescent="0.3">
      <c r="A2080" t="s">
        <v>3364</v>
      </c>
      <c r="B2080">
        <v>13.72</v>
      </c>
    </row>
    <row r="2081" spans="1:2" x14ac:dyDescent="0.3">
      <c r="A2081" t="s">
        <v>4018</v>
      </c>
      <c r="B2081">
        <v>21.7</v>
      </c>
    </row>
    <row r="2082" spans="1:2" x14ac:dyDescent="0.3">
      <c r="A2082" t="s">
        <v>4494</v>
      </c>
      <c r="B2082">
        <v>75.099999999999994</v>
      </c>
    </row>
    <row r="2083" spans="1:2" x14ac:dyDescent="0.3">
      <c r="A2083" t="s">
        <v>4771</v>
      </c>
      <c r="B2083">
        <v>9.93</v>
      </c>
    </row>
    <row r="2084" spans="1:2" x14ac:dyDescent="0.3">
      <c r="A2084" t="s">
        <v>2657</v>
      </c>
      <c r="B2084">
        <v>5.4</v>
      </c>
    </row>
    <row r="2085" spans="1:2" x14ac:dyDescent="0.3">
      <c r="A2085" t="s">
        <v>4675</v>
      </c>
      <c r="B2085">
        <v>27.61</v>
      </c>
    </row>
    <row r="2086" spans="1:2" x14ac:dyDescent="0.3">
      <c r="A2086" t="s">
        <v>5361</v>
      </c>
      <c r="B2086">
        <v>10.33</v>
      </c>
    </row>
    <row r="2087" spans="1:2" x14ac:dyDescent="0.3">
      <c r="A2087" t="s">
        <v>4686</v>
      </c>
      <c r="B2087">
        <v>9.7799999999999994</v>
      </c>
    </row>
    <row r="2088" spans="1:2" x14ac:dyDescent="0.3">
      <c r="A2088" t="s">
        <v>3954</v>
      </c>
      <c r="B2088">
        <v>17.329999999999998</v>
      </c>
    </row>
    <row r="2089" spans="1:2" x14ac:dyDescent="0.3">
      <c r="A2089" t="s">
        <v>4231</v>
      </c>
      <c r="B2089">
        <v>21.55</v>
      </c>
    </row>
    <row r="2090" spans="1:2" x14ac:dyDescent="0.3">
      <c r="A2090" t="s">
        <v>4153</v>
      </c>
      <c r="B2090">
        <v>46.25</v>
      </c>
    </row>
    <row r="2091" spans="1:2" x14ac:dyDescent="0.3">
      <c r="A2091" t="s">
        <v>4349</v>
      </c>
      <c r="B2091">
        <v>24.61</v>
      </c>
    </row>
    <row r="2092" spans="1:2" x14ac:dyDescent="0.3">
      <c r="A2092" t="s">
        <v>3815</v>
      </c>
      <c r="B2092">
        <v>20.7</v>
      </c>
    </row>
    <row r="2093" spans="1:2" x14ac:dyDescent="0.3">
      <c r="A2093" t="s">
        <v>5207</v>
      </c>
      <c r="B2093">
        <v>49.93</v>
      </c>
    </row>
    <row r="2094" spans="1:2" x14ac:dyDescent="0.3">
      <c r="A2094" t="s">
        <v>4282</v>
      </c>
      <c r="B2094">
        <v>34.369999999999997</v>
      </c>
    </row>
    <row r="2095" spans="1:2" x14ac:dyDescent="0.3">
      <c r="A2095" t="s">
        <v>3495</v>
      </c>
      <c r="B2095">
        <v>10.82</v>
      </c>
    </row>
    <row r="2096" spans="1:2" x14ac:dyDescent="0.3">
      <c r="A2096" t="s">
        <v>2982</v>
      </c>
      <c r="B2096">
        <v>29.19</v>
      </c>
    </row>
    <row r="2097" spans="1:2" x14ac:dyDescent="0.3">
      <c r="A2097" t="s">
        <v>3530</v>
      </c>
      <c r="B2097">
        <v>48.36</v>
      </c>
    </row>
    <row r="2098" spans="1:2" x14ac:dyDescent="0.3">
      <c r="A2098" t="s">
        <v>2668</v>
      </c>
      <c r="B2098">
        <v>10.57</v>
      </c>
    </row>
    <row r="2099" spans="1:2" x14ac:dyDescent="0.3">
      <c r="A2099" t="s">
        <v>5111</v>
      </c>
      <c r="B2099">
        <v>26.22</v>
      </c>
    </row>
    <row r="2100" spans="1:2" x14ac:dyDescent="0.3">
      <c r="A2100" t="s">
        <v>4053</v>
      </c>
      <c r="B2100">
        <v>22.22</v>
      </c>
    </row>
    <row r="2101" spans="1:2" x14ac:dyDescent="0.3">
      <c r="A2101" t="s">
        <v>4454</v>
      </c>
      <c r="B2101">
        <v>23.78</v>
      </c>
    </row>
    <row r="2102" spans="1:2" x14ac:dyDescent="0.3">
      <c r="A2102" t="s">
        <v>4599</v>
      </c>
      <c r="B2102">
        <v>95.15</v>
      </c>
    </row>
    <row r="2103" spans="1:2" x14ac:dyDescent="0.3">
      <c r="A2103" t="s">
        <v>3948</v>
      </c>
      <c r="B2103">
        <v>81.84</v>
      </c>
    </row>
    <row r="2104" spans="1:2" x14ac:dyDescent="0.3">
      <c r="A2104" t="s">
        <v>3183</v>
      </c>
      <c r="B2104">
        <v>24.18</v>
      </c>
    </row>
    <row r="2105" spans="1:2" x14ac:dyDescent="0.3">
      <c r="A2105" t="s">
        <v>4698</v>
      </c>
      <c r="B2105">
        <v>10.86</v>
      </c>
    </row>
    <row r="2106" spans="1:2" x14ac:dyDescent="0.3">
      <c r="A2106" t="s">
        <v>2721</v>
      </c>
      <c r="B2106">
        <v>7.96</v>
      </c>
    </row>
    <row r="2107" spans="1:2" x14ac:dyDescent="0.3">
      <c r="A2107" t="s">
        <v>4439</v>
      </c>
      <c r="B2107">
        <v>38.28</v>
      </c>
    </row>
    <row r="2108" spans="1:2" x14ac:dyDescent="0.3">
      <c r="A2108" t="s">
        <v>3784</v>
      </c>
      <c r="B2108">
        <v>7.98</v>
      </c>
    </row>
    <row r="2109" spans="1:2" x14ac:dyDescent="0.3">
      <c r="A2109" t="s">
        <v>5169</v>
      </c>
      <c r="B2109">
        <v>9.7799999999999994</v>
      </c>
    </row>
    <row r="2110" spans="1:2" x14ac:dyDescent="0.3">
      <c r="A2110" t="s">
        <v>4047</v>
      </c>
      <c r="B2110">
        <v>41.1</v>
      </c>
    </row>
    <row r="2111" spans="1:2" x14ac:dyDescent="0.3">
      <c r="A2111" t="s">
        <v>4329</v>
      </c>
      <c r="B2111">
        <v>24.1</v>
      </c>
    </row>
    <row r="2112" spans="1:2" x14ac:dyDescent="0.3">
      <c r="A2112" t="s">
        <v>5121</v>
      </c>
      <c r="B2112">
        <v>41.82</v>
      </c>
    </row>
    <row r="2113" spans="1:2" x14ac:dyDescent="0.3">
      <c r="A2113" t="s">
        <v>3741</v>
      </c>
      <c r="B2113">
        <v>19.11</v>
      </c>
    </row>
    <row r="2114" spans="1:2" x14ac:dyDescent="0.3">
      <c r="A2114" t="s">
        <v>3597</v>
      </c>
      <c r="B2114">
        <v>17.93</v>
      </c>
    </row>
    <row r="2115" spans="1:2" x14ac:dyDescent="0.3">
      <c r="A2115" t="s">
        <v>3266</v>
      </c>
      <c r="B2115">
        <v>22.44</v>
      </c>
    </row>
    <row r="2116" spans="1:2" x14ac:dyDescent="0.3">
      <c r="A2116" t="s">
        <v>4974</v>
      </c>
      <c r="B2116">
        <v>17.420000000000002</v>
      </c>
    </row>
    <row r="2117" spans="1:2" x14ac:dyDescent="0.3">
      <c r="A2117" t="s">
        <v>5105</v>
      </c>
      <c r="B2117">
        <v>24.58</v>
      </c>
    </row>
    <row r="2118" spans="1:2" x14ac:dyDescent="0.3">
      <c r="A2118" t="s">
        <v>5148</v>
      </c>
      <c r="B2118">
        <v>52.59</v>
      </c>
    </row>
    <row r="2119" spans="1:2" x14ac:dyDescent="0.3">
      <c r="A2119" t="s">
        <v>1135</v>
      </c>
      <c r="B2119">
        <v>82.28</v>
      </c>
    </row>
    <row r="2120" spans="1:2" x14ac:dyDescent="0.3">
      <c r="A2120" t="s">
        <v>4766</v>
      </c>
      <c r="B2120">
        <v>8.4700000000000006</v>
      </c>
    </row>
    <row r="2121" spans="1:2" x14ac:dyDescent="0.3">
      <c r="A2121" t="s">
        <v>4317</v>
      </c>
      <c r="B2121">
        <v>21.18</v>
      </c>
    </row>
    <row r="2122" spans="1:2" x14ac:dyDescent="0.3">
      <c r="A2122" t="s">
        <v>4978</v>
      </c>
      <c r="B2122">
        <v>17.190000000000001</v>
      </c>
    </row>
    <row r="2123" spans="1:2" x14ac:dyDescent="0.3">
      <c r="A2123" t="s">
        <v>2718</v>
      </c>
      <c r="B2123">
        <v>6.21</v>
      </c>
    </row>
    <row r="2124" spans="1:2" x14ac:dyDescent="0.3">
      <c r="A2124" t="s">
        <v>1657</v>
      </c>
      <c r="B2124">
        <v>32.33</v>
      </c>
    </row>
    <row r="2125" spans="1:2" x14ac:dyDescent="0.3">
      <c r="A2125" t="s">
        <v>611</v>
      </c>
      <c r="B2125">
        <v>74.66</v>
      </c>
    </row>
    <row r="2126" spans="1:2" x14ac:dyDescent="0.3">
      <c r="A2126" t="s">
        <v>2541</v>
      </c>
      <c r="B2126">
        <v>15.56</v>
      </c>
    </row>
    <row r="2127" spans="1:2" x14ac:dyDescent="0.3">
      <c r="A2127" t="s">
        <v>2416</v>
      </c>
      <c r="B2127">
        <v>11.12</v>
      </c>
    </row>
    <row r="2128" spans="1:2" x14ac:dyDescent="0.3">
      <c r="A2128" t="s">
        <v>2959</v>
      </c>
      <c r="B2128">
        <v>35.78</v>
      </c>
    </row>
    <row r="2129" spans="1:2" x14ac:dyDescent="0.3">
      <c r="A2129" t="s">
        <v>4364</v>
      </c>
      <c r="B2129">
        <v>4.99</v>
      </c>
    </row>
    <row r="2130" spans="1:2" x14ac:dyDescent="0.3">
      <c r="A2130" t="s">
        <v>3626</v>
      </c>
      <c r="B2130">
        <v>69</v>
      </c>
    </row>
    <row r="2131" spans="1:2" x14ac:dyDescent="0.3">
      <c r="A2131" t="s">
        <v>3764</v>
      </c>
      <c r="B2131">
        <v>177.75</v>
      </c>
    </row>
    <row r="2132" spans="1:2" x14ac:dyDescent="0.3">
      <c r="A2132" t="s">
        <v>3258</v>
      </c>
      <c r="B2132">
        <v>34.42</v>
      </c>
    </row>
    <row r="2133" spans="1:2" x14ac:dyDescent="0.3">
      <c r="A2133" t="s">
        <v>3544</v>
      </c>
      <c r="B2133">
        <v>25.49</v>
      </c>
    </row>
    <row r="2134" spans="1:2" x14ac:dyDescent="0.3">
      <c r="A2134" t="s">
        <v>4296</v>
      </c>
      <c r="B2134">
        <v>41.99</v>
      </c>
    </row>
    <row r="2135" spans="1:2" x14ac:dyDescent="0.3">
      <c r="A2135" t="s">
        <v>4586</v>
      </c>
      <c r="B2135">
        <v>17.11</v>
      </c>
    </row>
    <row r="2136" spans="1:2" x14ac:dyDescent="0.3">
      <c r="A2136" t="s">
        <v>4500</v>
      </c>
      <c r="B2136">
        <v>9.3000000000000007</v>
      </c>
    </row>
    <row r="2137" spans="1:2" x14ac:dyDescent="0.3">
      <c r="A2137" t="s">
        <v>5205</v>
      </c>
      <c r="B2137">
        <v>95.42</v>
      </c>
    </row>
    <row r="2138" spans="1:2" x14ac:dyDescent="0.3">
      <c r="A2138" t="s">
        <v>4467</v>
      </c>
      <c r="B2138">
        <v>23.71</v>
      </c>
    </row>
    <row r="2139" spans="1:2" x14ac:dyDescent="0.3">
      <c r="A2139" t="s">
        <v>4802</v>
      </c>
      <c r="B2139">
        <v>16.510000000000002</v>
      </c>
    </row>
    <row r="2140" spans="1:2" x14ac:dyDescent="0.3">
      <c r="A2140" t="s">
        <v>4896</v>
      </c>
      <c r="B2140">
        <v>29.6</v>
      </c>
    </row>
    <row r="2141" spans="1:2" x14ac:dyDescent="0.3">
      <c r="A2141" t="s">
        <v>4742</v>
      </c>
      <c r="B2141">
        <v>15.18</v>
      </c>
    </row>
    <row r="2142" spans="1:2" x14ac:dyDescent="0.3">
      <c r="A2142" t="s">
        <v>3755</v>
      </c>
      <c r="B2142">
        <v>133.07</v>
      </c>
    </row>
    <row r="2143" spans="1:2" x14ac:dyDescent="0.3">
      <c r="A2143" t="s">
        <v>4633</v>
      </c>
      <c r="B2143">
        <v>49.61</v>
      </c>
    </row>
    <row r="2144" spans="1:2" x14ac:dyDescent="0.3">
      <c r="A2144" t="s">
        <v>5189</v>
      </c>
      <c r="B2144">
        <v>42.11</v>
      </c>
    </row>
    <row r="2145" spans="1:2" x14ac:dyDescent="0.3">
      <c r="A2145" t="s">
        <v>3829</v>
      </c>
      <c r="B2145">
        <v>5.99</v>
      </c>
    </row>
    <row r="2146" spans="1:2" x14ac:dyDescent="0.3">
      <c r="A2146" t="s">
        <v>4284</v>
      </c>
      <c r="B2146">
        <v>11.91</v>
      </c>
    </row>
    <row r="2147" spans="1:2" x14ac:dyDescent="0.3">
      <c r="A2147" t="s">
        <v>5144</v>
      </c>
      <c r="B2147">
        <v>217.66</v>
      </c>
    </row>
    <row r="2148" spans="1:2" x14ac:dyDescent="0.3">
      <c r="A2148" t="s">
        <v>1813</v>
      </c>
      <c r="B2148">
        <v>70.17</v>
      </c>
    </row>
    <row r="2149" spans="1:2" x14ac:dyDescent="0.3">
      <c r="A2149" t="s">
        <v>3187</v>
      </c>
      <c r="B2149">
        <v>4.9400000000000004</v>
      </c>
    </row>
    <row r="2150" spans="1:2" x14ac:dyDescent="0.3">
      <c r="A2150" t="s">
        <v>5226</v>
      </c>
      <c r="B2150">
        <v>8.8699999999999992</v>
      </c>
    </row>
    <row r="2151" spans="1:2" x14ac:dyDescent="0.3">
      <c r="A2151" t="s">
        <v>4191</v>
      </c>
      <c r="B2151">
        <v>177.2</v>
      </c>
    </row>
    <row r="2152" spans="1:2" x14ac:dyDescent="0.3">
      <c r="A2152" t="s">
        <v>5195</v>
      </c>
      <c r="B2152">
        <v>9.61</v>
      </c>
    </row>
    <row r="2153" spans="1:2" x14ac:dyDescent="0.3">
      <c r="A2153" t="s">
        <v>3493</v>
      </c>
      <c r="B2153">
        <v>19.14</v>
      </c>
    </row>
    <row r="2154" spans="1:2" x14ac:dyDescent="0.3">
      <c r="A2154" t="s">
        <v>3553</v>
      </c>
      <c r="B2154">
        <v>48.04</v>
      </c>
    </row>
    <row r="2155" spans="1:2" x14ac:dyDescent="0.3">
      <c r="A2155" t="s">
        <v>5319</v>
      </c>
      <c r="B2155">
        <v>47.31</v>
      </c>
    </row>
    <row r="2156" spans="1:2" x14ac:dyDescent="0.3">
      <c r="A2156" t="s">
        <v>4059</v>
      </c>
      <c r="B2156">
        <v>12.86</v>
      </c>
    </row>
    <row r="2157" spans="1:2" x14ac:dyDescent="0.3">
      <c r="A2157" t="s">
        <v>4502</v>
      </c>
      <c r="B2157">
        <v>29.84</v>
      </c>
    </row>
    <row r="2158" spans="1:2" x14ac:dyDescent="0.3">
      <c r="A2158" t="s">
        <v>2723</v>
      </c>
      <c r="B2158">
        <v>5.14</v>
      </c>
    </row>
    <row r="2159" spans="1:2" x14ac:dyDescent="0.3">
      <c r="A2159" t="s">
        <v>3778</v>
      </c>
      <c r="B2159">
        <v>9.93</v>
      </c>
    </row>
    <row r="2160" spans="1:2" x14ac:dyDescent="0.3">
      <c r="A2160" t="s">
        <v>3444</v>
      </c>
      <c r="B2160">
        <v>23.83</v>
      </c>
    </row>
    <row r="2161" spans="1:2" x14ac:dyDescent="0.3">
      <c r="A2161" t="s">
        <v>2638</v>
      </c>
      <c r="B2161">
        <v>13.65</v>
      </c>
    </row>
    <row r="2162" spans="1:2" x14ac:dyDescent="0.3">
      <c r="A2162" t="s">
        <v>5385</v>
      </c>
      <c r="B2162">
        <v>193.05</v>
      </c>
    </row>
    <row r="2163" spans="1:2" x14ac:dyDescent="0.3">
      <c r="A2163" t="s">
        <v>5119</v>
      </c>
      <c r="B2163">
        <v>62.26</v>
      </c>
    </row>
    <row r="2164" spans="1:2" x14ac:dyDescent="0.3">
      <c r="A2164" t="s">
        <v>3547</v>
      </c>
      <c r="B2164">
        <v>8.02</v>
      </c>
    </row>
    <row r="2165" spans="1:2" x14ac:dyDescent="0.3">
      <c r="A2165" t="s">
        <v>2789</v>
      </c>
      <c r="B2165">
        <v>11.04</v>
      </c>
    </row>
    <row r="2166" spans="1:2" x14ac:dyDescent="0.3">
      <c r="A2166" t="s">
        <v>3632</v>
      </c>
      <c r="B2166">
        <v>66.180000000000007</v>
      </c>
    </row>
    <row r="2167" spans="1:2" x14ac:dyDescent="0.3">
      <c r="A2167" t="s">
        <v>2649</v>
      </c>
      <c r="B2167">
        <v>37.619999999999997</v>
      </c>
    </row>
    <row r="2168" spans="1:2" x14ac:dyDescent="0.3">
      <c r="A2168" t="s">
        <v>4431</v>
      </c>
      <c r="B2168">
        <v>20.9</v>
      </c>
    </row>
    <row r="2169" spans="1:2" x14ac:dyDescent="0.3">
      <c r="A2169" t="s">
        <v>167</v>
      </c>
      <c r="B2169">
        <v>349.92</v>
      </c>
    </row>
    <row r="2170" spans="1:2" x14ac:dyDescent="0.3">
      <c r="A2170" t="s">
        <v>3563</v>
      </c>
      <c r="B2170">
        <v>11.86</v>
      </c>
    </row>
    <row r="2171" spans="1:2" x14ac:dyDescent="0.3">
      <c r="A2171" t="s">
        <v>4746</v>
      </c>
      <c r="B2171">
        <v>24.64</v>
      </c>
    </row>
    <row r="2172" spans="1:2" x14ac:dyDescent="0.3">
      <c r="A2172" t="s">
        <v>4623</v>
      </c>
      <c r="B2172">
        <v>9.39</v>
      </c>
    </row>
    <row r="2173" spans="1:2" x14ac:dyDescent="0.3">
      <c r="A2173" t="s">
        <v>5267</v>
      </c>
      <c r="B2173">
        <v>42.82</v>
      </c>
    </row>
    <row r="2174" spans="1:2" x14ac:dyDescent="0.3">
      <c r="A2174" t="s">
        <v>5032</v>
      </c>
      <c r="B2174">
        <v>11</v>
      </c>
    </row>
    <row r="2175" spans="1:2" x14ac:dyDescent="0.3">
      <c r="A2175" t="s">
        <v>2450</v>
      </c>
      <c r="B2175">
        <v>193.64</v>
      </c>
    </row>
    <row r="2176" spans="1:2" x14ac:dyDescent="0.3">
      <c r="A2176" t="s">
        <v>3323</v>
      </c>
      <c r="B2176">
        <v>33.33</v>
      </c>
    </row>
    <row r="2177" spans="1:2" x14ac:dyDescent="0.3">
      <c r="A2177" t="s">
        <v>3400</v>
      </c>
      <c r="B2177">
        <v>20.57</v>
      </c>
    </row>
    <row r="2178" spans="1:2" x14ac:dyDescent="0.3">
      <c r="A2178" t="s">
        <v>1238</v>
      </c>
      <c r="B2178">
        <v>29.12</v>
      </c>
    </row>
    <row r="2179" spans="1:2" x14ac:dyDescent="0.3">
      <c r="A2179" t="s">
        <v>4578</v>
      </c>
      <c r="B2179">
        <v>29.13</v>
      </c>
    </row>
    <row r="2180" spans="1:2" x14ac:dyDescent="0.3">
      <c r="A2180" t="s">
        <v>2880</v>
      </c>
      <c r="B2180">
        <v>44.57</v>
      </c>
    </row>
    <row r="2181" spans="1:2" x14ac:dyDescent="0.3">
      <c r="A2181" t="s">
        <v>3642</v>
      </c>
      <c r="B2181">
        <v>9.36</v>
      </c>
    </row>
    <row r="2182" spans="1:2" x14ac:dyDescent="0.3">
      <c r="A2182" t="s">
        <v>3064</v>
      </c>
      <c r="B2182">
        <v>14.62</v>
      </c>
    </row>
    <row r="2183" spans="1:2" x14ac:dyDescent="0.3">
      <c r="A2183" t="s">
        <v>2886</v>
      </c>
      <c r="B2183">
        <v>5.67</v>
      </c>
    </row>
    <row r="2184" spans="1:2" x14ac:dyDescent="0.3">
      <c r="A2184" t="s">
        <v>2630</v>
      </c>
      <c r="B2184">
        <v>37.369999999999997</v>
      </c>
    </row>
    <row r="2185" spans="1:2" x14ac:dyDescent="0.3">
      <c r="A2185" t="s">
        <v>3410</v>
      </c>
      <c r="B2185">
        <v>10.74</v>
      </c>
    </row>
    <row r="2186" spans="1:2" x14ac:dyDescent="0.3">
      <c r="A2186" t="s">
        <v>2393</v>
      </c>
      <c r="B2186">
        <v>8.74</v>
      </c>
    </row>
    <row r="2187" spans="1:2" x14ac:dyDescent="0.3">
      <c r="A2187" t="s">
        <v>3603</v>
      </c>
      <c r="B2187">
        <v>9.6199999999999992</v>
      </c>
    </row>
    <row r="2188" spans="1:2" x14ac:dyDescent="0.3">
      <c r="A2188" t="s">
        <v>4435</v>
      </c>
      <c r="B2188">
        <v>26.19</v>
      </c>
    </row>
    <row r="2189" spans="1:2" x14ac:dyDescent="0.3">
      <c r="A2189" t="s">
        <v>132</v>
      </c>
      <c r="B2189">
        <v>20.83</v>
      </c>
    </row>
    <row r="2190" spans="1:2" x14ac:dyDescent="0.3">
      <c r="A2190" t="s">
        <v>734</v>
      </c>
      <c r="B2190">
        <v>100.62</v>
      </c>
    </row>
    <row r="2191" spans="1:2" x14ac:dyDescent="0.3">
      <c r="A2191" t="s">
        <v>4155</v>
      </c>
      <c r="B2191">
        <v>7.4</v>
      </c>
    </row>
    <row r="2192" spans="1:2" x14ac:dyDescent="0.3">
      <c r="A2192" t="s">
        <v>4555</v>
      </c>
      <c r="B2192">
        <v>37.08</v>
      </c>
    </row>
    <row r="2193" spans="1:2" x14ac:dyDescent="0.3">
      <c r="A2193" t="s">
        <v>4945</v>
      </c>
      <c r="B2193">
        <v>13.38</v>
      </c>
    </row>
    <row r="2194" spans="1:2" x14ac:dyDescent="0.3">
      <c r="A2194" t="s">
        <v>2839</v>
      </c>
      <c r="B2194">
        <v>6.46</v>
      </c>
    </row>
    <row r="2195" spans="1:2" x14ac:dyDescent="0.3">
      <c r="A2195" t="s">
        <v>2666</v>
      </c>
      <c r="B2195">
        <v>11.36</v>
      </c>
    </row>
    <row r="2196" spans="1:2" x14ac:dyDescent="0.3">
      <c r="A2196" t="s">
        <v>3914</v>
      </c>
      <c r="B2196">
        <v>42.29</v>
      </c>
    </row>
    <row r="2197" spans="1:2" x14ac:dyDescent="0.3">
      <c r="A2197" t="s">
        <v>4403</v>
      </c>
      <c r="B2197">
        <v>64.430000000000007</v>
      </c>
    </row>
    <row r="2198" spans="1:2" x14ac:dyDescent="0.3">
      <c r="A2198" t="s">
        <v>4233</v>
      </c>
      <c r="B2198">
        <v>14.34</v>
      </c>
    </row>
    <row r="2199" spans="1:2" x14ac:dyDescent="0.3">
      <c r="A2199" t="s">
        <v>5048</v>
      </c>
      <c r="B2199">
        <v>13.67</v>
      </c>
    </row>
    <row r="2200" spans="1:2" x14ac:dyDescent="0.3">
      <c r="A2200" t="s">
        <v>3624</v>
      </c>
      <c r="B2200">
        <v>50.31</v>
      </c>
    </row>
    <row r="2201" spans="1:2" x14ac:dyDescent="0.3">
      <c r="A2201" t="s">
        <v>2427</v>
      </c>
      <c r="B2201">
        <v>11.03</v>
      </c>
    </row>
    <row r="2202" spans="1:2" x14ac:dyDescent="0.3">
      <c r="A2202" t="s">
        <v>3618</v>
      </c>
      <c r="B2202">
        <v>59.33</v>
      </c>
    </row>
    <row r="2203" spans="1:2" x14ac:dyDescent="0.3">
      <c r="A2203" t="s">
        <v>2311</v>
      </c>
      <c r="B2203">
        <v>30.33</v>
      </c>
    </row>
    <row r="2204" spans="1:2" x14ac:dyDescent="0.3">
      <c r="A2204" t="s">
        <v>5140</v>
      </c>
      <c r="B2204">
        <v>19.739999999999998</v>
      </c>
    </row>
    <row r="2205" spans="1:2" x14ac:dyDescent="0.3">
      <c r="A2205" t="s">
        <v>3300</v>
      </c>
      <c r="B2205">
        <v>125.93</v>
      </c>
    </row>
    <row r="2206" spans="1:2" x14ac:dyDescent="0.3">
      <c r="A2206" t="s">
        <v>4545</v>
      </c>
      <c r="B2206">
        <v>22.22</v>
      </c>
    </row>
    <row r="2207" spans="1:2" x14ac:dyDescent="0.3">
      <c r="A2207" t="s">
        <v>0</v>
      </c>
      <c r="B2207" t="s">
        <v>4</v>
      </c>
    </row>
    <row r="2208" spans="1:2" x14ac:dyDescent="0.3">
      <c r="A2208" t="s">
        <v>4876</v>
      </c>
      <c r="B2208">
        <v>51.32</v>
      </c>
    </row>
    <row r="2209" spans="1:2" x14ac:dyDescent="0.3">
      <c r="A2209" t="s">
        <v>4448</v>
      </c>
      <c r="B2209">
        <v>12.74</v>
      </c>
    </row>
    <row r="2210" spans="1:2" x14ac:dyDescent="0.3">
      <c r="A2210" t="s">
        <v>3215</v>
      </c>
      <c r="B2210">
        <v>5.6</v>
      </c>
    </row>
    <row r="2211" spans="1:2" x14ac:dyDescent="0.3">
      <c r="A2211" t="s">
        <v>1137</v>
      </c>
      <c r="B2211">
        <v>40.42</v>
      </c>
    </row>
    <row r="2212" spans="1:2" x14ac:dyDescent="0.3">
      <c r="A2212" t="s">
        <v>5117</v>
      </c>
      <c r="B2212">
        <v>7.61</v>
      </c>
    </row>
    <row r="2213" spans="1:2" x14ac:dyDescent="0.3">
      <c r="A2213" t="s">
        <v>3875</v>
      </c>
      <c r="B2213">
        <v>28.68</v>
      </c>
    </row>
    <row r="2214" spans="1:2" x14ac:dyDescent="0.3">
      <c r="A2214" t="s">
        <v>4252</v>
      </c>
      <c r="B2214">
        <v>9</v>
      </c>
    </row>
    <row r="2215" spans="1:2" x14ac:dyDescent="0.3">
      <c r="A2215" t="s">
        <v>3331</v>
      </c>
      <c r="B2215">
        <v>24.25</v>
      </c>
    </row>
    <row r="2216" spans="1:2" x14ac:dyDescent="0.3">
      <c r="A2216" t="s">
        <v>5249</v>
      </c>
      <c r="B2216">
        <v>24.6</v>
      </c>
    </row>
    <row r="2217" spans="1:2" x14ac:dyDescent="0.3">
      <c r="A2217" t="s">
        <v>2660</v>
      </c>
      <c r="B2217">
        <v>6.15</v>
      </c>
    </row>
    <row r="2218" spans="1:2" x14ac:dyDescent="0.3">
      <c r="A2218" t="s">
        <v>2714</v>
      </c>
      <c r="B2218">
        <v>59.34</v>
      </c>
    </row>
    <row r="2219" spans="1:2" x14ac:dyDescent="0.3">
      <c r="A2219" t="s">
        <v>4376</v>
      </c>
      <c r="B2219">
        <v>9.1199999999999992</v>
      </c>
    </row>
    <row r="2220" spans="1:2" x14ac:dyDescent="0.3">
      <c r="A2220" t="s">
        <v>4370</v>
      </c>
      <c r="B2220">
        <v>43.06</v>
      </c>
    </row>
    <row r="2221" spans="1:2" x14ac:dyDescent="0.3">
      <c r="A2221" t="s">
        <v>4553</v>
      </c>
      <c r="B2221">
        <v>5.5</v>
      </c>
    </row>
    <row r="2222" spans="1:2" x14ac:dyDescent="0.3">
      <c r="A2222" t="s">
        <v>4286</v>
      </c>
      <c r="B2222">
        <v>26</v>
      </c>
    </row>
    <row r="2223" spans="1:2" x14ac:dyDescent="0.3">
      <c r="A2223" t="s">
        <v>4381</v>
      </c>
      <c r="B2223">
        <v>94.49</v>
      </c>
    </row>
    <row r="2224" spans="1:2" x14ac:dyDescent="0.3">
      <c r="A2224" t="s">
        <v>4294</v>
      </c>
      <c r="B2224">
        <v>23.9</v>
      </c>
    </row>
    <row r="2225" spans="1:2" x14ac:dyDescent="0.3">
      <c r="A2225" t="s">
        <v>4188</v>
      </c>
      <c r="B2225">
        <v>7.23</v>
      </c>
    </row>
    <row r="2226" spans="1:2" x14ac:dyDescent="0.3">
      <c r="A2226" t="s">
        <v>2977</v>
      </c>
      <c r="B2226">
        <v>16.8</v>
      </c>
    </row>
    <row r="2227" spans="1:2" x14ac:dyDescent="0.3">
      <c r="A2227" t="s">
        <v>5374</v>
      </c>
      <c r="B2227">
        <v>5.76</v>
      </c>
    </row>
    <row r="2228" spans="1:2" x14ac:dyDescent="0.3">
      <c r="A2228" t="s">
        <v>4932</v>
      </c>
      <c r="B2228">
        <v>54.57</v>
      </c>
    </row>
    <row r="2229" spans="1:2" x14ac:dyDescent="0.3">
      <c r="A2229" t="s">
        <v>4989</v>
      </c>
      <c r="B2229">
        <v>11.81</v>
      </c>
    </row>
    <row r="2230" spans="1:2" x14ac:dyDescent="0.3">
      <c r="A2230" t="s">
        <v>4982</v>
      </c>
      <c r="B2230">
        <v>22.98</v>
      </c>
    </row>
    <row r="2231" spans="1:2" x14ac:dyDescent="0.3">
      <c r="A2231" t="s">
        <v>3585</v>
      </c>
      <c r="B2231">
        <v>86.13</v>
      </c>
    </row>
    <row r="2232" spans="1:2" x14ac:dyDescent="0.3">
      <c r="A2232" t="s">
        <v>2807</v>
      </c>
      <c r="B2232">
        <v>14.36</v>
      </c>
    </row>
    <row r="2233" spans="1:2" x14ac:dyDescent="0.3">
      <c r="A2233" t="s">
        <v>4484</v>
      </c>
      <c r="B2233">
        <v>30.81</v>
      </c>
    </row>
    <row r="2234" spans="1:2" x14ac:dyDescent="0.3">
      <c r="A2234" t="s">
        <v>1714</v>
      </c>
      <c r="B2234">
        <v>73.709999999999994</v>
      </c>
    </row>
    <row r="2235" spans="1:2" x14ac:dyDescent="0.3">
      <c r="A2235" t="s">
        <v>3398</v>
      </c>
      <c r="B2235">
        <v>32</v>
      </c>
    </row>
    <row r="2236" spans="1:2" x14ac:dyDescent="0.3">
      <c r="A2236" t="s">
        <v>2533</v>
      </c>
      <c r="B2236">
        <v>48.06</v>
      </c>
    </row>
    <row r="2237" spans="1:2" x14ac:dyDescent="0.3">
      <c r="A2237" t="s">
        <v>2492</v>
      </c>
      <c r="B2237">
        <v>55.82</v>
      </c>
    </row>
    <row r="2238" spans="1:2" x14ac:dyDescent="0.3">
      <c r="A2238" t="s">
        <v>3431</v>
      </c>
      <c r="B2238">
        <v>15.07</v>
      </c>
    </row>
    <row r="2239" spans="1:2" x14ac:dyDescent="0.3">
      <c r="A2239" t="s">
        <v>4783</v>
      </c>
      <c r="B2239">
        <v>8</v>
      </c>
    </row>
    <row r="2240" spans="1:2" x14ac:dyDescent="0.3">
      <c r="A2240" t="s">
        <v>4143</v>
      </c>
      <c r="B2240">
        <v>36.21</v>
      </c>
    </row>
    <row r="2241" spans="1:2" x14ac:dyDescent="0.3">
      <c r="A2241" t="s">
        <v>4417</v>
      </c>
      <c r="B2241">
        <v>32.159999999999997</v>
      </c>
    </row>
    <row r="2242" spans="1:2" x14ac:dyDescent="0.3">
      <c r="A2242" t="s">
        <v>3412</v>
      </c>
      <c r="B2242">
        <v>15.94</v>
      </c>
    </row>
    <row r="2243" spans="1:2" x14ac:dyDescent="0.3">
      <c r="A2243" t="s">
        <v>4789</v>
      </c>
      <c r="B2243">
        <v>70.27</v>
      </c>
    </row>
    <row r="2244" spans="1:2" x14ac:dyDescent="0.3">
      <c r="A2244" t="s">
        <v>3286</v>
      </c>
      <c r="B2244">
        <v>136.56</v>
      </c>
    </row>
    <row r="2245" spans="1:2" x14ac:dyDescent="0.3">
      <c r="A2245" t="s">
        <v>2474</v>
      </c>
      <c r="B2245">
        <v>45.86</v>
      </c>
    </row>
    <row r="2246" spans="1:2" x14ac:dyDescent="0.3">
      <c r="A2246" t="s">
        <v>2521</v>
      </c>
      <c r="B2246">
        <v>6.12</v>
      </c>
    </row>
    <row r="2247" spans="1:2" x14ac:dyDescent="0.3">
      <c r="A2247" t="s">
        <v>3085</v>
      </c>
      <c r="B2247">
        <v>26.39</v>
      </c>
    </row>
    <row r="2248" spans="1:2" x14ac:dyDescent="0.3">
      <c r="A2248" t="s">
        <v>5080</v>
      </c>
      <c r="B2248">
        <v>10.029999999999999</v>
      </c>
    </row>
    <row r="2249" spans="1:2" x14ac:dyDescent="0.3">
      <c r="A2249" t="s">
        <v>5203</v>
      </c>
      <c r="B2249">
        <v>13.28</v>
      </c>
    </row>
    <row r="2250" spans="1:2" x14ac:dyDescent="0.3">
      <c r="A2250" t="s">
        <v>3665</v>
      </c>
      <c r="B2250">
        <v>6.44</v>
      </c>
    </row>
    <row r="2251" spans="1:2" x14ac:dyDescent="0.3">
      <c r="A2251" t="s">
        <v>5130</v>
      </c>
      <c r="B2251">
        <v>52.2</v>
      </c>
    </row>
    <row r="2252" spans="1:2" x14ac:dyDescent="0.3">
      <c r="A2252" t="s">
        <v>4667</v>
      </c>
      <c r="B2252">
        <v>18.25</v>
      </c>
    </row>
    <row r="2253" spans="1:2" x14ac:dyDescent="0.3">
      <c r="A2253" t="s">
        <v>4277</v>
      </c>
      <c r="B2253">
        <v>5.94</v>
      </c>
    </row>
    <row r="2254" spans="1:2" x14ac:dyDescent="0.3">
      <c r="A2254" t="s">
        <v>4849</v>
      </c>
      <c r="B2254">
        <v>22.64</v>
      </c>
    </row>
    <row r="2255" spans="1:2" x14ac:dyDescent="0.3">
      <c r="A2255" t="s">
        <v>4280</v>
      </c>
      <c r="B2255">
        <v>5.26</v>
      </c>
    </row>
    <row r="2256" spans="1:2" x14ac:dyDescent="0.3">
      <c r="A2256" t="s">
        <v>3157</v>
      </c>
      <c r="B2256">
        <v>44.87</v>
      </c>
    </row>
    <row r="2257" spans="1:2" x14ac:dyDescent="0.3">
      <c r="A2257" t="s">
        <v>4917</v>
      </c>
      <c r="B2257">
        <v>4.9800000000000004</v>
      </c>
    </row>
    <row r="2258" spans="1:2" x14ac:dyDescent="0.3">
      <c r="A2258" t="s">
        <v>4906</v>
      </c>
      <c r="B2258">
        <v>88.62</v>
      </c>
    </row>
    <row r="2259" spans="1:2" x14ac:dyDescent="0.3">
      <c r="A2259" t="s">
        <v>5123</v>
      </c>
      <c r="B2259">
        <v>67.95</v>
      </c>
    </row>
    <row r="2260" spans="1:2" x14ac:dyDescent="0.3">
      <c r="A2260" t="s">
        <v>1287</v>
      </c>
      <c r="B2260">
        <v>55.64</v>
      </c>
    </row>
    <row r="2261" spans="1:2" x14ac:dyDescent="0.3">
      <c r="A2261" t="s">
        <v>2867</v>
      </c>
      <c r="B2261">
        <v>9.36</v>
      </c>
    </row>
    <row r="2262" spans="1:2" x14ac:dyDescent="0.3">
      <c r="A2262" t="s">
        <v>3198</v>
      </c>
      <c r="B2262">
        <v>9.08</v>
      </c>
    </row>
    <row r="2263" spans="1:2" x14ac:dyDescent="0.3">
      <c r="A2263" t="s">
        <v>1168</v>
      </c>
      <c r="B2263">
        <v>44.56</v>
      </c>
    </row>
    <row r="2264" spans="1:2" x14ac:dyDescent="0.3">
      <c r="A2264" t="s">
        <v>4976</v>
      </c>
      <c r="B2264">
        <v>6.75</v>
      </c>
    </row>
    <row r="2265" spans="1:2" x14ac:dyDescent="0.3">
      <c r="A2265" t="s">
        <v>3857</v>
      </c>
      <c r="B2265">
        <v>15.35</v>
      </c>
    </row>
    <row r="2266" spans="1:2" x14ac:dyDescent="0.3">
      <c r="A2266" t="s">
        <v>3311</v>
      </c>
      <c r="B2266">
        <v>14.66</v>
      </c>
    </row>
    <row r="2267" spans="1:2" x14ac:dyDescent="0.3">
      <c r="A2267" t="s">
        <v>4580</v>
      </c>
      <c r="B2267">
        <v>13.33</v>
      </c>
    </row>
    <row r="2268" spans="1:2" x14ac:dyDescent="0.3">
      <c r="A2268" t="s">
        <v>1527</v>
      </c>
      <c r="B2268">
        <v>54.07</v>
      </c>
    </row>
    <row r="2269" spans="1:2" x14ac:dyDescent="0.3">
      <c r="A2269" t="s">
        <v>4800</v>
      </c>
      <c r="B2269">
        <v>5.5</v>
      </c>
    </row>
    <row r="2270" spans="1:2" x14ac:dyDescent="0.3">
      <c r="A2270" t="s">
        <v>2472</v>
      </c>
      <c r="B2270">
        <v>28.75</v>
      </c>
    </row>
    <row r="2271" spans="1:2" x14ac:dyDescent="0.3">
      <c r="A2271" t="s">
        <v>3055</v>
      </c>
      <c r="B2271">
        <v>7.24</v>
      </c>
    </row>
    <row r="2272" spans="1:2" x14ac:dyDescent="0.3">
      <c r="A2272" t="s">
        <v>4900</v>
      </c>
      <c r="B2272">
        <v>36.229999999999997</v>
      </c>
    </row>
    <row r="2273" spans="1:2" x14ac:dyDescent="0.3">
      <c r="A2273" t="s">
        <v>4761</v>
      </c>
      <c r="B2273">
        <v>5.76</v>
      </c>
    </row>
    <row r="2274" spans="1:2" x14ac:dyDescent="0.3">
      <c r="A2274" t="s">
        <v>3081</v>
      </c>
      <c r="B2274">
        <v>54.07</v>
      </c>
    </row>
    <row r="2275" spans="1:2" x14ac:dyDescent="0.3">
      <c r="A2275" t="s">
        <v>2477</v>
      </c>
      <c r="B2275">
        <v>57.15</v>
      </c>
    </row>
    <row r="2276" spans="1:2" x14ac:dyDescent="0.3">
      <c r="A2276" t="s">
        <v>5224</v>
      </c>
      <c r="B2276">
        <v>23.93</v>
      </c>
    </row>
    <row r="2277" spans="1:2" x14ac:dyDescent="0.3">
      <c r="A2277" t="s">
        <v>4149</v>
      </c>
      <c r="B2277">
        <v>74.540000000000006</v>
      </c>
    </row>
    <row r="2278" spans="1:2" x14ac:dyDescent="0.3">
      <c r="A2278" t="s">
        <v>4433</v>
      </c>
      <c r="B2278">
        <v>43.66</v>
      </c>
    </row>
    <row r="2279" spans="1:2" x14ac:dyDescent="0.3">
      <c r="A2279" t="s">
        <v>4075</v>
      </c>
      <c r="B2279">
        <v>9.9700000000000006</v>
      </c>
    </row>
    <row r="2280" spans="1:2" x14ac:dyDescent="0.3">
      <c r="A2280" t="s">
        <v>3119</v>
      </c>
      <c r="B2280">
        <v>17.59</v>
      </c>
    </row>
    <row r="2281" spans="1:2" x14ac:dyDescent="0.3">
      <c r="A2281" t="s">
        <v>5218</v>
      </c>
      <c r="B2281">
        <v>23.06</v>
      </c>
    </row>
    <row r="2282" spans="1:2" x14ac:dyDescent="0.3">
      <c r="A2282" t="s">
        <v>3333</v>
      </c>
      <c r="B2282">
        <v>10.84</v>
      </c>
    </row>
    <row r="2283" spans="1:2" x14ac:dyDescent="0.3">
      <c r="A2283" t="s">
        <v>4360</v>
      </c>
      <c r="B2283">
        <v>22.04</v>
      </c>
    </row>
    <row r="2284" spans="1:2" x14ac:dyDescent="0.3">
      <c r="A2284" t="s">
        <v>3736</v>
      </c>
      <c r="B2284">
        <v>6.73</v>
      </c>
    </row>
    <row r="2285" spans="1:2" x14ac:dyDescent="0.3">
      <c r="A2285" t="s">
        <v>2963</v>
      </c>
      <c r="B2285">
        <v>22.25</v>
      </c>
    </row>
    <row r="2286" spans="1:2" x14ac:dyDescent="0.3">
      <c r="A2286" t="s">
        <v>3508</v>
      </c>
      <c r="B2286">
        <v>23.39</v>
      </c>
    </row>
    <row r="2287" spans="1:2" x14ac:dyDescent="0.3">
      <c r="A2287" t="s">
        <v>5303</v>
      </c>
      <c r="B2287">
        <v>20.21</v>
      </c>
    </row>
    <row r="2288" spans="1:2" x14ac:dyDescent="0.3">
      <c r="A2288" t="s">
        <v>3177</v>
      </c>
      <c r="B2288">
        <v>4.4400000000000004</v>
      </c>
    </row>
    <row r="2289" spans="1:2" x14ac:dyDescent="0.3">
      <c r="A2289" t="s">
        <v>4843</v>
      </c>
      <c r="B2289">
        <v>10.49</v>
      </c>
    </row>
    <row r="2290" spans="1:2" x14ac:dyDescent="0.3">
      <c r="A2290" t="s">
        <v>4631</v>
      </c>
      <c r="B2290">
        <v>13</v>
      </c>
    </row>
    <row r="2291" spans="1:2" x14ac:dyDescent="0.3">
      <c r="A2291" t="s">
        <v>3720</v>
      </c>
      <c r="B2291">
        <v>37.1</v>
      </c>
    </row>
    <row r="2292" spans="1:2" x14ac:dyDescent="0.3">
      <c r="A2292" t="s">
        <v>2539</v>
      </c>
      <c r="B2292">
        <v>18.95</v>
      </c>
    </row>
    <row r="2293" spans="1:2" x14ac:dyDescent="0.3">
      <c r="A2293" t="s">
        <v>3557</v>
      </c>
      <c r="B2293">
        <v>25.87</v>
      </c>
    </row>
    <row r="2294" spans="1:2" x14ac:dyDescent="0.3">
      <c r="A2294" t="s">
        <v>2545</v>
      </c>
      <c r="B2294">
        <v>16.64</v>
      </c>
    </row>
    <row r="2295" spans="1:2" x14ac:dyDescent="0.3">
      <c r="A2295" t="s">
        <v>3442</v>
      </c>
      <c r="B2295">
        <v>25.09</v>
      </c>
    </row>
    <row r="2296" spans="1:2" x14ac:dyDescent="0.3">
      <c r="A2296" t="s">
        <v>4464</v>
      </c>
      <c r="B2296">
        <v>8.91</v>
      </c>
    </row>
    <row r="2297" spans="1:2" x14ac:dyDescent="0.3">
      <c r="A2297" t="s">
        <v>5083</v>
      </c>
      <c r="B2297">
        <v>11</v>
      </c>
    </row>
    <row r="2298" spans="1:2" x14ac:dyDescent="0.3">
      <c r="A2298" t="s">
        <v>4312</v>
      </c>
      <c r="B2298">
        <v>8.41</v>
      </c>
    </row>
    <row r="2299" spans="1:2" x14ac:dyDescent="0.3">
      <c r="A2299" t="s">
        <v>3575</v>
      </c>
      <c r="B2299">
        <v>10.07</v>
      </c>
    </row>
    <row r="2300" spans="1:2" x14ac:dyDescent="0.3">
      <c r="A2300" t="s">
        <v>3674</v>
      </c>
      <c r="B2300">
        <v>5.14</v>
      </c>
    </row>
    <row r="2301" spans="1:2" x14ac:dyDescent="0.3">
      <c r="A2301" t="s">
        <v>3869</v>
      </c>
      <c r="B2301">
        <v>7.22</v>
      </c>
    </row>
    <row r="2302" spans="1:2" x14ac:dyDescent="0.3">
      <c r="A2302" t="s">
        <v>2663</v>
      </c>
      <c r="B2302">
        <v>5.72</v>
      </c>
    </row>
    <row r="2303" spans="1:2" x14ac:dyDescent="0.3">
      <c r="A2303" t="s">
        <v>685</v>
      </c>
      <c r="B2303">
        <v>43.04</v>
      </c>
    </row>
    <row r="2304" spans="1:2" x14ac:dyDescent="0.3">
      <c r="A2304" t="s">
        <v>2655</v>
      </c>
      <c r="B2304">
        <v>328.81</v>
      </c>
    </row>
    <row r="2305" spans="1:2" x14ac:dyDescent="0.3">
      <c r="A2305" t="s">
        <v>5315</v>
      </c>
      <c r="B2305">
        <v>92.7</v>
      </c>
    </row>
    <row r="2306" spans="1:2" x14ac:dyDescent="0.3">
      <c r="A2306" t="s">
        <v>2249</v>
      </c>
      <c r="B2306">
        <v>45.55</v>
      </c>
    </row>
    <row r="2307" spans="1:2" x14ac:dyDescent="0.3">
      <c r="A2307" t="s">
        <v>4303</v>
      </c>
      <c r="B2307">
        <v>9.81</v>
      </c>
    </row>
    <row r="2308" spans="1:2" x14ac:dyDescent="0.3">
      <c r="A2308" t="s">
        <v>4894</v>
      </c>
      <c r="B2308">
        <v>120.66</v>
      </c>
    </row>
    <row r="2309" spans="1:2" x14ac:dyDescent="0.3">
      <c r="A2309" t="s">
        <v>357</v>
      </c>
      <c r="B2309">
        <v>43.99</v>
      </c>
    </row>
    <row r="2310" spans="1:2" x14ac:dyDescent="0.3">
      <c r="A2310" t="s">
        <v>3855</v>
      </c>
      <c r="B2310">
        <v>10.46</v>
      </c>
    </row>
    <row r="2311" spans="1:2" x14ac:dyDescent="0.3">
      <c r="A2311" t="s">
        <v>4538</v>
      </c>
      <c r="B2311">
        <v>8.44</v>
      </c>
    </row>
    <row r="2312" spans="1:2" x14ac:dyDescent="0.3">
      <c r="A2312" t="s">
        <v>2955</v>
      </c>
      <c r="B2312">
        <v>8.1199999999999992</v>
      </c>
    </row>
    <row r="2313" spans="1:2" x14ac:dyDescent="0.3">
      <c r="A2313" t="s">
        <v>4812</v>
      </c>
      <c r="B2313">
        <v>85.97</v>
      </c>
    </row>
    <row r="2314" spans="1:2" x14ac:dyDescent="0.3">
      <c r="A2314" t="s">
        <v>2272</v>
      </c>
      <c r="B2314">
        <v>94.33</v>
      </c>
    </row>
    <row r="2315" spans="1:2" x14ac:dyDescent="0.3">
      <c r="A2315" t="s">
        <v>2689</v>
      </c>
      <c r="B2315">
        <v>10.52</v>
      </c>
    </row>
    <row r="2316" spans="1:2" x14ac:dyDescent="0.3">
      <c r="A2316" t="s">
        <v>3070</v>
      </c>
      <c r="B2316">
        <v>22.92</v>
      </c>
    </row>
    <row r="2317" spans="1:2" x14ac:dyDescent="0.3">
      <c r="A2317" t="s">
        <v>4999</v>
      </c>
      <c r="B2317">
        <v>19.07</v>
      </c>
    </row>
    <row r="2318" spans="1:2" x14ac:dyDescent="0.3">
      <c r="A2318" t="s">
        <v>5037</v>
      </c>
      <c r="B2318">
        <v>22.58</v>
      </c>
    </row>
    <row r="2319" spans="1:2" x14ac:dyDescent="0.3">
      <c r="A2319" t="s">
        <v>3646</v>
      </c>
      <c r="B2319">
        <v>12.43</v>
      </c>
    </row>
    <row r="2320" spans="1:2" x14ac:dyDescent="0.3">
      <c r="A2320" t="s">
        <v>5309</v>
      </c>
      <c r="B2320">
        <v>6.98</v>
      </c>
    </row>
    <row r="2321" spans="1:2" x14ac:dyDescent="0.3">
      <c r="A2321" t="s">
        <v>2578</v>
      </c>
      <c r="B2321">
        <v>12.76</v>
      </c>
    </row>
    <row r="2322" spans="1:2" x14ac:dyDescent="0.3">
      <c r="A2322" t="s">
        <v>2031</v>
      </c>
      <c r="B2322">
        <v>50.67</v>
      </c>
    </row>
    <row r="2323" spans="1:2" x14ac:dyDescent="0.3">
      <c r="A2323" t="s">
        <v>3274</v>
      </c>
      <c r="B2323">
        <v>15.7</v>
      </c>
    </row>
    <row r="2324" spans="1:2" x14ac:dyDescent="0.3">
      <c r="A2324" t="s">
        <v>4549</v>
      </c>
      <c r="B2324">
        <v>7.98</v>
      </c>
    </row>
    <row r="2325" spans="1:2" x14ac:dyDescent="0.3">
      <c r="A2325" t="s">
        <v>2296</v>
      </c>
      <c r="B2325">
        <v>236.63</v>
      </c>
    </row>
    <row r="2326" spans="1:2" x14ac:dyDescent="0.3">
      <c r="A2326" t="s">
        <v>2547</v>
      </c>
      <c r="B2326">
        <v>9.77</v>
      </c>
    </row>
    <row r="2327" spans="1:2" x14ac:dyDescent="0.3">
      <c r="A2327" t="s">
        <v>3179</v>
      </c>
      <c r="B2327">
        <v>42.99</v>
      </c>
    </row>
    <row r="2328" spans="1:2" x14ac:dyDescent="0.3">
      <c r="A2328" t="s">
        <v>4451</v>
      </c>
      <c r="B2328">
        <v>6.5</v>
      </c>
    </row>
    <row r="2329" spans="1:2" x14ac:dyDescent="0.3">
      <c r="A2329" t="s">
        <v>4724</v>
      </c>
      <c r="B2329">
        <v>14.1</v>
      </c>
    </row>
    <row r="2330" spans="1:2" x14ac:dyDescent="0.3">
      <c r="A2330" t="s">
        <v>3902</v>
      </c>
      <c r="B2330">
        <v>74.459999999999994</v>
      </c>
    </row>
    <row r="2331" spans="1:2" x14ac:dyDescent="0.3">
      <c r="A2331" t="s">
        <v>5253</v>
      </c>
      <c r="B2331">
        <v>5.64</v>
      </c>
    </row>
    <row r="2332" spans="1:2" x14ac:dyDescent="0.3">
      <c r="A2332" t="s">
        <v>3565</v>
      </c>
      <c r="B2332">
        <v>11.83</v>
      </c>
    </row>
    <row r="2333" spans="1:2" x14ac:dyDescent="0.3">
      <c r="A2333" t="s">
        <v>5353</v>
      </c>
      <c r="B2333">
        <v>16.21</v>
      </c>
    </row>
    <row r="2334" spans="1:2" x14ac:dyDescent="0.3">
      <c r="A2334" t="s">
        <v>4902</v>
      </c>
      <c r="B2334">
        <v>6.64</v>
      </c>
    </row>
    <row r="2335" spans="1:2" x14ac:dyDescent="0.3">
      <c r="A2335" t="s">
        <v>3780</v>
      </c>
      <c r="B2335">
        <v>32.96</v>
      </c>
    </row>
    <row r="2336" spans="1:2" x14ac:dyDescent="0.3">
      <c r="A2336" t="s">
        <v>3051</v>
      </c>
      <c r="B2336">
        <v>11.9</v>
      </c>
    </row>
    <row r="2337" spans="1:2" x14ac:dyDescent="0.3">
      <c r="A2337" t="s">
        <v>3141</v>
      </c>
      <c r="B2337">
        <v>49.56</v>
      </c>
    </row>
    <row r="2338" spans="1:2" x14ac:dyDescent="0.3">
      <c r="A2338" t="s">
        <v>2543</v>
      </c>
      <c r="B2338">
        <v>5.25</v>
      </c>
    </row>
    <row r="2339" spans="1:2" x14ac:dyDescent="0.3">
      <c r="A2339" t="s">
        <v>4331</v>
      </c>
      <c r="B2339">
        <v>39.76</v>
      </c>
    </row>
    <row r="2340" spans="1:2" x14ac:dyDescent="0.3">
      <c r="A2340" t="s">
        <v>3359</v>
      </c>
      <c r="B2340">
        <v>7.45</v>
      </c>
    </row>
    <row r="2341" spans="1:2" x14ac:dyDescent="0.3">
      <c r="A2341" t="s">
        <v>2580</v>
      </c>
      <c r="B2341">
        <v>52.02</v>
      </c>
    </row>
    <row r="2342" spans="1:2" x14ac:dyDescent="0.3">
      <c r="A2342" t="s">
        <v>4547</v>
      </c>
      <c r="B2342">
        <v>7.69</v>
      </c>
    </row>
    <row r="2343" spans="1:2" x14ac:dyDescent="0.3">
      <c r="A2343" t="s">
        <v>2480</v>
      </c>
      <c r="B2343">
        <v>19.05</v>
      </c>
    </row>
    <row r="2344" spans="1:2" x14ac:dyDescent="0.3">
      <c r="A2344" t="s">
        <v>3491</v>
      </c>
      <c r="B2344">
        <v>31.53</v>
      </c>
    </row>
    <row r="2345" spans="1:2" x14ac:dyDescent="0.3">
      <c r="A2345" t="s">
        <v>3200</v>
      </c>
      <c r="B2345">
        <v>21.09</v>
      </c>
    </row>
    <row r="2346" spans="1:2" x14ac:dyDescent="0.3">
      <c r="A2346" t="s">
        <v>3916</v>
      </c>
      <c r="B2346">
        <v>31.9</v>
      </c>
    </row>
    <row r="2347" spans="1:2" x14ac:dyDescent="0.3">
      <c r="A2347" t="s">
        <v>4186</v>
      </c>
      <c r="B2347">
        <v>19.86</v>
      </c>
    </row>
    <row r="2348" spans="1:2" x14ac:dyDescent="0.3">
      <c r="A2348" t="s">
        <v>2636</v>
      </c>
      <c r="B2348">
        <v>13.01</v>
      </c>
    </row>
    <row r="2349" spans="1:2" x14ac:dyDescent="0.3">
      <c r="A2349" t="s">
        <v>3956</v>
      </c>
      <c r="B2349">
        <v>11.75</v>
      </c>
    </row>
    <row r="2350" spans="1:2" x14ac:dyDescent="0.3">
      <c r="A2350" t="s">
        <v>2953</v>
      </c>
      <c r="B2350">
        <v>4.71</v>
      </c>
    </row>
    <row r="2351" spans="1:2" x14ac:dyDescent="0.3">
      <c r="A2351" t="s">
        <v>1122</v>
      </c>
      <c r="B2351">
        <v>46.88</v>
      </c>
    </row>
    <row r="2352" spans="1:2" x14ac:dyDescent="0.3">
      <c r="A2352" t="s">
        <v>4239</v>
      </c>
      <c r="B2352">
        <v>23.28</v>
      </c>
    </row>
    <row r="2353" spans="1:2" x14ac:dyDescent="0.3">
      <c r="A2353" t="s">
        <v>4870</v>
      </c>
      <c r="B2353">
        <v>27.65</v>
      </c>
    </row>
    <row r="2354" spans="1:2" x14ac:dyDescent="0.3">
      <c r="A2354" t="s">
        <v>4135</v>
      </c>
      <c r="B2354">
        <v>31.48</v>
      </c>
    </row>
    <row r="2355" spans="1:2" x14ac:dyDescent="0.3">
      <c r="A2355" t="s">
        <v>2731</v>
      </c>
      <c r="B2355">
        <v>32.01</v>
      </c>
    </row>
    <row r="2356" spans="1:2" x14ac:dyDescent="0.3">
      <c r="A2356" t="s">
        <v>4157</v>
      </c>
      <c r="B2356">
        <v>9.3000000000000007</v>
      </c>
    </row>
    <row r="2357" spans="1:2" x14ac:dyDescent="0.3">
      <c r="A2357" t="s">
        <v>4911</v>
      </c>
      <c r="B2357">
        <v>165.48</v>
      </c>
    </row>
    <row r="2358" spans="1:2" x14ac:dyDescent="0.3">
      <c r="A2358" t="s">
        <v>0</v>
      </c>
      <c r="B2358" t="s">
        <v>4</v>
      </c>
    </row>
    <row r="2359" spans="1:2" x14ac:dyDescent="0.3">
      <c r="A2359" t="s">
        <v>2496</v>
      </c>
      <c r="B2359">
        <v>45.66</v>
      </c>
    </row>
    <row r="2360" spans="1:2" x14ac:dyDescent="0.3">
      <c r="A2360" t="s">
        <v>3503</v>
      </c>
      <c r="B2360">
        <v>903</v>
      </c>
    </row>
    <row r="2361" spans="1:2" x14ac:dyDescent="0.3">
      <c r="A2361" t="s">
        <v>2951</v>
      </c>
      <c r="B2361">
        <v>16.93</v>
      </c>
    </row>
    <row r="2362" spans="1:2" x14ac:dyDescent="0.3">
      <c r="A2362" t="s">
        <v>4816</v>
      </c>
      <c r="B2362">
        <v>13.85</v>
      </c>
    </row>
    <row r="2363" spans="1:2" x14ac:dyDescent="0.3">
      <c r="A2363" t="s">
        <v>3031</v>
      </c>
      <c r="B2363">
        <v>19.14</v>
      </c>
    </row>
    <row r="2364" spans="1:2" x14ac:dyDescent="0.3">
      <c r="A2364" t="s">
        <v>4129</v>
      </c>
      <c r="B2364">
        <v>67.94</v>
      </c>
    </row>
    <row r="2365" spans="1:2" x14ac:dyDescent="0.3">
      <c r="A2365" t="s">
        <v>4205</v>
      </c>
      <c r="B2365">
        <v>55.94</v>
      </c>
    </row>
    <row r="2366" spans="1:2" x14ac:dyDescent="0.3">
      <c r="A2366" t="s">
        <v>3033</v>
      </c>
      <c r="B2366">
        <v>22.46</v>
      </c>
    </row>
    <row r="2367" spans="1:2" x14ac:dyDescent="0.3">
      <c r="A2367" t="s">
        <v>1963</v>
      </c>
      <c r="B2367">
        <v>21.51</v>
      </c>
    </row>
    <row r="2368" spans="1:2" x14ac:dyDescent="0.3">
      <c r="A2368" t="s">
        <v>4035</v>
      </c>
      <c r="B2368">
        <v>78.650000000000006</v>
      </c>
    </row>
    <row r="2369" spans="1:2" x14ac:dyDescent="0.3">
      <c r="A2369" t="s">
        <v>4524</v>
      </c>
      <c r="B2369">
        <v>88.71</v>
      </c>
    </row>
    <row r="2370" spans="1:2" x14ac:dyDescent="0.3">
      <c r="A2370" t="s">
        <v>3305</v>
      </c>
      <c r="B2370">
        <v>13.3</v>
      </c>
    </row>
    <row r="2371" spans="1:2" x14ac:dyDescent="0.3">
      <c r="A2371" t="s">
        <v>3465</v>
      </c>
      <c r="B2371">
        <v>32.1</v>
      </c>
    </row>
    <row r="2372" spans="1:2" x14ac:dyDescent="0.3">
      <c r="A2372" t="s">
        <v>4423</v>
      </c>
      <c r="B2372">
        <v>13.4</v>
      </c>
    </row>
    <row r="2373" spans="1:2" x14ac:dyDescent="0.3">
      <c r="A2373" t="s">
        <v>4505</v>
      </c>
      <c r="B2373">
        <v>25.3</v>
      </c>
    </row>
    <row r="2374" spans="1:2" x14ac:dyDescent="0.3">
      <c r="A2374" t="s">
        <v>4540</v>
      </c>
      <c r="B2374">
        <v>5.18</v>
      </c>
    </row>
    <row r="2375" spans="1:2" x14ac:dyDescent="0.3">
      <c r="A2375" t="s">
        <v>4857</v>
      </c>
      <c r="B2375">
        <v>22.92</v>
      </c>
    </row>
    <row r="2376" spans="1:2" x14ac:dyDescent="0.3">
      <c r="A2376" t="s">
        <v>5066</v>
      </c>
      <c r="B2376">
        <v>10.83</v>
      </c>
    </row>
    <row r="2377" spans="1:2" x14ac:dyDescent="0.3">
      <c r="A2377" t="s">
        <v>4835</v>
      </c>
      <c r="B2377">
        <v>60.46</v>
      </c>
    </row>
    <row r="2378" spans="1:2" x14ac:dyDescent="0.3">
      <c r="A2378" t="s">
        <v>3766</v>
      </c>
      <c r="B2378">
        <v>6.88</v>
      </c>
    </row>
    <row r="2379" spans="1:2" x14ac:dyDescent="0.3">
      <c r="A2379" t="s">
        <v>3900</v>
      </c>
      <c r="B2379">
        <v>62.02</v>
      </c>
    </row>
    <row r="2380" spans="1:2" x14ac:dyDescent="0.3">
      <c r="A2380" t="s">
        <v>4681</v>
      </c>
      <c r="B2380">
        <v>44.77</v>
      </c>
    </row>
    <row r="2381" spans="1:2" x14ac:dyDescent="0.3">
      <c r="A2381" t="s">
        <v>2634</v>
      </c>
      <c r="B2381">
        <v>14.52</v>
      </c>
    </row>
    <row r="2382" spans="1:2" x14ac:dyDescent="0.3">
      <c r="A2382" t="s">
        <v>5240</v>
      </c>
      <c r="B2382">
        <v>7.95</v>
      </c>
    </row>
    <row r="2383" spans="1:2" x14ac:dyDescent="0.3">
      <c r="A2383" t="s">
        <v>4398</v>
      </c>
      <c r="B2383">
        <v>10.130000000000001</v>
      </c>
    </row>
    <row r="2384" spans="1:2" x14ac:dyDescent="0.3">
      <c r="A2384" t="s">
        <v>4462</v>
      </c>
      <c r="B2384">
        <v>113.33</v>
      </c>
    </row>
    <row r="2385" spans="1:2" x14ac:dyDescent="0.3">
      <c r="A2385" t="s">
        <v>1800</v>
      </c>
      <c r="B2385">
        <v>34.6</v>
      </c>
    </row>
    <row r="2386" spans="1:2" x14ac:dyDescent="0.3">
      <c r="A2386" t="s">
        <v>3722</v>
      </c>
      <c r="B2386">
        <v>13.56</v>
      </c>
    </row>
    <row r="2387" spans="1:2" x14ac:dyDescent="0.3">
      <c r="A2387" t="s">
        <v>3025</v>
      </c>
      <c r="B2387">
        <v>28.42</v>
      </c>
    </row>
    <row r="2388" spans="1:2" x14ac:dyDescent="0.3">
      <c r="A2388" t="s">
        <v>3810</v>
      </c>
      <c r="B2388">
        <v>40.33</v>
      </c>
    </row>
    <row r="2389" spans="1:2" x14ac:dyDescent="0.3">
      <c r="A2389" t="s">
        <v>3648</v>
      </c>
      <c r="B2389">
        <v>26.63</v>
      </c>
    </row>
    <row r="2390" spans="1:2" x14ac:dyDescent="0.3">
      <c r="A2390" t="s">
        <v>186</v>
      </c>
      <c r="B2390">
        <v>128.74</v>
      </c>
    </row>
    <row r="2391" spans="1:2" x14ac:dyDescent="0.3">
      <c r="A2391" t="s">
        <v>3284</v>
      </c>
      <c r="B2391">
        <v>7.22</v>
      </c>
    </row>
    <row r="2392" spans="1:2" x14ac:dyDescent="0.3">
      <c r="A2392" t="s">
        <v>3099</v>
      </c>
      <c r="B2392">
        <v>41.71</v>
      </c>
    </row>
    <row r="2393" spans="1:2" x14ac:dyDescent="0.3">
      <c r="A2393" t="s">
        <v>3450</v>
      </c>
      <c r="B2393">
        <v>12.84</v>
      </c>
    </row>
    <row r="2394" spans="1:2" x14ac:dyDescent="0.3">
      <c r="A2394" t="s">
        <v>376</v>
      </c>
      <c r="B2394">
        <v>158.74</v>
      </c>
    </row>
    <row r="2395" spans="1:2" x14ac:dyDescent="0.3">
      <c r="A2395" t="s">
        <v>2896</v>
      </c>
      <c r="B2395">
        <v>83.77</v>
      </c>
    </row>
    <row r="2396" spans="1:2" x14ac:dyDescent="0.3">
      <c r="A2396" t="s">
        <v>3663</v>
      </c>
      <c r="B2396">
        <v>29.02</v>
      </c>
    </row>
    <row r="2397" spans="1:2" x14ac:dyDescent="0.3">
      <c r="A2397" t="s">
        <v>4776</v>
      </c>
      <c r="B2397">
        <v>35.07</v>
      </c>
    </row>
    <row r="2398" spans="1:2" x14ac:dyDescent="0.3">
      <c r="A2398" t="s">
        <v>3528</v>
      </c>
      <c r="B2398">
        <v>19.16</v>
      </c>
    </row>
    <row r="2399" spans="1:2" x14ac:dyDescent="0.3">
      <c r="A2399" t="s">
        <v>4474</v>
      </c>
      <c r="B2399">
        <v>18.760000000000002</v>
      </c>
    </row>
    <row r="2400" spans="1:2" x14ac:dyDescent="0.3">
      <c r="A2400" t="s">
        <v>5024</v>
      </c>
      <c r="B2400">
        <v>34.64</v>
      </c>
    </row>
    <row r="2401" spans="1:2" x14ac:dyDescent="0.3">
      <c r="A2401" t="s">
        <v>5260</v>
      </c>
      <c r="B2401">
        <v>41.46</v>
      </c>
    </row>
    <row r="2402" spans="1:2" x14ac:dyDescent="0.3">
      <c r="A2402" t="s">
        <v>4921</v>
      </c>
      <c r="B2402">
        <v>5.32</v>
      </c>
    </row>
    <row r="2403" spans="1:2" x14ac:dyDescent="0.3">
      <c r="A2403" t="s">
        <v>3716</v>
      </c>
      <c r="B2403">
        <v>9.2799999999999994</v>
      </c>
    </row>
    <row r="2404" spans="1:2" x14ac:dyDescent="0.3">
      <c r="A2404" t="s">
        <v>3217</v>
      </c>
      <c r="B2404">
        <v>21.87</v>
      </c>
    </row>
    <row r="2405" spans="1:2" x14ac:dyDescent="0.3">
      <c r="A2405" t="s">
        <v>4798</v>
      </c>
      <c r="B2405">
        <v>25.31</v>
      </c>
    </row>
    <row r="2406" spans="1:2" x14ac:dyDescent="0.3">
      <c r="A2406" t="s">
        <v>3249</v>
      </c>
      <c r="B2406">
        <v>6.97</v>
      </c>
    </row>
    <row r="2407" spans="1:2" x14ac:dyDescent="0.3">
      <c r="A2407" t="s">
        <v>5175</v>
      </c>
      <c r="B2407">
        <v>42.84</v>
      </c>
    </row>
    <row r="2408" spans="1:2" x14ac:dyDescent="0.3">
      <c r="A2408" t="s">
        <v>5103</v>
      </c>
      <c r="B2408">
        <v>27.44</v>
      </c>
    </row>
    <row r="2409" spans="1:2" x14ac:dyDescent="0.3">
      <c r="A2409" t="s">
        <v>4042</v>
      </c>
      <c r="B2409">
        <v>14.12</v>
      </c>
    </row>
    <row r="2410" spans="1:2" x14ac:dyDescent="0.3">
      <c r="A2410" t="s">
        <v>3027</v>
      </c>
      <c r="B2410">
        <v>73.819999999999993</v>
      </c>
    </row>
    <row r="2411" spans="1:2" x14ac:dyDescent="0.3">
      <c r="A2411" t="s">
        <v>5289</v>
      </c>
      <c r="B2411">
        <v>24.92</v>
      </c>
    </row>
    <row r="2412" spans="1:2" x14ac:dyDescent="0.3">
      <c r="A2412" t="s">
        <v>2274</v>
      </c>
      <c r="B2412">
        <v>81.73</v>
      </c>
    </row>
    <row r="2413" spans="1:2" x14ac:dyDescent="0.3">
      <c r="A2413" t="s">
        <v>4516</v>
      </c>
      <c r="B2413">
        <v>40.14</v>
      </c>
    </row>
    <row r="2414" spans="1:2" x14ac:dyDescent="0.3">
      <c r="A2414" t="s">
        <v>5294</v>
      </c>
      <c r="B2414">
        <v>55.39</v>
      </c>
    </row>
    <row r="2415" spans="1:2" x14ac:dyDescent="0.3">
      <c r="A2415" t="s">
        <v>4565</v>
      </c>
      <c r="B2415">
        <v>19.52</v>
      </c>
    </row>
    <row r="2416" spans="1:2" x14ac:dyDescent="0.3">
      <c r="A2416" t="s">
        <v>4246</v>
      </c>
      <c r="B2416">
        <v>23.8</v>
      </c>
    </row>
    <row r="2417" spans="1:2" x14ac:dyDescent="0.3">
      <c r="A2417" t="s">
        <v>5244</v>
      </c>
      <c r="B2417">
        <v>14.04</v>
      </c>
    </row>
    <row r="2418" spans="1:2" x14ac:dyDescent="0.3">
      <c r="A2418" t="s">
        <v>5054</v>
      </c>
      <c r="B2418">
        <v>44.32</v>
      </c>
    </row>
    <row r="2419" spans="1:2" x14ac:dyDescent="0.3">
      <c r="A2419" t="s">
        <v>3549</v>
      </c>
      <c r="B2419">
        <v>81.069999999999993</v>
      </c>
    </row>
    <row r="2420" spans="1:2" x14ac:dyDescent="0.3">
      <c r="A2420" t="s">
        <v>3853</v>
      </c>
      <c r="B2420">
        <v>28.8</v>
      </c>
    </row>
    <row r="2421" spans="1:2" x14ac:dyDescent="0.3">
      <c r="A2421" t="s">
        <v>3768</v>
      </c>
      <c r="B2421">
        <v>18.95</v>
      </c>
    </row>
    <row r="2422" spans="1:2" x14ac:dyDescent="0.3">
      <c r="A2422" t="s">
        <v>4768</v>
      </c>
      <c r="B2422">
        <v>7</v>
      </c>
    </row>
    <row r="2423" spans="1:2" x14ac:dyDescent="0.3">
      <c r="A2423" t="s">
        <v>2849</v>
      </c>
      <c r="B2423">
        <v>15.08</v>
      </c>
    </row>
    <row r="2424" spans="1:2" x14ac:dyDescent="0.3">
      <c r="A2424" t="s">
        <v>1125</v>
      </c>
      <c r="B2424">
        <v>40</v>
      </c>
    </row>
    <row r="2425" spans="1:2" x14ac:dyDescent="0.3">
      <c r="A2425" t="s">
        <v>4603</v>
      </c>
      <c r="B2425">
        <v>66.95</v>
      </c>
    </row>
    <row r="2426" spans="1:2" x14ac:dyDescent="0.3">
      <c r="A2426" t="s">
        <v>2842</v>
      </c>
      <c r="B2426">
        <v>8.7100000000000009</v>
      </c>
    </row>
    <row r="2427" spans="1:2" x14ac:dyDescent="0.3">
      <c r="A2427" t="s">
        <v>3129</v>
      </c>
      <c r="B2427">
        <v>9.44</v>
      </c>
    </row>
    <row r="2428" spans="1:2" x14ac:dyDescent="0.3">
      <c r="A2428" t="s">
        <v>2979</v>
      </c>
      <c r="B2428">
        <v>5.9</v>
      </c>
    </row>
    <row r="2429" spans="1:2" x14ac:dyDescent="0.3">
      <c r="A2429" t="s">
        <v>4310</v>
      </c>
      <c r="B2429">
        <v>36.44</v>
      </c>
    </row>
    <row r="2430" spans="1:2" x14ac:dyDescent="0.3">
      <c r="A2430" t="s">
        <v>4892</v>
      </c>
      <c r="B2430">
        <v>15.78</v>
      </c>
    </row>
    <row r="2431" spans="1:2" x14ac:dyDescent="0.3">
      <c r="A2431" t="s">
        <v>5095</v>
      </c>
      <c r="B2431">
        <v>55.21</v>
      </c>
    </row>
    <row r="2432" spans="1:2" x14ac:dyDescent="0.3">
      <c r="A2432" t="s">
        <v>4985</v>
      </c>
      <c r="B2432">
        <v>181.46</v>
      </c>
    </row>
    <row r="2433" spans="1:2" x14ac:dyDescent="0.3">
      <c r="A2433" t="s">
        <v>2391</v>
      </c>
      <c r="B2433">
        <v>25.47</v>
      </c>
    </row>
    <row r="2434" spans="1:2" x14ac:dyDescent="0.3">
      <c r="A2434" t="s">
        <v>3671</v>
      </c>
      <c r="B2434">
        <v>12.44</v>
      </c>
    </row>
    <row r="2435" spans="1:2" x14ac:dyDescent="0.3">
      <c r="A2435" t="s">
        <v>4845</v>
      </c>
      <c r="B2435">
        <v>4.8099999999999996</v>
      </c>
    </row>
    <row r="2436" spans="1:2" x14ac:dyDescent="0.3">
      <c r="A2436" t="s">
        <v>5199</v>
      </c>
      <c r="B2436">
        <v>62.25</v>
      </c>
    </row>
    <row r="2437" spans="1:2" x14ac:dyDescent="0.3">
      <c r="A2437" t="s">
        <v>3782</v>
      </c>
      <c r="B2437">
        <v>43.45</v>
      </c>
    </row>
    <row r="2438" spans="1:2" x14ac:dyDescent="0.3">
      <c r="A2438" t="s">
        <v>3516</v>
      </c>
      <c r="B2438">
        <v>15.02</v>
      </c>
    </row>
    <row r="2439" spans="1:2" x14ac:dyDescent="0.3">
      <c r="A2439" t="s">
        <v>3355</v>
      </c>
      <c r="B2439">
        <v>22.83</v>
      </c>
    </row>
    <row r="2440" spans="1:2" x14ac:dyDescent="0.3">
      <c r="A2440" t="s">
        <v>5393</v>
      </c>
      <c r="B2440">
        <v>12.48</v>
      </c>
    </row>
    <row r="2441" spans="1:2" x14ac:dyDescent="0.3">
      <c r="A2441" t="s">
        <v>4984</v>
      </c>
      <c r="B2441">
        <v>5.24</v>
      </c>
    </row>
    <row r="2442" spans="1:2" x14ac:dyDescent="0.3">
      <c r="A2442" t="s">
        <v>2693</v>
      </c>
      <c r="B2442">
        <v>62.52</v>
      </c>
    </row>
    <row r="2443" spans="1:2" x14ac:dyDescent="0.3">
      <c r="A2443" t="s">
        <v>2916</v>
      </c>
      <c r="B2443">
        <v>182.71</v>
      </c>
    </row>
    <row r="2444" spans="1:2" x14ac:dyDescent="0.3">
      <c r="A2444" t="s">
        <v>5088</v>
      </c>
      <c r="B2444">
        <v>9.35</v>
      </c>
    </row>
    <row r="2445" spans="1:2" x14ac:dyDescent="0.3">
      <c r="A2445" t="s">
        <v>2854</v>
      </c>
      <c r="B2445">
        <v>7.83</v>
      </c>
    </row>
    <row r="2446" spans="1:2" x14ac:dyDescent="0.3">
      <c r="A2446" t="s">
        <v>4808</v>
      </c>
      <c r="B2446">
        <v>12.38</v>
      </c>
    </row>
    <row r="2447" spans="1:2" x14ac:dyDescent="0.3">
      <c r="A2447" t="s">
        <v>4750</v>
      </c>
      <c r="B2447">
        <v>15</v>
      </c>
    </row>
    <row r="2448" spans="1:2" x14ac:dyDescent="0.3">
      <c r="A2448" t="s">
        <v>2586</v>
      </c>
      <c r="B2448">
        <v>8.58</v>
      </c>
    </row>
    <row r="2449" spans="1:2" x14ac:dyDescent="0.3">
      <c r="A2449" t="s">
        <v>3661</v>
      </c>
      <c r="B2449">
        <v>15.18</v>
      </c>
    </row>
    <row r="2450" spans="1:2" x14ac:dyDescent="0.3">
      <c r="A2450" t="s">
        <v>5292</v>
      </c>
      <c r="B2450">
        <v>7.33</v>
      </c>
    </row>
    <row r="2451" spans="1:2" x14ac:dyDescent="0.3">
      <c r="A2451" t="s">
        <v>4014</v>
      </c>
      <c r="B2451">
        <v>16.61</v>
      </c>
    </row>
    <row r="2452" spans="1:2" x14ac:dyDescent="0.3">
      <c r="A2452" t="s">
        <v>4207</v>
      </c>
      <c r="B2452">
        <v>56.45</v>
      </c>
    </row>
    <row r="2453" spans="1:2" x14ac:dyDescent="0.3">
      <c r="A2453" t="s">
        <v>4263</v>
      </c>
      <c r="B2453">
        <v>26.84</v>
      </c>
    </row>
    <row r="2454" spans="1:2" x14ac:dyDescent="0.3">
      <c r="A2454" t="s">
        <v>3634</v>
      </c>
      <c r="B2454">
        <v>25.7</v>
      </c>
    </row>
    <row r="2455" spans="1:2" x14ac:dyDescent="0.3">
      <c r="A2455" t="s">
        <v>3218</v>
      </c>
      <c r="B2455">
        <v>5.17</v>
      </c>
    </row>
    <row r="2456" spans="1:2" x14ac:dyDescent="0.3">
      <c r="A2456" t="s">
        <v>4780</v>
      </c>
      <c r="B2456">
        <v>4.3499999999999996</v>
      </c>
    </row>
    <row r="2457" spans="1:2" x14ac:dyDescent="0.3">
      <c r="A2457" t="s">
        <v>4593</v>
      </c>
      <c r="B2457">
        <v>110.6</v>
      </c>
    </row>
    <row r="2458" spans="1:2" x14ac:dyDescent="0.3">
      <c r="A2458" t="s">
        <v>3044</v>
      </c>
      <c r="B2458">
        <v>168.14</v>
      </c>
    </row>
    <row r="2459" spans="1:2" x14ac:dyDescent="0.3">
      <c r="A2459" t="s">
        <v>1609</v>
      </c>
      <c r="B2459">
        <v>132.78</v>
      </c>
    </row>
    <row r="2460" spans="1:2" x14ac:dyDescent="0.3">
      <c r="A2460" t="s">
        <v>3015</v>
      </c>
      <c r="B2460">
        <v>15.08</v>
      </c>
    </row>
    <row r="2461" spans="1:2" x14ac:dyDescent="0.3">
      <c r="A2461" t="s">
        <v>3709</v>
      </c>
      <c r="B2461">
        <v>7.47</v>
      </c>
    </row>
    <row r="2462" spans="1:2" x14ac:dyDescent="0.3">
      <c r="A2462" t="s">
        <v>2847</v>
      </c>
      <c r="B2462">
        <v>8.85</v>
      </c>
    </row>
    <row r="2463" spans="1:2" x14ac:dyDescent="0.3">
      <c r="A2463" t="s">
        <v>2687</v>
      </c>
      <c r="B2463">
        <v>51.66</v>
      </c>
    </row>
    <row r="2464" spans="1:2" x14ac:dyDescent="0.3">
      <c r="A2464" t="s">
        <v>4353</v>
      </c>
      <c r="B2464">
        <v>27.25</v>
      </c>
    </row>
    <row r="2465" spans="1:2" x14ac:dyDescent="0.3">
      <c r="A2465" t="s">
        <v>5039</v>
      </c>
      <c r="B2465">
        <v>25.25</v>
      </c>
    </row>
    <row r="2466" spans="1:2" x14ac:dyDescent="0.3">
      <c r="A2466" t="s">
        <v>4627</v>
      </c>
      <c r="B2466">
        <v>10.69</v>
      </c>
    </row>
    <row r="2467" spans="1:2" x14ac:dyDescent="0.3">
      <c r="A2467" t="s">
        <v>4141</v>
      </c>
      <c r="B2467">
        <v>25.54</v>
      </c>
    </row>
    <row r="2468" spans="1:2" x14ac:dyDescent="0.3">
      <c r="A2468" t="s">
        <v>1581</v>
      </c>
      <c r="B2468">
        <v>79.010000000000005</v>
      </c>
    </row>
    <row r="2469" spans="1:2" x14ac:dyDescent="0.3">
      <c r="A2469" t="s">
        <v>3692</v>
      </c>
      <c r="B2469">
        <v>28.27</v>
      </c>
    </row>
    <row r="2470" spans="1:2" x14ac:dyDescent="0.3">
      <c r="A2470" t="s">
        <v>3800</v>
      </c>
      <c r="B2470">
        <v>11.62</v>
      </c>
    </row>
    <row r="2471" spans="1:2" x14ac:dyDescent="0.3">
      <c r="A2471" t="s">
        <v>5028</v>
      </c>
      <c r="B2471">
        <v>22.85</v>
      </c>
    </row>
    <row r="2472" spans="1:2" x14ac:dyDescent="0.3">
      <c r="A2472" t="s">
        <v>4576</v>
      </c>
      <c r="B2472">
        <v>25.09</v>
      </c>
    </row>
    <row r="2473" spans="1:2" x14ac:dyDescent="0.3">
      <c r="A2473" t="s">
        <v>4471</v>
      </c>
      <c r="B2473">
        <v>7.31</v>
      </c>
    </row>
    <row r="2474" spans="1:2" x14ac:dyDescent="0.3">
      <c r="A2474" t="s">
        <v>5138</v>
      </c>
      <c r="B2474">
        <v>101.31</v>
      </c>
    </row>
    <row r="2475" spans="1:2" x14ac:dyDescent="0.3">
      <c r="A2475" t="s">
        <v>3667</v>
      </c>
      <c r="B2475">
        <v>25.67</v>
      </c>
    </row>
    <row r="2476" spans="1:2" x14ac:dyDescent="0.3">
      <c r="A2476" t="s">
        <v>2904</v>
      </c>
      <c r="B2476">
        <v>16.09</v>
      </c>
    </row>
    <row r="2477" spans="1:2" x14ac:dyDescent="0.3">
      <c r="A2477" t="s">
        <v>5277</v>
      </c>
      <c r="B2477">
        <v>13.08</v>
      </c>
    </row>
    <row r="2478" spans="1:2" x14ac:dyDescent="0.3">
      <c r="A2478" t="s">
        <v>3078</v>
      </c>
      <c r="B2478">
        <v>30.26</v>
      </c>
    </row>
    <row r="2479" spans="1:2" x14ac:dyDescent="0.3">
      <c r="A2479" t="s">
        <v>2975</v>
      </c>
      <c r="B2479">
        <v>105.2</v>
      </c>
    </row>
    <row r="2480" spans="1:2" x14ac:dyDescent="0.3">
      <c r="A2480" t="s">
        <v>4866</v>
      </c>
      <c r="B2480">
        <v>9.66</v>
      </c>
    </row>
    <row r="2481" spans="1:2" x14ac:dyDescent="0.3">
      <c r="A2481" t="s">
        <v>3851</v>
      </c>
      <c r="B2481">
        <v>39.979999999999997</v>
      </c>
    </row>
    <row r="2482" spans="1:2" x14ac:dyDescent="0.3">
      <c r="A2482" t="s">
        <v>4480</v>
      </c>
      <c r="B2482">
        <v>17</v>
      </c>
    </row>
    <row r="2483" spans="1:2" x14ac:dyDescent="0.3">
      <c r="A2483" t="s">
        <v>2902</v>
      </c>
      <c r="B2483">
        <v>33.65</v>
      </c>
    </row>
    <row r="2484" spans="1:2" x14ac:dyDescent="0.3">
      <c r="A2484" t="s">
        <v>4804</v>
      </c>
      <c r="B2484">
        <v>4.91</v>
      </c>
    </row>
    <row r="2485" spans="1:2" x14ac:dyDescent="0.3">
      <c r="A2485" t="s">
        <v>3095</v>
      </c>
      <c r="B2485">
        <v>12.98</v>
      </c>
    </row>
    <row r="2486" spans="1:2" x14ac:dyDescent="0.3">
      <c r="A2486" t="s">
        <v>3295</v>
      </c>
      <c r="B2486">
        <v>43.11</v>
      </c>
    </row>
    <row r="2487" spans="1:2" x14ac:dyDescent="0.3">
      <c r="A2487" t="s">
        <v>3390</v>
      </c>
      <c r="B2487">
        <v>26.96</v>
      </c>
    </row>
    <row r="2488" spans="1:2" x14ac:dyDescent="0.3">
      <c r="A2488" t="s">
        <v>5305</v>
      </c>
      <c r="B2488">
        <v>10.59</v>
      </c>
    </row>
    <row r="2489" spans="1:2" x14ac:dyDescent="0.3">
      <c r="A2489" t="s">
        <v>3831</v>
      </c>
      <c r="B2489">
        <v>25.03</v>
      </c>
    </row>
    <row r="2490" spans="1:2" x14ac:dyDescent="0.3">
      <c r="A2490" t="s">
        <v>3446</v>
      </c>
      <c r="B2490">
        <v>40.22</v>
      </c>
    </row>
    <row r="2491" spans="1:2" x14ac:dyDescent="0.3">
      <c r="A2491" t="s">
        <v>5056</v>
      </c>
      <c r="B2491">
        <v>32.799999999999997</v>
      </c>
    </row>
    <row r="2492" spans="1:2" x14ac:dyDescent="0.3">
      <c r="A2492" t="s">
        <v>2735</v>
      </c>
      <c r="B2492">
        <v>25.71</v>
      </c>
    </row>
    <row r="2493" spans="1:2" x14ac:dyDescent="0.3">
      <c r="A2493" t="s">
        <v>2747</v>
      </c>
      <c r="B2493">
        <v>24.59</v>
      </c>
    </row>
    <row r="2494" spans="1:2" x14ac:dyDescent="0.3">
      <c r="A2494" t="s">
        <v>3798</v>
      </c>
      <c r="B2494">
        <v>15.64</v>
      </c>
    </row>
    <row r="2495" spans="1:2" x14ac:dyDescent="0.3">
      <c r="A2495" t="s">
        <v>3813</v>
      </c>
      <c r="B2495">
        <v>43.86</v>
      </c>
    </row>
    <row r="2496" spans="1:2" x14ac:dyDescent="0.3">
      <c r="A2496" t="s">
        <v>4679</v>
      </c>
      <c r="B2496">
        <v>30.85</v>
      </c>
    </row>
    <row r="2497" spans="1:2" x14ac:dyDescent="0.3">
      <c r="A2497" t="s">
        <v>3256</v>
      </c>
      <c r="B2497">
        <v>4.78</v>
      </c>
    </row>
    <row r="2498" spans="1:2" x14ac:dyDescent="0.3">
      <c r="A2498" t="s">
        <v>3924</v>
      </c>
      <c r="B2498">
        <v>15.27</v>
      </c>
    </row>
    <row r="2499" spans="1:2" x14ac:dyDescent="0.3">
      <c r="A2499" t="s">
        <v>3683</v>
      </c>
      <c r="B2499">
        <v>74</v>
      </c>
    </row>
    <row r="2500" spans="1:2" x14ac:dyDescent="0.3">
      <c r="A2500" t="s">
        <v>4573</v>
      </c>
      <c r="B2500">
        <v>37.82</v>
      </c>
    </row>
    <row r="2501" spans="1:2" x14ac:dyDescent="0.3">
      <c r="A2501" t="s">
        <v>4645</v>
      </c>
      <c r="B2501">
        <v>25.01</v>
      </c>
    </row>
    <row r="2502" spans="1:2" x14ac:dyDescent="0.3">
      <c r="A2502" t="s">
        <v>3042</v>
      </c>
      <c r="B2502">
        <v>24.9</v>
      </c>
    </row>
    <row r="2503" spans="1:2" x14ac:dyDescent="0.3">
      <c r="A2503" t="s">
        <v>4421</v>
      </c>
      <c r="B2503">
        <v>17.36</v>
      </c>
    </row>
    <row r="2504" spans="1:2" x14ac:dyDescent="0.3">
      <c r="A2504" t="s">
        <v>2852</v>
      </c>
      <c r="B2504">
        <v>26.96</v>
      </c>
    </row>
    <row r="2505" spans="1:2" x14ac:dyDescent="0.3">
      <c r="A2505" t="s">
        <v>2787</v>
      </c>
      <c r="B2505">
        <v>81.93</v>
      </c>
    </row>
    <row r="2506" spans="1:2" x14ac:dyDescent="0.3">
      <c r="A2506" t="s">
        <v>3035</v>
      </c>
      <c r="B2506">
        <v>16.07</v>
      </c>
    </row>
    <row r="2507" spans="1:2" x14ac:dyDescent="0.3">
      <c r="A2507" t="s">
        <v>0</v>
      </c>
      <c r="B2507" t="s">
        <v>4</v>
      </c>
    </row>
    <row r="2508" spans="1:2" x14ac:dyDescent="0.3">
      <c r="A2508" t="s">
        <v>3437</v>
      </c>
      <c r="B2508">
        <v>10.119999999999999</v>
      </c>
    </row>
    <row r="2509" spans="1:2" x14ac:dyDescent="0.3">
      <c r="A2509" t="s">
        <v>5336</v>
      </c>
      <c r="B2509">
        <v>16.48</v>
      </c>
    </row>
    <row r="2510" spans="1:2" x14ac:dyDescent="0.3">
      <c r="A2510" t="s">
        <v>3964</v>
      </c>
      <c r="B2510">
        <v>14.38</v>
      </c>
    </row>
    <row r="2511" spans="1:2" x14ac:dyDescent="0.3">
      <c r="A2511" t="s">
        <v>4531</v>
      </c>
      <c r="B2511">
        <v>136.88</v>
      </c>
    </row>
    <row r="2512" spans="1:2" x14ac:dyDescent="0.3">
      <c r="A2512" t="s">
        <v>5113</v>
      </c>
      <c r="B2512">
        <v>65.97</v>
      </c>
    </row>
    <row r="2513" spans="1:2" x14ac:dyDescent="0.3">
      <c r="A2513" t="s">
        <v>4151</v>
      </c>
      <c r="B2513">
        <v>8.69</v>
      </c>
    </row>
    <row r="2514" spans="1:2" x14ac:dyDescent="0.3">
      <c r="A2514" t="s">
        <v>5232</v>
      </c>
      <c r="B2514">
        <v>6.1</v>
      </c>
    </row>
    <row r="2515" spans="1:2" x14ac:dyDescent="0.3">
      <c r="A2515" t="s">
        <v>2793</v>
      </c>
      <c r="B2515">
        <v>4.58</v>
      </c>
    </row>
    <row r="2516" spans="1:2" x14ac:dyDescent="0.3">
      <c r="A2516" t="s">
        <v>3202</v>
      </c>
      <c r="B2516">
        <v>26.03</v>
      </c>
    </row>
    <row r="2517" spans="1:2" x14ac:dyDescent="0.3">
      <c r="A2517" t="s">
        <v>5001</v>
      </c>
      <c r="B2517">
        <v>10.52</v>
      </c>
    </row>
    <row r="2518" spans="1:2" x14ac:dyDescent="0.3">
      <c r="A2518" t="s">
        <v>3260</v>
      </c>
      <c r="B2518">
        <v>30.86</v>
      </c>
    </row>
    <row r="2519" spans="1:2" x14ac:dyDescent="0.3">
      <c r="A2519" t="s">
        <v>3628</v>
      </c>
      <c r="B2519">
        <v>19.62</v>
      </c>
    </row>
    <row r="2520" spans="1:2" x14ac:dyDescent="0.3">
      <c r="A2520" t="s">
        <v>4651</v>
      </c>
      <c r="B2520">
        <v>5.93</v>
      </c>
    </row>
    <row r="2521" spans="1:2" x14ac:dyDescent="0.3">
      <c r="A2521" t="s">
        <v>2697</v>
      </c>
      <c r="B2521">
        <v>7.52</v>
      </c>
    </row>
    <row r="2522" spans="1:2" x14ac:dyDescent="0.3">
      <c r="A2522" t="s">
        <v>4288</v>
      </c>
      <c r="B2522">
        <v>26.97</v>
      </c>
    </row>
    <row r="2523" spans="1:2" x14ac:dyDescent="0.3">
      <c r="A2523" t="s">
        <v>4335</v>
      </c>
      <c r="B2523">
        <v>80.819999999999993</v>
      </c>
    </row>
    <row r="2524" spans="1:2" x14ac:dyDescent="0.3">
      <c r="A2524" t="s">
        <v>4913</v>
      </c>
      <c r="B2524">
        <v>33.21</v>
      </c>
    </row>
    <row r="2525" spans="1:2" x14ac:dyDescent="0.3">
      <c r="A2525" t="s">
        <v>5187</v>
      </c>
      <c r="B2525">
        <v>7.02</v>
      </c>
    </row>
    <row r="2526" spans="1:2" x14ac:dyDescent="0.3">
      <c r="A2526" t="s">
        <v>3185</v>
      </c>
      <c r="B2526">
        <v>6.48</v>
      </c>
    </row>
    <row r="2527" spans="1:2" x14ac:dyDescent="0.3">
      <c r="A2527" t="s">
        <v>3101</v>
      </c>
      <c r="B2527">
        <v>5.81</v>
      </c>
    </row>
    <row r="2528" spans="1:2" x14ac:dyDescent="0.3">
      <c r="A2528" t="s">
        <v>2557</v>
      </c>
      <c r="B2528">
        <v>14.46</v>
      </c>
    </row>
    <row r="2529" spans="1:2" x14ac:dyDescent="0.3">
      <c r="A2529" t="s">
        <v>5230</v>
      </c>
      <c r="B2529">
        <v>17.559999999999999</v>
      </c>
    </row>
    <row r="2530" spans="1:2" x14ac:dyDescent="0.3">
      <c r="A2530" t="s">
        <v>4227</v>
      </c>
      <c r="B2530">
        <v>35.03</v>
      </c>
    </row>
    <row r="2531" spans="1:2" x14ac:dyDescent="0.3">
      <c r="A2531" t="s">
        <v>2943</v>
      </c>
      <c r="B2531">
        <v>9.09</v>
      </c>
    </row>
    <row r="2532" spans="1:2" x14ac:dyDescent="0.3">
      <c r="A2532" t="s">
        <v>4732</v>
      </c>
      <c r="B2532">
        <v>122.27</v>
      </c>
    </row>
    <row r="2533" spans="1:2" x14ac:dyDescent="0.3">
      <c r="A2533" t="s">
        <v>3541</v>
      </c>
      <c r="B2533">
        <v>8.0500000000000007</v>
      </c>
    </row>
    <row r="2534" spans="1:2" x14ac:dyDescent="0.3">
      <c r="A2534" t="s">
        <v>5383</v>
      </c>
      <c r="B2534">
        <v>14.16</v>
      </c>
    </row>
    <row r="2535" spans="1:2" x14ac:dyDescent="0.3">
      <c r="A2535" t="s">
        <v>5328</v>
      </c>
      <c r="B2535">
        <v>65.28</v>
      </c>
    </row>
    <row r="2536" spans="1:2" x14ac:dyDescent="0.3">
      <c r="A2536" t="s">
        <v>3928</v>
      </c>
      <c r="B2536">
        <v>54.75</v>
      </c>
    </row>
    <row r="2537" spans="1:2" x14ac:dyDescent="0.3">
      <c r="A2537" t="s">
        <v>2898</v>
      </c>
      <c r="B2537">
        <v>7.18</v>
      </c>
    </row>
    <row r="2538" spans="1:2" x14ac:dyDescent="0.3">
      <c r="A2538" t="s">
        <v>4008</v>
      </c>
      <c r="B2538">
        <v>29.13</v>
      </c>
    </row>
    <row r="2539" spans="1:2" x14ac:dyDescent="0.3">
      <c r="A2539" t="s">
        <v>2745</v>
      </c>
      <c r="B2539">
        <v>12.13</v>
      </c>
    </row>
    <row r="2540" spans="1:2" x14ac:dyDescent="0.3">
      <c r="A2540" t="s">
        <v>3976</v>
      </c>
      <c r="B2540">
        <v>19.55</v>
      </c>
    </row>
    <row r="2541" spans="1:2" x14ac:dyDescent="0.3">
      <c r="A2541" t="s">
        <v>5273</v>
      </c>
      <c r="B2541">
        <v>38.549999999999997</v>
      </c>
    </row>
    <row r="2542" spans="1:2" x14ac:dyDescent="0.3">
      <c r="A2542" t="s">
        <v>4178</v>
      </c>
      <c r="B2542">
        <v>35.299999999999997</v>
      </c>
    </row>
    <row r="2543" spans="1:2" x14ac:dyDescent="0.3">
      <c r="A2543" t="s">
        <v>2702</v>
      </c>
      <c r="B2543">
        <v>4.84</v>
      </c>
    </row>
    <row r="2544" spans="1:2" x14ac:dyDescent="0.3">
      <c r="A2544" t="s">
        <v>5197</v>
      </c>
      <c r="B2544">
        <v>113.57</v>
      </c>
    </row>
    <row r="2545" spans="1:2" x14ac:dyDescent="0.3">
      <c r="A2545" t="s">
        <v>2814</v>
      </c>
      <c r="B2545">
        <v>163.01</v>
      </c>
    </row>
    <row r="2546" spans="1:2" x14ac:dyDescent="0.3">
      <c r="A2546" t="s">
        <v>5183</v>
      </c>
      <c r="B2546">
        <v>10.99</v>
      </c>
    </row>
    <row r="2547" spans="1:2" x14ac:dyDescent="0.3">
      <c r="A2547" t="s">
        <v>4551</v>
      </c>
      <c r="B2547">
        <v>4.3899999999999997</v>
      </c>
    </row>
    <row r="2548" spans="1:2" x14ac:dyDescent="0.3">
      <c r="A2548" t="s">
        <v>3206</v>
      </c>
      <c r="B2548">
        <v>16.350000000000001</v>
      </c>
    </row>
    <row r="2549" spans="1:2" x14ac:dyDescent="0.3">
      <c r="A2549" t="s">
        <v>3524</v>
      </c>
      <c r="B2549">
        <v>36.9</v>
      </c>
    </row>
    <row r="2550" spans="1:2" x14ac:dyDescent="0.3">
      <c r="A2550" t="s">
        <v>4605</v>
      </c>
      <c r="B2550">
        <v>20.95</v>
      </c>
    </row>
    <row r="2551" spans="1:2" x14ac:dyDescent="0.3">
      <c r="A2551" t="s">
        <v>3689</v>
      </c>
      <c r="B2551">
        <v>34.56</v>
      </c>
    </row>
    <row r="2552" spans="1:2" x14ac:dyDescent="0.3">
      <c r="A2552" t="s">
        <v>3912</v>
      </c>
      <c r="B2552">
        <v>14.24</v>
      </c>
    </row>
    <row r="2553" spans="1:2" x14ac:dyDescent="0.3">
      <c r="A2553" t="s">
        <v>3046</v>
      </c>
      <c r="B2553">
        <v>10.07</v>
      </c>
    </row>
    <row r="2554" spans="1:2" x14ac:dyDescent="0.3">
      <c r="A2554" t="s">
        <v>3282</v>
      </c>
      <c r="B2554">
        <v>19.329999999999998</v>
      </c>
    </row>
    <row r="2555" spans="1:2" x14ac:dyDescent="0.3">
      <c r="A2555" t="s">
        <v>655</v>
      </c>
      <c r="B2555">
        <v>116.61</v>
      </c>
    </row>
    <row r="2556" spans="1:2" x14ac:dyDescent="0.3">
      <c r="A2556" t="s">
        <v>2523</v>
      </c>
      <c r="B2556">
        <v>19.38</v>
      </c>
    </row>
    <row r="2557" spans="1:2" x14ac:dyDescent="0.3">
      <c r="A2557" t="s">
        <v>4425</v>
      </c>
      <c r="B2557">
        <v>26.52</v>
      </c>
    </row>
    <row r="2558" spans="1:2" x14ac:dyDescent="0.3">
      <c r="A2558" t="s">
        <v>3372</v>
      </c>
      <c r="B2558">
        <v>53.38</v>
      </c>
    </row>
    <row r="2559" spans="1:2" x14ac:dyDescent="0.3">
      <c r="A2559" t="s">
        <v>3536</v>
      </c>
      <c r="B2559">
        <v>58.66</v>
      </c>
    </row>
    <row r="2560" spans="1:2" x14ac:dyDescent="0.3">
      <c r="A2560" t="s">
        <v>4904</v>
      </c>
      <c r="B2560">
        <v>14.78</v>
      </c>
    </row>
    <row r="2561" spans="1:2" x14ac:dyDescent="0.3">
      <c r="A2561" t="s">
        <v>3505</v>
      </c>
      <c r="B2561">
        <v>24.9</v>
      </c>
    </row>
    <row r="2562" spans="1:2" x14ac:dyDescent="0.3">
      <c r="A2562" t="s">
        <v>3713</v>
      </c>
      <c r="B2562">
        <v>13.15</v>
      </c>
    </row>
    <row r="2563" spans="1:2" x14ac:dyDescent="0.3">
      <c r="A2563" t="s">
        <v>4016</v>
      </c>
      <c r="B2563">
        <v>9.99</v>
      </c>
    </row>
    <row r="2564" spans="1:2" x14ac:dyDescent="0.3">
      <c r="A2564" t="s">
        <v>4972</v>
      </c>
      <c r="B2564">
        <v>7.8</v>
      </c>
    </row>
    <row r="2565" spans="1:2" x14ac:dyDescent="0.3">
      <c r="A2565" t="s">
        <v>4131</v>
      </c>
      <c r="B2565">
        <v>95.04</v>
      </c>
    </row>
    <row r="2566" spans="1:2" x14ac:dyDescent="0.3">
      <c r="A2566" t="s">
        <v>3898</v>
      </c>
      <c r="B2566">
        <v>17.3</v>
      </c>
    </row>
    <row r="2567" spans="1:2" x14ac:dyDescent="0.3">
      <c r="A2567" t="s">
        <v>5395</v>
      </c>
      <c r="B2567">
        <v>27.7</v>
      </c>
    </row>
    <row r="2568" spans="1:2" x14ac:dyDescent="0.3">
      <c r="A2568" t="s">
        <v>4103</v>
      </c>
      <c r="B2568">
        <v>11.98</v>
      </c>
    </row>
    <row r="2569" spans="1:2" x14ac:dyDescent="0.3">
      <c r="A2569" t="s">
        <v>3966</v>
      </c>
      <c r="B2569">
        <v>4.66</v>
      </c>
    </row>
    <row r="2570" spans="1:2" x14ac:dyDescent="0.3">
      <c r="A2570" t="s">
        <v>4229</v>
      </c>
      <c r="B2570">
        <v>23.82</v>
      </c>
    </row>
    <row r="2571" spans="1:2" x14ac:dyDescent="0.3">
      <c r="A2571" t="s">
        <v>3321</v>
      </c>
      <c r="B2571">
        <v>33.07</v>
      </c>
    </row>
    <row r="2572" spans="1:2" x14ac:dyDescent="0.3">
      <c r="A2572" t="s">
        <v>2804</v>
      </c>
      <c r="B2572">
        <v>11.3</v>
      </c>
    </row>
    <row r="2573" spans="1:2" x14ac:dyDescent="0.3">
      <c r="A2573" t="s">
        <v>4514</v>
      </c>
      <c r="B2573">
        <v>26.74</v>
      </c>
    </row>
    <row r="2574" spans="1:2" x14ac:dyDescent="0.3">
      <c r="A2574" t="s">
        <v>4938</v>
      </c>
      <c r="B2574">
        <v>20.079999999999998</v>
      </c>
    </row>
    <row r="2575" spans="1:2" x14ac:dyDescent="0.3">
      <c r="A2575" t="s">
        <v>4522</v>
      </c>
      <c r="B2575">
        <v>40.93</v>
      </c>
    </row>
    <row r="2576" spans="1:2" x14ac:dyDescent="0.3">
      <c r="A2576" t="s">
        <v>4333</v>
      </c>
      <c r="B2576">
        <v>125.3</v>
      </c>
    </row>
    <row r="2577" spans="1:2" x14ac:dyDescent="0.3">
      <c r="A2577" t="s">
        <v>4225</v>
      </c>
      <c r="B2577">
        <v>13.26</v>
      </c>
    </row>
    <row r="2578" spans="1:2" x14ac:dyDescent="0.3">
      <c r="A2578" t="s">
        <v>3392</v>
      </c>
      <c r="B2578">
        <v>29.6</v>
      </c>
    </row>
    <row r="2579" spans="1:2" x14ac:dyDescent="0.3">
      <c r="A2579" t="s">
        <v>4405</v>
      </c>
      <c r="B2579">
        <v>35.56</v>
      </c>
    </row>
    <row r="2580" spans="1:2" x14ac:dyDescent="0.3">
      <c r="A2580" t="s">
        <v>4830</v>
      </c>
      <c r="B2580">
        <v>38.880000000000003</v>
      </c>
    </row>
    <row r="2581" spans="1:2" x14ac:dyDescent="0.3">
      <c r="A2581" t="s">
        <v>4763</v>
      </c>
      <c r="B2581">
        <v>41.25</v>
      </c>
    </row>
    <row r="2582" spans="1:2" x14ac:dyDescent="0.3">
      <c r="A2582" t="s">
        <v>3520</v>
      </c>
      <c r="B2582">
        <v>13.35</v>
      </c>
    </row>
    <row r="2583" spans="1:2" x14ac:dyDescent="0.3">
      <c r="A2583" t="s">
        <v>2743</v>
      </c>
      <c r="B2583">
        <v>19.62</v>
      </c>
    </row>
    <row r="2584" spans="1:2" x14ac:dyDescent="0.3">
      <c r="A2584" t="s">
        <v>4744</v>
      </c>
      <c r="B2584">
        <v>8.73</v>
      </c>
    </row>
    <row r="2585" spans="1:2" x14ac:dyDescent="0.3">
      <c r="A2585" t="s">
        <v>3726</v>
      </c>
      <c r="B2585">
        <v>6.25</v>
      </c>
    </row>
    <row r="2586" spans="1:2" x14ac:dyDescent="0.3">
      <c r="A2586" t="s">
        <v>3538</v>
      </c>
      <c r="B2586">
        <v>13.19</v>
      </c>
    </row>
    <row r="2587" spans="1:2" x14ac:dyDescent="0.3">
      <c r="A2587" t="s">
        <v>4429</v>
      </c>
      <c r="B2587">
        <v>7.54</v>
      </c>
    </row>
    <row r="2588" spans="1:2" x14ac:dyDescent="0.3">
      <c r="A2588" t="s">
        <v>3593</v>
      </c>
      <c r="B2588">
        <v>18.91</v>
      </c>
    </row>
    <row r="2589" spans="1:2" x14ac:dyDescent="0.3">
      <c r="A2589" t="s">
        <v>1407</v>
      </c>
      <c r="B2589">
        <v>20.02</v>
      </c>
    </row>
    <row r="2590" spans="1:2" x14ac:dyDescent="0.3">
      <c r="A2590" t="s">
        <v>4305</v>
      </c>
      <c r="B2590">
        <v>6.93</v>
      </c>
    </row>
    <row r="2591" spans="1:2" x14ac:dyDescent="0.3">
      <c r="A2591" t="s">
        <v>3808</v>
      </c>
      <c r="B2591">
        <v>47.25</v>
      </c>
    </row>
    <row r="2592" spans="1:2" x14ac:dyDescent="0.3">
      <c r="A2592" t="s">
        <v>4898</v>
      </c>
      <c r="B2592">
        <v>10.84</v>
      </c>
    </row>
    <row r="2593" spans="1:2" x14ac:dyDescent="0.3">
      <c r="A2593" t="s">
        <v>4837</v>
      </c>
      <c r="B2593">
        <v>26.75</v>
      </c>
    </row>
    <row r="2594" spans="1:2" x14ac:dyDescent="0.3">
      <c r="A2594" t="s">
        <v>4778</v>
      </c>
      <c r="B2594">
        <v>20.12</v>
      </c>
    </row>
    <row r="2595" spans="1:2" x14ac:dyDescent="0.3">
      <c r="A2595" t="s">
        <v>5171</v>
      </c>
      <c r="B2595">
        <v>5.61</v>
      </c>
    </row>
    <row r="2596" spans="1:2" x14ac:dyDescent="0.3">
      <c r="A2596" t="s">
        <v>567</v>
      </c>
      <c r="B2596">
        <v>45.85</v>
      </c>
    </row>
    <row r="2597" spans="1:2" x14ac:dyDescent="0.3">
      <c r="A2597" t="s">
        <v>2354</v>
      </c>
      <c r="B2597">
        <v>25.28</v>
      </c>
    </row>
    <row r="2598" spans="1:2" x14ac:dyDescent="0.3">
      <c r="A2598" t="s">
        <v>5093</v>
      </c>
      <c r="B2598">
        <v>11.85</v>
      </c>
    </row>
    <row r="2599" spans="1:2" x14ac:dyDescent="0.3">
      <c r="A2599" t="s">
        <v>2642</v>
      </c>
      <c r="B2599">
        <v>7.23</v>
      </c>
    </row>
    <row r="2600" spans="1:2" x14ac:dyDescent="0.3">
      <c r="A2600" t="s">
        <v>4199</v>
      </c>
      <c r="B2600">
        <v>59.01</v>
      </c>
    </row>
    <row r="2601" spans="1:2" x14ac:dyDescent="0.3">
      <c r="A2601" t="s">
        <v>4748</v>
      </c>
      <c r="B2601">
        <v>48.42</v>
      </c>
    </row>
    <row r="2602" spans="1:2" x14ac:dyDescent="0.3">
      <c r="A2602" t="s">
        <v>3991</v>
      </c>
      <c r="B2602">
        <v>60.5</v>
      </c>
    </row>
    <row r="2603" spans="1:2" x14ac:dyDescent="0.3">
      <c r="A2603" t="s">
        <v>3972</v>
      </c>
      <c r="B2603">
        <v>57.01</v>
      </c>
    </row>
    <row r="2604" spans="1:2" x14ac:dyDescent="0.3">
      <c r="A2604" t="s">
        <v>2669</v>
      </c>
      <c r="B2604">
        <v>6.42</v>
      </c>
    </row>
    <row r="2605" spans="1:2" x14ac:dyDescent="0.3">
      <c r="A2605" t="s">
        <v>4818</v>
      </c>
      <c r="B2605">
        <v>31.67</v>
      </c>
    </row>
    <row r="2606" spans="1:2" x14ac:dyDescent="0.3">
      <c r="A2606" t="s">
        <v>578</v>
      </c>
      <c r="B2606">
        <v>71.95</v>
      </c>
    </row>
    <row r="2607" spans="1:2" x14ac:dyDescent="0.3">
      <c r="A2607" t="s">
        <v>3165</v>
      </c>
      <c r="B2607">
        <v>26.19</v>
      </c>
    </row>
    <row r="2608" spans="1:2" x14ac:dyDescent="0.3">
      <c r="A2608" t="s">
        <v>3770</v>
      </c>
      <c r="B2608">
        <v>70.36</v>
      </c>
    </row>
    <row r="2609" spans="1:2" x14ac:dyDescent="0.3">
      <c r="A2609" t="s">
        <v>2716</v>
      </c>
      <c r="B2609">
        <v>20.5</v>
      </c>
    </row>
    <row r="2610" spans="1:2" x14ac:dyDescent="0.3">
      <c r="A2610" t="s">
        <v>4045</v>
      </c>
      <c r="B2610">
        <v>17.21</v>
      </c>
    </row>
    <row r="2611" spans="1:2" x14ac:dyDescent="0.3">
      <c r="A2611" t="s">
        <v>4868</v>
      </c>
      <c r="B2611">
        <v>44.4</v>
      </c>
    </row>
    <row r="2612" spans="1:2" x14ac:dyDescent="0.3">
      <c r="A2612" t="s">
        <v>5389</v>
      </c>
      <c r="B2612">
        <v>11.04</v>
      </c>
    </row>
    <row r="2613" spans="1:2" x14ac:dyDescent="0.3">
      <c r="A2613" t="s">
        <v>5185</v>
      </c>
      <c r="B2613">
        <v>23.17</v>
      </c>
    </row>
    <row r="2614" spans="1:2" x14ac:dyDescent="0.3">
      <c r="A2614" t="s">
        <v>3884</v>
      </c>
      <c r="B2614">
        <v>74.39</v>
      </c>
    </row>
    <row r="2615" spans="1:2" x14ac:dyDescent="0.3">
      <c r="A2615" t="s">
        <v>5332</v>
      </c>
      <c r="B2615">
        <v>17.13</v>
      </c>
    </row>
    <row r="2616" spans="1:2" x14ac:dyDescent="0.3">
      <c r="A2616" t="s">
        <v>4625</v>
      </c>
      <c r="B2616">
        <v>10.199999999999999</v>
      </c>
    </row>
    <row r="2617" spans="1:2" x14ac:dyDescent="0.3">
      <c r="A2617" t="s">
        <v>4213</v>
      </c>
      <c r="B2617">
        <v>13.98</v>
      </c>
    </row>
    <row r="2618" spans="1:2" x14ac:dyDescent="0.3">
      <c r="A2618" t="s">
        <v>4641</v>
      </c>
      <c r="B2618">
        <v>14.97</v>
      </c>
    </row>
    <row r="2619" spans="1:2" x14ac:dyDescent="0.3">
      <c r="A2619" t="s">
        <v>5115</v>
      </c>
      <c r="B2619">
        <v>43.24</v>
      </c>
    </row>
    <row r="2620" spans="1:2" x14ac:dyDescent="0.3">
      <c r="A2620" t="s">
        <v>5018</v>
      </c>
      <c r="B2620">
        <v>31.28</v>
      </c>
    </row>
    <row r="2621" spans="1:2" x14ac:dyDescent="0.3">
      <c r="A2621" t="s">
        <v>5181</v>
      </c>
      <c r="B2621">
        <v>22.75</v>
      </c>
    </row>
    <row r="2622" spans="1:2" x14ac:dyDescent="0.3">
      <c r="A2622" t="s">
        <v>4590</v>
      </c>
      <c r="B2622">
        <v>8.4700000000000006</v>
      </c>
    </row>
    <row r="2623" spans="1:2" x14ac:dyDescent="0.3">
      <c r="A2623" t="s">
        <v>5256</v>
      </c>
      <c r="B2623">
        <v>12.25</v>
      </c>
    </row>
    <row r="2624" spans="1:2" x14ac:dyDescent="0.3">
      <c r="A2624" t="s">
        <v>3796</v>
      </c>
      <c r="B2624">
        <v>14.06</v>
      </c>
    </row>
    <row r="2625" spans="1:2" x14ac:dyDescent="0.3">
      <c r="A2625" t="s">
        <v>4561</v>
      </c>
      <c r="B2625">
        <v>17.899999999999999</v>
      </c>
    </row>
    <row r="2626" spans="1:2" x14ac:dyDescent="0.3">
      <c r="A2626" t="s">
        <v>2537</v>
      </c>
      <c r="B2626">
        <v>23.59</v>
      </c>
    </row>
    <row r="2627" spans="1:2" x14ac:dyDescent="0.3">
      <c r="A2627" t="s">
        <v>5058</v>
      </c>
      <c r="B2627">
        <v>65.09</v>
      </c>
    </row>
    <row r="2628" spans="1:2" x14ac:dyDescent="0.3">
      <c r="A2628" t="s">
        <v>4841</v>
      </c>
      <c r="B2628">
        <v>7.14</v>
      </c>
    </row>
    <row r="2629" spans="1:2" x14ac:dyDescent="0.3">
      <c r="A2629" t="s">
        <v>2414</v>
      </c>
      <c r="B2629">
        <v>36.97</v>
      </c>
    </row>
    <row r="2630" spans="1:2" x14ac:dyDescent="0.3">
      <c r="A2630" t="s">
        <v>3091</v>
      </c>
      <c r="B2630">
        <v>17.25</v>
      </c>
    </row>
    <row r="2631" spans="1:2" x14ac:dyDescent="0.3">
      <c r="A2631" t="s">
        <v>2406</v>
      </c>
      <c r="B2631">
        <v>17.440000000000001</v>
      </c>
    </row>
    <row r="2632" spans="1:2" x14ac:dyDescent="0.3">
      <c r="A2632" t="s">
        <v>4730</v>
      </c>
      <c r="B2632">
        <v>11.53</v>
      </c>
    </row>
    <row r="2633" spans="1:2" x14ac:dyDescent="0.3">
      <c r="A2633" t="s">
        <v>3873</v>
      </c>
      <c r="B2633">
        <v>13.1</v>
      </c>
    </row>
    <row r="2634" spans="1:2" x14ac:dyDescent="0.3">
      <c r="A2634" t="s">
        <v>3309</v>
      </c>
      <c r="B2634">
        <v>28.84</v>
      </c>
    </row>
    <row r="2635" spans="1:2" x14ac:dyDescent="0.3">
      <c r="A2635" t="s">
        <v>993</v>
      </c>
      <c r="B2635">
        <v>45.02</v>
      </c>
    </row>
    <row r="2636" spans="1:2" x14ac:dyDescent="0.3">
      <c r="A2636" t="s">
        <v>1815</v>
      </c>
      <c r="B2636">
        <v>83.9</v>
      </c>
    </row>
    <row r="2637" spans="1:2" x14ac:dyDescent="0.3">
      <c r="A2637" t="s">
        <v>3428</v>
      </c>
      <c r="B2637">
        <v>10.130000000000001</v>
      </c>
    </row>
    <row r="2638" spans="1:2" x14ac:dyDescent="0.3">
      <c r="A2638" t="s">
        <v>3347</v>
      </c>
      <c r="B2638">
        <v>8.2200000000000006</v>
      </c>
    </row>
    <row r="2639" spans="1:2" x14ac:dyDescent="0.3">
      <c r="A2639" t="s">
        <v>3224</v>
      </c>
      <c r="B2639">
        <v>59.99</v>
      </c>
    </row>
    <row r="2640" spans="1:2" x14ac:dyDescent="0.3">
      <c r="A2640" t="s">
        <v>5035</v>
      </c>
      <c r="B2640">
        <v>30.71</v>
      </c>
    </row>
    <row r="2641" spans="1:2" x14ac:dyDescent="0.3">
      <c r="A2641" t="s">
        <v>3163</v>
      </c>
      <c r="B2641">
        <v>20.74</v>
      </c>
    </row>
    <row r="2642" spans="1:2" x14ac:dyDescent="0.3">
      <c r="A2642" t="s">
        <v>4091</v>
      </c>
      <c r="B2642">
        <v>11.14</v>
      </c>
    </row>
    <row r="2643" spans="1:2" x14ac:dyDescent="0.3">
      <c r="A2643" t="s">
        <v>4718</v>
      </c>
      <c r="B2643">
        <v>6.32</v>
      </c>
    </row>
    <row r="2644" spans="1:2" x14ac:dyDescent="0.3">
      <c r="A2644" t="s">
        <v>4241</v>
      </c>
      <c r="B2644">
        <v>22.2</v>
      </c>
    </row>
    <row r="2645" spans="1:2" x14ac:dyDescent="0.3">
      <c r="A2645" t="s">
        <v>4639</v>
      </c>
      <c r="B2645">
        <v>12.28</v>
      </c>
    </row>
    <row r="2646" spans="1:2" x14ac:dyDescent="0.3">
      <c r="A2646" t="s">
        <v>5307</v>
      </c>
      <c r="B2646">
        <v>26.93</v>
      </c>
    </row>
    <row r="2647" spans="1:2" x14ac:dyDescent="0.3">
      <c r="A2647" t="s">
        <v>5091</v>
      </c>
      <c r="B2647">
        <v>6.42</v>
      </c>
    </row>
    <row r="2648" spans="1:2" x14ac:dyDescent="0.3">
      <c r="A2648" t="s">
        <v>4683</v>
      </c>
      <c r="B2648">
        <v>9.69</v>
      </c>
    </row>
    <row r="2649" spans="1:2" x14ac:dyDescent="0.3">
      <c r="A2649" t="s">
        <v>2589</v>
      </c>
      <c r="B2649">
        <v>7.13</v>
      </c>
    </row>
    <row r="2650" spans="1:2" x14ac:dyDescent="0.3">
      <c r="A2650" t="s">
        <v>3097</v>
      </c>
      <c r="B2650">
        <v>25.3</v>
      </c>
    </row>
    <row r="2651" spans="1:2" x14ac:dyDescent="0.3">
      <c r="A2651" t="s">
        <v>3345</v>
      </c>
      <c r="B2651">
        <v>37.299999999999997</v>
      </c>
    </row>
    <row r="2652" spans="1:2" x14ac:dyDescent="0.3">
      <c r="A2652" t="s">
        <v>4120</v>
      </c>
      <c r="B2652">
        <v>30.94</v>
      </c>
    </row>
    <row r="2653" spans="1:2" x14ac:dyDescent="0.3">
      <c r="A2653" t="s">
        <v>4834</v>
      </c>
      <c r="B2653">
        <v>33.729999999999997</v>
      </c>
    </row>
    <row r="2654" spans="1:2" x14ac:dyDescent="0.3">
      <c r="A2654" t="s">
        <v>5136</v>
      </c>
      <c r="B2654">
        <v>13.8</v>
      </c>
    </row>
    <row r="2655" spans="1:2" x14ac:dyDescent="0.3">
      <c r="A2655" t="s">
        <v>4195</v>
      </c>
      <c r="B2655">
        <v>58.82</v>
      </c>
    </row>
    <row r="2656" spans="1:2" x14ac:dyDescent="0.3">
      <c r="A2656" t="s">
        <v>5387</v>
      </c>
      <c r="B2656">
        <v>41.85</v>
      </c>
    </row>
    <row r="2657" spans="1:2" x14ac:dyDescent="0.3">
      <c r="A2657" t="s">
        <v>0</v>
      </c>
      <c r="B2657" t="s">
        <v>4</v>
      </c>
    </row>
    <row r="2658" spans="1:2" x14ac:dyDescent="0.3">
      <c r="A2658" t="s">
        <v>4820</v>
      </c>
      <c r="B2658">
        <v>54.97</v>
      </c>
    </row>
    <row r="2659" spans="1:2" x14ac:dyDescent="0.3">
      <c r="A2659" t="s">
        <v>2617</v>
      </c>
      <c r="B2659">
        <v>7.88</v>
      </c>
    </row>
    <row r="2660" spans="1:2" x14ac:dyDescent="0.3">
      <c r="A2660" t="s">
        <v>4407</v>
      </c>
      <c r="B2660">
        <v>6.61</v>
      </c>
    </row>
    <row r="2661" spans="1:2" x14ac:dyDescent="0.3">
      <c r="A2661" t="s">
        <v>4952</v>
      </c>
      <c r="B2661">
        <v>6.54</v>
      </c>
    </row>
    <row r="2662" spans="1:2" x14ac:dyDescent="0.3">
      <c r="A2662" t="s">
        <v>4486</v>
      </c>
      <c r="B2662">
        <v>30.12</v>
      </c>
    </row>
    <row r="2663" spans="1:2" x14ac:dyDescent="0.3">
      <c r="A2663" t="s">
        <v>3250</v>
      </c>
      <c r="B2663">
        <v>44.26</v>
      </c>
    </row>
    <row r="2664" spans="1:2" x14ac:dyDescent="0.3">
      <c r="A2664" t="s">
        <v>4275</v>
      </c>
      <c r="B2664">
        <v>62.47</v>
      </c>
    </row>
    <row r="2665" spans="1:2" x14ac:dyDescent="0.3">
      <c r="A2665" t="s">
        <v>4885</v>
      </c>
      <c r="B2665">
        <v>12.07</v>
      </c>
    </row>
    <row r="2666" spans="1:2" x14ac:dyDescent="0.3">
      <c r="A2666" t="s">
        <v>4874</v>
      </c>
      <c r="B2666">
        <v>9.9600000000000009</v>
      </c>
    </row>
    <row r="2667" spans="1:2" x14ac:dyDescent="0.3">
      <c r="A2667" t="s">
        <v>3942</v>
      </c>
      <c r="B2667">
        <v>16.64</v>
      </c>
    </row>
    <row r="2668" spans="1:2" x14ac:dyDescent="0.3">
      <c r="A2668" t="s">
        <v>4512</v>
      </c>
      <c r="B2668">
        <v>41.22</v>
      </c>
    </row>
    <row r="2669" spans="1:2" x14ac:dyDescent="0.3">
      <c r="A2669" t="s">
        <v>4864</v>
      </c>
      <c r="B2669">
        <v>5.76</v>
      </c>
    </row>
    <row r="2670" spans="1:2" x14ac:dyDescent="0.3">
      <c r="A2670" t="s">
        <v>5216</v>
      </c>
      <c r="B2670">
        <v>63.23</v>
      </c>
    </row>
    <row r="2671" spans="1:2" x14ac:dyDescent="0.3">
      <c r="A2671" t="s">
        <v>4388</v>
      </c>
      <c r="B2671">
        <v>11.17</v>
      </c>
    </row>
    <row r="2672" spans="1:2" x14ac:dyDescent="0.3">
      <c r="A2672" t="s">
        <v>3213</v>
      </c>
      <c r="B2672">
        <v>30.43</v>
      </c>
    </row>
    <row r="2673" spans="1:2" x14ac:dyDescent="0.3">
      <c r="A2673" t="s">
        <v>3792</v>
      </c>
      <c r="B2673">
        <v>48.56</v>
      </c>
    </row>
    <row r="2674" spans="1:2" x14ac:dyDescent="0.3">
      <c r="A2674" t="s">
        <v>5291</v>
      </c>
      <c r="B2674">
        <v>26.11</v>
      </c>
    </row>
    <row r="2675" spans="1:2" x14ac:dyDescent="0.3">
      <c r="A2675" t="s">
        <v>4482</v>
      </c>
      <c r="B2675">
        <v>34.28</v>
      </c>
    </row>
    <row r="2676" spans="1:2" x14ac:dyDescent="0.3">
      <c r="A2676" t="s">
        <v>5013</v>
      </c>
      <c r="B2676">
        <v>16.59</v>
      </c>
    </row>
    <row r="2677" spans="1:2" x14ac:dyDescent="0.3">
      <c r="A2677" t="s">
        <v>5026</v>
      </c>
      <c r="B2677">
        <v>17.75</v>
      </c>
    </row>
    <row r="2678" spans="1:2" x14ac:dyDescent="0.3">
      <c r="A2678" t="s">
        <v>3272</v>
      </c>
      <c r="B2678">
        <v>31.88</v>
      </c>
    </row>
    <row r="2679" spans="1:2" x14ac:dyDescent="0.3">
      <c r="A2679" t="s">
        <v>4915</v>
      </c>
      <c r="B2679">
        <v>23.56</v>
      </c>
    </row>
    <row r="2680" spans="1:2" x14ac:dyDescent="0.3">
      <c r="A2680" t="s">
        <v>3605</v>
      </c>
      <c r="B2680">
        <v>11.19</v>
      </c>
    </row>
    <row r="2681" spans="1:2" x14ac:dyDescent="0.3">
      <c r="A2681" t="s">
        <v>3290</v>
      </c>
      <c r="B2681">
        <v>34.869999999999997</v>
      </c>
    </row>
    <row r="2682" spans="1:2" x14ac:dyDescent="0.3">
      <c r="A2682" t="s">
        <v>4941</v>
      </c>
      <c r="B2682">
        <v>13.61</v>
      </c>
    </row>
    <row r="2683" spans="1:2" x14ac:dyDescent="0.3">
      <c r="A2683" t="s">
        <v>2783</v>
      </c>
      <c r="B2683">
        <v>12.31</v>
      </c>
    </row>
    <row r="2684" spans="1:2" x14ac:dyDescent="0.3">
      <c r="A2684" t="s">
        <v>2933</v>
      </c>
      <c r="B2684">
        <v>12.04</v>
      </c>
    </row>
    <row r="2685" spans="1:2" x14ac:dyDescent="0.3">
      <c r="A2685" t="s">
        <v>5085</v>
      </c>
      <c r="B2685">
        <v>6.84</v>
      </c>
    </row>
    <row r="2686" spans="1:2" x14ac:dyDescent="0.3">
      <c r="A2686" t="s">
        <v>4409</v>
      </c>
      <c r="B2686">
        <v>17.61</v>
      </c>
    </row>
    <row r="2687" spans="1:2" x14ac:dyDescent="0.3">
      <c r="A2687" t="s">
        <v>3982</v>
      </c>
      <c r="B2687">
        <v>84.9</v>
      </c>
    </row>
    <row r="2688" spans="1:2" x14ac:dyDescent="0.3">
      <c r="A2688" t="s">
        <v>4366</v>
      </c>
      <c r="B2688">
        <v>7.56</v>
      </c>
    </row>
    <row r="2689" spans="1:2" x14ac:dyDescent="0.3">
      <c r="A2689" t="s">
        <v>4637</v>
      </c>
      <c r="B2689">
        <v>23.42</v>
      </c>
    </row>
    <row r="2690" spans="1:2" x14ac:dyDescent="0.3">
      <c r="A2690" t="s">
        <v>2811</v>
      </c>
      <c r="B2690">
        <v>18.600000000000001</v>
      </c>
    </row>
    <row r="2691" spans="1:2" x14ac:dyDescent="0.3">
      <c r="A2691" t="s">
        <v>4943</v>
      </c>
      <c r="B2691">
        <v>27.96</v>
      </c>
    </row>
    <row r="2692" spans="1:2" x14ac:dyDescent="0.3">
      <c r="A2692" t="s">
        <v>0</v>
      </c>
      <c r="B2692" t="s">
        <v>4</v>
      </c>
    </row>
    <row r="2693" spans="1:2" x14ac:dyDescent="0.3">
      <c r="A2693" t="s">
        <v>554</v>
      </c>
      <c r="B2693">
        <v>14.96</v>
      </c>
    </row>
    <row r="2694" spans="1:2" x14ac:dyDescent="0.3">
      <c r="A2694" t="s">
        <v>2327</v>
      </c>
      <c r="B2694">
        <v>9.7899999999999991</v>
      </c>
    </row>
    <row r="2695" spans="1:2" x14ac:dyDescent="0.3">
      <c r="A2695" t="s">
        <v>1303</v>
      </c>
      <c r="B2695">
        <v>21.37</v>
      </c>
    </row>
    <row r="2696" spans="1:2" x14ac:dyDescent="0.3">
      <c r="A2696" t="s">
        <v>1088</v>
      </c>
      <c r="B2696">
        <v>5.1100000000000003</v>
      </c>
    </row>
    <row r="2697" spans="1:2" x14ac:dyDescent="0.3">
      <c r="A2697" t="s">
        <v>1575</v>
      </c>
      <c r="B2697">
        <v>9.31</v>
      </c>
    </row>
    <row r="2698" spans="1:2" x14ac:dyDescent="0.3">
      <c r="A2698" t="s">
        <v>1723</v>
      </c>
      <c r="B2698">
        <v>6.1</v>
      </c>
    </row>
    <row r="2699" spans="1:2" x14ac:dyDescent="0.3">
      <c r="A2699" t="s">
        <v>2037</v>
      </c>
      <c r="B2699">
        <v>14.29</v>
      </c>
    </row>
    <row r="2700" spans="1:2" x14ac:dyDescent="0.3">
      <c r="A2700" t="s">
        <v>2172</v>
      </c>
      <c r="B2700">
        <v>19.82</v>
      </c>
    </row>
    <row r="2701" spans="1:2" x14ac:dyDescent="0.3">
      <c r="A2701" t="s">
        <v>1890</v>
      </c>
      <c r="B2701">
        <v>16.82</v>
      </c>
    </row>
    <row r="2702" spans="1:2" x14ac:dyDescent="0.3">
      <c r="A2702" t="s">
        <v>2321</v>
      </c>
      <c r="B2702">
        <v>9.32</v>
      </c>
    </row>
    <row r="2703" spans="1:2" x14ac:dyDescent="0.3">
      <c r="A2703" t="s">
        <v>1777</v>
      </c>
      <c r="B2703">
        <v>11.65</v>
      </c>
    </row>
    <row r="2704" spans="1:2" x14ac:dyDescent="0.3">
      <c r="A2704" t="s">
        <v>2060</v>
      </c>
      <c r="B2704">
        <v>10.78</v>
      </c>
    </row>
    <row r="2705" spans="1:2" x14ac:dyDescent="0.3">
      <c r="A2705" t="s">
        <v>1940</v>
      </c>
      <c r="B2705">
        <v>15.28</v>
      </c>
    </row>
    <row r="2706" spans="1:2" x14ac:dyDescent="0.3">
      <c r="A2706" t="s">
        <v>2064</v>
      </c>
      <c r="B2706">
        <v>9.81</v>
      </c>
    </row>
    <row r="2707" spans="1:2" x14ac:dyDescent="0.3">
      <c r="A2707" t="s">
        <v>1867</v>
      </c>
      <c r="B2707">
        <v>7.95</v>
      </c>
    </row>
    <row r="2708" spans="1:2" x14ac:dyDescent="0.3">
      <c r="A2708" t="s">
        <v>1979</v>
      </c>
      <c r="B2708">
        <v>7.06</v>
      </c>
    </row>
    <row r="2709" spans="1:2" x14ac:dyDescent="0.3">
      <c r="A2709" t="s">
        <v>1364</v>
      </c>
      <c r="B2709">
        <v>15.12</v>
      </c>
    </row>
    <row r="2710" spans="1:2" x14ac:dyDescent="0.3">
      <c r="A2710" t="s">
        <v>1752</v>
      </c>
      <c r="B2710">
        <v>6.06</v>
      </c>
    </row>
    <row r="2711" spans="1:2" x14ac:dyDescent="0.3">
      <c r="A2711" t="s">
        <v>712</v>
      </c>
      <c r="B2711">
        <v>9.5</v>
      </c>
    </row>
    <row r="2712" spans="1:2" x14ac:dyDescent="0.3">
      <c r="A2712" t="s">
        <v>380</v>
      </c>
      <c r="B2712">
        <v>13.37</v>
      </c>
    </row>
    <row r="2713" spans="1:2" x14ac:dyDescent="0.3">
      <c r="A2713" t="s">
        <v>1729</v>
      </c>
      <c r="B2713">
        <v>9.75</v>
      </c>
    </row>
    <row r="2714" spans="1:2" x14ac:dyDescent="0.3">
      <c r="A2714" t="s">
        <v>411</v>
      </c>
      <c r="B2714">
        <v>8.8800000000000008</v>
      </c>
    </row>
    <row r="2715" spans="1:2" x14ac:dyDescent="0.3">
      <c r="A2715" t="s">
        <v>1079</v>
      </c>
      <c r="B2715">
        <v>11.2</v>
      </c>
    </row>
    <row r="2716" spans="1:2" x14ac:dyDescent="0.3">
      <c r="A2716" t="s">
        <v>793</v>
      </c>
      <c r="B2716">
        <v>8.3000000000000007</v>
      </c>
    </row>
    <row r="2717" spans="1:2" x14ac:dyDescent="0.3">
      <c r="A2717" t="s">
        <v>696</v>
      </c>
      <c r="B2717">
        <v>7.14</v>
      </c>
    </row>
    <row r="2718" spans="1:2" x14ac:dyDescent="0.3">
      <c r="A2718" t="s">
        <v>1726</v>
      </c>
      <c r="B2718">
        <v>21.62</v>
      </c>
    </row>
    <row r="2719" spans="1:2" x14ac:dyDescent="0.3">
      <c r="A2719" t="s">
        <v>949</v>
      </c>
      <c r="B2719">
        <v>12.58</v>
      </c>
    </row>
    <row r="2720" spans="1:2" x14ac:dyDescent="0.3">
      <c r="A2720" t="s">
        <v>1952</v>
      </c>
      <c r="B2720">
        <v>36.07</v>
      </c>
    </row>
    <row r="2721" spans="1:2" x14ac:dyDescent="0.3">
      <c r="A2721" t="s">
        <v>1968</v>
      </c>
      <c r="B2721">
        <v>16.010000000000002</v>
      </c>
    </row>
    <row r="2722" spans="1:2" x14ac:dyDescent="0.3">
      <c r="A2722" t="s">
        <v>265</v>
      </c>
      <c r="B2722">
        <v>31.48</v>
      </c>
    </row>
    <row r="2723" spans="1:2" x14ac:dyDescent="0.3">
      <c r="A2723" t="s">
        <v>621</v>
      </c>
      <c r="B2723">
        <v>8.32</v>
      </c>
    </row>
    <row r="2724" spans="1:2" x14ac:dyDescent="0.3">
      <c r="A2724" t="s">
        <v>764</v>
      </c>
      <c r="B2724">
        <v>20.79</v>
      </c>
    </row>
    <row r="2725" spans="1:2" x14ac:dyDescent="0.3">
      <c r="A2725" t="s">
        <v>921</v>
      </c>
      <c r="B2725">
        <v>10.220000000000001</v>
      </c>
    </row>
    <row r="2726" spans="1:2" x14ac:dyDescent="0.3">
      <c r="A2726" t="s">
        <v>1639</v>
      </c>
      <c r="B2726">
        <v>40.520000000000003</v>
      </c>
    </row>
    <row r="2727" spans="1:2" x14ac:dyDescent="0.3">
      <c r="A2727" t="s">
        <v>2069</v>
      </c>
      <c r="B2727">
        <v>11.01</v>
      </c>
    </row>
    <row r="2728" spans="1:2" x14ac:dyDescent="0.3">
      <c r="A2728" t="s">
        <v>2170</v>
      </c>
      <c r="B2728">
        <v>17.66</v>
      </c>
    </row>
    <row r="2729" spans="1:2" x14ac:dyDescent="0.3">
      <c r="A2729" t="s">
        <v>1974</v>
      </c>
      <c r="B2729">
        <v>14.56</v>
      </c>
    </row>
    <row r="2730" spans="1:2" x14ac:dyDescent="0.3">
      <c r="A2730" t="s">
        <v>2358</v>
      </c>
      <c r="B2730">
        <v>22.1</v>
      </c>
    </row>
    <row r="2731" spans="1:2" x14ac:dyDescent="0.3">
      <c r="A2731" t="s">
        <v>2303</v>
      </c>
      <c r="B2731">
        <v>9.17</v>
      </c>
    </row>
    <row r="2732" spans="1:2" x14ac:dyDescent="0.3">
      <c r="A2732" t="s">
        <v>1178</v>
      </c>
      <c r="B2732">
        <v>6.77</v>
      </c>
    </row>
    <row r="2733" spans="1:2" x14ac:dyDescent="0.3">
      <c r="A2733" t="s">
        <v>1513</v>
      </c>
      <c r="B2733">
        <v>21.79</v>
      </c>
    </row>
    <row r="2734" spans="1:2" x14ac:dyDescent="0.3">
      <c r="A2734" t="s">
        <v>1091</v>
      </c>
      <c r="B2734">
        <v>10.79</v>
      </c>
    </row>
    <row r="2735" spans="1:2" x14ac:dyDescent="0.3">
      <c r="A2735" t="s">
        <v>2087</v>
      </c>
      <c r="B2735">
        <v>11</v>
      </c>
    </row>
    <row r="2736" spans="1:2" x14ac:dyDescent="0.3">
      <c r="A2736" t="s">
        <v>1457</v>
      </c>
      <c r="B2736">
        <v>24.46</v>
      </c>
    </row>
    <row r="2737" spans="1:2" x14ac:dyDescent="0.3">
      <c r="A2737" t="s">
        <v>1353</v>
      </c>
      <c r="B2737">
        <v>12.84</v>
      </c>
    </row>
    <row r="2738" spans="1:2" x14ac:dyDescent="0.3">
      <c r="A2738" t="s">
        <v>1591</v>
      </c>
      <c r="B2738">
        <v>19.95</v>
      </c>
    </row>
    <row r="2739" spans="1:2" x14ac:dyDescent="0.3">
      <c r="A2739" t="s">
        <v>1926</v>
      </c>
      <c r="B2739">
        <v>13.96</v>
      </c>
    </row>
    <row r="2740" spans="1:2" x14ac:dyDescent="0.3">
      <c r="A2740" t="s">
        <v>2362</v>
      </c>
      <c r="B2740">
        <v>9.4700000000000006</v>
      </c>
    </row>
    <row r="2741" spans="1:2" x14ac:dyDescent="0.3">
      <c r="A2741" t="s">
        <v>1362</v>
      </c>
      <c r="B2741">
        <v>16.28</v>
      </c>
    </row>
    <row r="2742" spans="1:2" x14ac:dyDescent="0.3">
      <c r="A2742" t="s">
        <v>1183</v>
      </c>
      <c r="B2742">
        <v>4.3600000000000003</v>
      </c>
    </row>
    <row r="2743" spans="1:2" x14ac:dyDescent="0.3">
      <c r="A2743" t="s">
        <v>1750</v>
      </c>
      <c r="B2743">
        <v>14.68</v>
      </c>
    </row>
    <row r="2744" spans="1:2" x14ac:dyDescent="0.3">
      <c r="A2744" t="s">
        <v>941</v>
      </c>
      <c r="B2744">
        <v>15.98</v>
      </c>
    </row>
    <row r="2745" spans="1:2" x14ac:dyDescent="0.3">
      <c r="A2745" t="s">
        <v>1942</v>
      </c>
      <c r="B2745">
        <v>6.56</v>
      </c>
    </row>
    <row r="2746" spans="1:2" x14ac:dyDescent="0.3">
      <c r="A2746" t="s">
        <v>1143</v>
      </c>
      <c r="B2746">
        <v>8.1999999999999993</v>
      </c>
    </row>
    <row r="2747" spans="1:2" x14ac:dyDescent="0.3">
      <c r="A2747" t="s">
        <v>2107</v>
      </c>
      <c r="B2747">
        <v>27.2</v>
      </c>
    </row>
    <row r="2748" spans="1:2" x14ac:dyDescent="0.3">
      <c r="A2748" t="s">
        <v>2241</v>
      </c>
      <c r="B2748">
        <v>10.7</v>
      </c>
    </row>
    <row r="2749" spans="1:2" x14ac:dyDescent="0.3">
      <c r="A2749" t="s">
        <v>1594</v>
      </c>
      <c r="B2749">
        <v>24.6</v>
      </c>
    </row>
    <row r="2750" spans="1:2" x14ac:dyDescent="0.3">
      <c r="A2750" t="s">
        <v>1620</v>
      </c>
      <c r="B2750">
        <v>5.67</v>
      </c>
    </row>
    <row r="2751" spans="1:2" x14ac:dyDescent="0.3">
      <c r="A2751" t="s">
        <v>812</v>
      </c>
      <c r="B2751">
        <v>7.76</v>
      </c>
    </row>
    <row r="2752" spans="1:2" x14ac:dyDescent="0.3">
      <c r="A2752" t="s">
        <v>1082</v>
      </c>
      <c r="B2752">
        <v>15.69</v>
      </c>
    </row>
    <row r="2753" spans="1:2" x14ac:dyDescent="0.3">
      <c r="A2753" t="s">
        <v>815</v>
      </c>
      <c r="B2753">
        <v>15.72</v>
      </c>
    </row>
    <row r="2754" spans="1:2" x14ac:dyDescent="0.3">
      <c r="A2754" t="s">
        <v>1370</v>
      </c>
      <c r="B2754">
        <v>9.1999999999999993</v>
      </c>
    </row>
    <row r="2755" spans="1:2" x14ac:dyDescent="0.3">
      <c r="A2755" t="s">
        <v>2077</v>
      </c>
      <c r="B2755">
        <v>13.28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Ananth</cp:lastModifiedBy>
  <dcterms:created xsi:type="dcterms:W3CDTF">2020-03-31T18:10:59Z</dcterms:created>
  <dcterms:modified xsi:type="dcterms:W3CDTF">2020-04-02T04:01:08Z</dcterms:modified>
</cp:coreProperties>
</file>